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ctn1\Desktop\"/>
    </mc:Choice>
  </mc:AlternateContent>
  <bookViews>
    <workbookView xWindow="0" yWindow="0" windowWidth="19200" windowHeight="11460"/>
  </bookViews>
  <sheets>
    <sheet name="Sheet1" sheetId="1" r:id="rId1"/>
    <sheet name="DS khối" sheetId="2" r:id="rId2"/>
    <sheet name="DS Trung tâm" sheetId="3" r:id="rId3"/>
  </sheets>
  <definedNames>
    <definedName name="_xlnm._FilterDatabase" localSheetId="0" hidden="1">Sheet1!$A$1:$S$3288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8" i="1"/>
  <c r="S879" i="1"/>
  <c r="S880" i="1"/>
  <c r="S881" i="1"/>
  <c r="S882" i="1"/>
  <c r="S883" i="1"/>
  <c r="S884" i="1"/>
  <c r="S885" i="1"/>
  <c r="S886" i="1"/>
  <c r="S887" i="1"/>
  <c r="S889" i="1"/>
  <c r="S890" i="1"/>
  <c r="S891" i="1"/>
  <c r="S892" i="1"/>
  <c r="S893" i="1"/>
  <c r="S894" i="1"/>
  <c r="S895" i="1"/>
  <c r="S896" i="1"/>
  <c r="S897" i="1"/>
  <c r="S898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3" i="1"/>
  <c r="S954" i="1"/>
  <c r="S955" i="1"/>
  <c r="S956" i="1"/>
  <c r="S957" i="1"/>
  <c r="S958" i="1"/>
  <c r="S959" i="1"/>
  <c r="S960" i="1"/>
  <c r="S961" i="1"/>
  <c r="S962" i="1"/>
  <c r="S963" i="1"/>
  <c r="S965" i="1"/>
  <c r="S966" i="1"/>
  <c r="S967" i="1"/>
  <c r="S968" i="1"/>
  <c r="S969" i="1"/>
  <c r="S970" i="1"/>
  <c r="S971" i="1"/>
  <c r="S972" i="1"/>
  <c r="S973" i="1"/>
  <c r="S974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6" i="1"/>
  <c r="S997" i="1"/>
  <c r="S998" i="1"/>
  <c r="S999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1" i="1"/>
  <c r="S1022" i="1"/>
  <c r="S1023" i="1"/>
  <c r="S1024" i="1"/>
  <c r="S1025" i="1"/>
  <c r="S1026" i="1"/>
  <c r="S1027" i="1"/>
  <c r="S1028" i="1"/>
  <c r="S1029" i="1"/>
  <c r="S1030" i="1"/>
  <c r="S1031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6" i="1"/>
  <c r="S1067" i="1"/>
  <c r="S1068" i="1"/>
  <c r="S1069" i="1"/>
  <c r="S1070" i="1"/>
  <c r="S1071" i="1"/>
  <c r="S1072" i="1"/>
  <c r="S1073" i="1"/>
  <c r="S1074" i="1"/>
  <c r="S1075" i="1"/>
  <c r="S1076" i="1"/>
  <c r="S1078" i="1"/>
  <c r="S1079" i="1"/>
  <c r="S1080" i="1"/>
  <c r="S1081" i="1"/>
  <c r="S1082" i="1"/>
  <c r="S1083" i="1"/>
  <c r="S1084" i="1"/>
  <c r="S1085" i="1"/>
  <c r="S1086" i="1"/>
  <c r="S1087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20" i="1"/>
  <c r="S1121" i="1"/>
  <c r="S1122" i="1"/>
  <c r="S1123" i="1"/>
  <c r="S1124" i="1"/>
  <c r="S1125" i="1"/>
  <c r="S1126" i="1"/>
  <c r="S1127" i="1"/>
  <c r="S1128" i="1"/>
  <c r="S1129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4" i="1"/>
  <c r="S1145" i="1"/>
  <c r="S1146" i="1"/>
  <c r="S1147" i="1"/>
  <c r="S1148" i="1"/>
  <c r="S1149" i="1"/>
  <c r="S1150" i="1"/>
  <c r="S1151" i="1"/>
  <c r="S1152" i="1"/>
  <c r="S1153" i="1"/>
  <c r="S1154" i="1"/>
  <c r="S1156" i="1"/>
  <c r="S1157" i="1"/>
  <c r="S1158" i="1"/>
  <c r="S1159" i="1"/>
  <c r="S1160" i="1"/>
  <c r="S1161" i="1"/>
  <c r="S1162" i="1"/>
  <c r="S1163" i="1"/>
  <c r="S1164" i="1"/>
  <c r="S1165" i="1"/>
  <c r="S1166" i="1"/>
  <c r="S1168" i="1"/>
  <c r="S1169" i="1"/>
  <c r="S1170" i="1"/>
  <c r="S1171" i="1"/>
  <c r="S1172" i="1"/>
  <c r="S1173" i="1"/>
  <c r="S1174" i="1"/>
  <c r="S1175" i="1"/>
  <c r="S1176" i="1"/>
  <c r="S1177" i="1"/>
  <c r="S1178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3" i="1"/>
  <c r="S1194" i="1"/>
  <c r="S1195" i="1"/>
  <c r="S1196" i="1"/>
  <c r="S1197" i="1"/>
  <c r="S1198" i="1"/>
  <c r="S1199" i="1"/>
  <c r="S1200" i="1"/>
  <c r="S1201" i="1"/>
  <c r="S1202" i="1"/>
  <c r="S1204" i="1"/>
  <c r="S1205" i="1"/>
  <c r="S1206" i="1"/>
  <c r="S1207" i="1"/>
  <c r="S1208" i="1"/>
  <c r="S1209" i="1"/>
  <c r="S1210" i="1"/>
  <c r="S1211" i="1"/>
  <c r="S1212" i="1"/>
  <c r="S1213" i="1"/>
  <c r="S1214" i="1"/>
  <c r="S1216" i="1"/>
  <c r="S1217" i="1"/>
  <c r="S1218" i="1"/>
  <c r="S1219" i="1"/>
  <c r="S1220" i="1"/>
  <c r="S1221" i="1"/>
  <c r="S1222" i="1"/>
  <c r="S1223" i="1"/>
  <c r="S1224" i="1"/>
  <c r="S1225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6" i="1"/>
  <c r="S1437" i="1"/>
  <c r="S1438" i="1"/>
  <c r="S1439" i="1"/>
  <c r="S1440" i="1"/>
  <c r="S1441" i="1"/>
  <c r="S1442" i="1"/>
  <c r="S1443" i="1"/>
  <c r="S1444" i="1"/>
  <c r="S1445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3" i="1"/>
  <c r="S1584" i="1"/>
  <c r="S1585" i="1"/>
  <c r="S1586" i="1"/>
  <c r="S1587" i="1"/>
  <c r="S1588" i="1"/>
  <c r="S1589" i="1"/>
  <c r="S1590" i="1"/>
  <c r="S1591" i="1"/>
  <c r="S1592" i="1"/>
  <c r="S1593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5" i="1"/>
  <c r="S2006" i="1"/>
  <c r="S2007" i="1"/>
  <c r="S2008" i="1"/>
  <c r="S2009" i="1"/>
  <c r="S2010" i="1"/>
  <c r="S2011" i="1"/>
  <c r="S2012" i="1"/>
  <c r="S2013" i="1"/>
  <c r="S2014" i="1"/>
  <c r="S2015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3" i="1"/>
  <c r="S2034" i="1"/>
  <c r="S2035" i="1"/>
  <c r="S2036" i="1"/>
  <c r="S2037" i="1"/>
  <c r="S2038" i="1"/>
  <c r="S2039" i="1"/>
  <c r="S2040" i="1"/>
  <c r="S2041" i="1"/>
  <c r="S2042" i="1"/>
  <c r="S2043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8" i="1"/>
  <c r="S2229" i="1"/>
  <c r="S2230" i="1"/>
  <c r="S2231" i="1"/>
  <c r="S2232" i="1"/>
  <c r="S2233" i="1"/>
  <c r="S2234" i="1"/>
  <c r="S2235" i="1"/>
  <c r="S2236" i="1"/>
  <c r="S2237" i="1"/>
  <c r="S2238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6" i="1"/>
  <c r="S2357" i="1"/>
  <c r="S2358" i="1"/>
  <c r="S2359" i="1"/>
  <c r="S2360" i="1"/>
  <c r="S2361" i="1"/>
  <c r="S2362" i="1"/>
  <c r="S2363" i="1"/>
  <c r="S2364" i="1"/>
  <c r="S2365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1" i="1"/>
  <c r="S2922" i="1"/>
  <c r="S2923" i="1"/>
  <c r="S2924" i="1"/>
  <c r="S2925" i="1"/>
  <c r="S2926" i="1"/>
  <c r="S2927" i="1"/>
  <c r="S2928" i="1"/>
  <c r="S2929" i="1"/>
  <c r="S2930" i="1"/>
  <c r="S2931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9" i="1"/>
  <c r="S3000" i="1"/>
  <c r="S3001" i="1"/>
  <c r="S3002" i="1"/>
  <c r="S3003" i="1"/>
  <c r="S3004" i="1"/>
  <c r="S3005" i="1"/>
  <c r="S3006" i="1"/>
  <c r="S3007" i="1"/>
  <c r="S3008" i="1"/>
  <c r="S3009" i="1"/>
  <c r="S3011" i="1"/>
  <c r="S3012" i="1"/>
  <c r="S3013" i="1"/>
  <c r="S3014" i="1"/>
  <c r="S3015" i="1"/>
  <c r="S3016" i="1"/>
  <c r="S3017" i="1"/>
  <c r="S3018" i="1"/>
  <c r="S3019" i="1"/>
  <c r="S3020" i="1"/>
  <c r="S3021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3" i="1"/>
  <c r="S3054" i="1"/>
  <c r="S3055" i="1"/>
  <c r="S3056" i="1"/>
  <c r="S3057" i="1"/>
  <c r="S3058" i="1"/>
  <c r="S3059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8" i="1"/>
  <c r="S3" i="1"/>
  <c r="O3288" i="1"/>
  <c r="N3288" i="1"/>
  <c r="O3286" i="1"/>
  <c r="N3286" i="1"/>
  <c r="O3285" i="1"/>
  <c r="N3285" i="1"/>
  <c r="O3284" i="1"/>
  <c r="N3284" i="1"/>
  <c r="O3283" i="1"/>
  <c r="N3283" i="1"/>
  <c r="O3282" i="1"/>
  <c r="N3282" i="1"/>
  <c r="O3281" i="1"/>
  <c r="N3281" i="1"/>
  <c r="O3280" i="1"/>
  <c r="N3280" i="1"/>
  <c r="O3279" i="1"/>
  <c r="N3279" i="1"/>
  <c r="O3278" i="1"/>
  <c r="N3278" i="1"/>
  <c r="O3277" i="1"/>
  <c r="N3277" i="1"/>
  <c r="O3276" i="1"/>
  <c r="N3276" i="1"/>
  <c r="O3275" i="1"/>
  <c r="N3275" i="1"/>
  <c r="O3274" i="1"/>
  <c r="N3274" i="1"/>
  <c r="O3273" i="1"/>
  <c r="N3273" i="1"/>
  <c r="O3272" i="1"/>
  <c r="N3272" i="1"/>
  <c r="O3271" i="1"/>
  <c r="N3271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7" i="1"/>
  <c r="N37" i="1"/>
  <c r="O35" i="1"/>
  <c r="N35" i="1"/>
  <c r="O34" i="1"/>
  <c r="N34" i="1"/>
  <c r="O33" i="1"/>
  <c r="N33" i="1"/>
  <c r="O32" i="1"/>
  <c r="N32" i="1"/>
  <c r="O31" i="1"/>
  <c r="N31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<sst xmlns="http://schemas.openxmlformats.org/spreadsheetml/2006/main" count="23057" uniqueCount="3625">
  <si>
    <t>LEVEL_01_CODE</t>
  </si>
  <si>
    <t>LEVEL_01_NAME</t>
  </si>
  <si>
    <t>LEVEL_02_CODE</t>
  </si>
  <si>
    <t>LEVEL_02_NAME</t>
  </si>
  <si>
    <t>LEVEL_03_CODE</t>
  </si>
  <si>
    <t>LEVEL_03_NAME</t>
  </si>
  <si>
    <t>LEVEL_04_CODE</t>
  </si>
  <si>
    <t>LEVEL_04_NAME</t>
  </si>
  <si>
    <t>LEVEL_05_CODE</t>
  </si>
  <si>
    <t>LEVEL_05_NAME</t>
  </si>
  <si>
    <t xml:space="preserve">LEVEL_06_CODE </t>
  </si>
  <si>
    <t>LEVEL_06_NAME</t>
  </si>
  <si>
    <t>Ghi chú</t>
  </si>
  <si>
    <t>Mã CRA</t>
  </si>
  <si>
    <t>mã 6 số</t>
  </si>
  <si>
    <t>BIDV_REGION</t>
  </si>
  <si>
    <t>HOI SO CHINH</t>
  </si>
  <si>
    <t>HOI SO CHINH_L3</t>
  </si>
  <si>
    <t>HSC</t>
  </si>
  <si>
    <t>TT CNTT</t>
  </si>
  <si>
    <t>PHONG MISSING_TRUNG TAM CNTT</t>
  </si>
  <si>
    <t>TRUNG TAM CNTT</t>
  </si>
  <si>
    <t>BO PHAN TRUNG TAP CHUYEN TRACH DU AN_TT CNTT</t>
  </si>
  <si>
    <t>TRUNG TAM CNTT_200</t>
  </si>
  <si>
    <t>TRUNG TAM CNTT_400</t>
  </si>
  <si>
    <t>PHONG VAN HANH THEO DOI HO TRO_TT CNTT</t>
  </si>
  <si>
    <t>PHONG QUAN TRI UNG DUNG_TT CNTT</t>
  </si>
  <si>
    <t>PHONG QUAN TRI HE THONG_TT CNTT</t>
  </si>
  <si>
    <t>PHONG QUAN TRI RUI RO HOAT DONG_TT CNTT</t>
  </si>
  <si>
    <t>PHONG QUAN LY VA PHAT TRIEN HE THONG_TT CNTT</t>
  </si>
  <si>
    <t>PHONG KE TOAN TAI VU_TT CNTT</t>
  </si>
  <si>
    <t>PHONG CNTT KHU VUC MIEN TRUNG_TT CNTT</t>
  </si>
  <si>
    <t>PHONG CNTT KHU VUC MIEN NAM_TT CNTT</t>
  </si>
  <si>
    <t>PHONG HANH CHINH QUAN TRI_TT CNTT</t>
  </si>
  <si>
    <t>BO PHAN TRUNG TAP CHUYEN TRACH DU AN_TT CNTT_400</t>
  </si>
  <si>
    <t>BAN GIAM DOC_TT CNTT</t>
  </si>
  <si>
    <t>TOAN NGANH_TT CNTT</t>
  </si>
  <si>
    <t>VIEN DAO TAO VA NGHIEN CUU</t>
  </si>
  <si>
    <t>PHONG MISSING_VIEN DAO TAO VA NGHIEN CUU</t>
  </si>
  <si>
    <t>VIEN DAO TAO VA NGHIEN CUU_CHUNG</t>
  </si>
  <si>
    <t>BAN GIAM DOC_VIEN DAO TAO VA NGHIEN CUU</t>
  </si>
  <si>
    <t>PHONG KE HOACH DAO TAO_VIEN DAO TAO VA NGHIEN CUU</t>
  </si>
  <si>
    <t>PHONG KHAO THI VA DANH GIA CHAT LUONG DAO TAO_VIEN DAO TAO VA NGHIEN CUU</t>
  </si>
  <si>
    <t>PHONG  HOP TAC QUOC TE_VIEN DAO TAO VA NGHIEN CUU</t>
  </si>
  <si>
    <t>PHONG QUAN LY KHOA HOC_VIEN DAO TAO VA NGHIEN CUU</t>
  </si>
  <si>
    <t>PHONG ELEARNING_VIEN DAO TAO VA NGHIEN CUU</t>
  </si>
  <si>
    <t>PHONG KE HOACH TAI CHINH_VIEN DAO TAO VA NGHIEN CUU</t>
  </si>
  <si>
    <t>PHONG TO CHUC HANH CHINH_VIEN DAO TAO VA NGHIEN CUU</t>
  </si>
  <si>
    <t>PHONG NGHIEN CUU KINH TE_VIEN DAO TAO VA NGHIEN CUU</t>
  </si>
  <si>
    <t>VAN PHONG DAI DIEN DA NANG</t>
  </si>
  <si>
    <t>PHONG MISSING_VAN PHONG DAI DIEN DA NANG</t>
  </si>
  <si>
    <t>VAN PHONG DAI DIEN DA NANG_CHUNG</t>
  </si>
  <si>
    <t>BAN KIEM TRA GIAM SAT (PHONG KIEM TRA 3)_VAN PHONG DAI DIEN DA NANG</t>
  </si>
  <si>
    <t>BAN GIAM DOC_VAN PHONG DAI DIEN DA NANG</t>
  </si>
  <si>
    <t>PHONG TO CHUC HANH CHINH_VAN PHONG DAI DIEN DA NANG</t>
  </si>
  <si>
    <t>PHONG KE TOAN_VAN PHONG DAI DIEN DA NANG</t>
  </si>
  <si>
    <t>VAN PHONG DAI DIEN CAN THO</t>
  </si>
  <si>
    <t>PHONG MISSING_VAN PHONG DAI DIEN CAN THO</t>
  </si>
  <si>
    <t>VAN PHONG DAI DIEN CAN THO_CHUNG</t>
  </si>
  <si>
    <t>VAN PHONG DAI DIEN HO CHI MINH</t>
  </si>
  <si>
    <t>PHONG MISSING_VAN PHONG DAI DIEN HO CHI MINH</t>
  </si>
  <si>
    <t>BIDV VAN PHONG DAI DIEN HO CHI MINH</t>
  </si>
  <si>
    <t>BAN KHACH HANG DOANH NGHIEP_VAN PHONG DAI DIEN HO CHI MINH</t>
  </si>
  <si>
    <t>BAN KHACH HANG DOANH NGHIEP NUOC NGOAI_VAN PHONG DAI DIEN HO CHI MINH</t>
  </si>
  <si>
    <t>TRUNG TAM THE MIEN NAM_VAN PHONG DAI DIEN HO CHI MINH</t>
  </si>
  <si>
    <t>BAN KINH DOANH VON VA TIEN TE_VAN PHONG DAI DIEN HO CHI MINH</t>
  </si>
  <si>
    <t>TRUNG TAM THAM DINH VA PHE DUYET_VAN PHONG DAI DIEN HO CHI MINH</t>
  </si>
  <si>
    <t>TT XU LY NO_VAN PHONG DAI DIEN HO CHI MINH</t>
  </si>
  <si>
    <t>TTTNTTTM PHIA NAM_VAN PHONG DAI DIEN HO CHI MINH</t>
  </si>
  <si>
    <t>TT DICH VU KHO QUY PHIA NAM_VAN PHONG DAI DIEN HO CHI MINH</t>
  </si>
  <si>
    <t>BAN QLCT PHIA NAM_VAN PHONG DAI DIEN HO CHI MINH</t>
  </si>
  <si>
    <t>BAN QLCT DONG NAM BO_VAN PHONG DAI DIEN HO CHI MINH</t>
  </si>
  <si>
    <t>BAN KIEM TRA GIAM SAT KHU VUC 4_VAN PHONG DAI DIEN HO CHI MINH</t>
  </si>
  <si>
    <t>VAN PHONG DANG UY PHIA NAM_VAN PHONG DAI DIEN HO CHI MINH</t>
  </si>
  <si>
    <t>VAN PHONG_VAN PHONG DAI DIEN HO CHI MINH</t>
  </si>
  <si>
    <t>BAN DIEU HANH_VAN PHONG DAI DIEN HO CHI MINH</t>
  </si>
  <si>
    <t>PHONG TO CHUC HANH CHINH_VAN PHONG DAI DIEN HO CHI MINH</t>
  </si>
  <si>
    <t>PHONG KE TOAN_VAN PHONG DAI DIEN HO CHI MINH</t>
  </si>
  <si>
    <t>TTCNTT - PHONG CNTT KHU VUC MIEN NAM_VAN PHONG DAI DIEN HO CHI MINH</t>
  </si>
  <si>
    <t>TRUNG UONG</t>
  </si>
  <si>
    <t>PHONG MISSING_VPDD NGA</t>
  </si>
  <si>
    <t>PHONG MISSING_HSC</t>
  </si>
  <si>
    <t>PHONG MISSING_TRUNG TAM THE</t>
  </si>
  <si>
    <t>PHONG MISSING_TRUNG TAM DVKQ PHIA NAM</t>
  </si>
  <si>
    <t>BAN QUAN LY DAU TU</t>
  </si>
  <si>
    <t>BAN CHUNG_KHOI DAU TU</t>
  </si>
  <si>
    <t>BAN TAI TRO DU AN</t>
  </si>
  <si>
    <t>BAN KHACH HANG DOANH NGHIEP</t>
  </si>
  <si>
    <t>BAN DINH CHE TAI CHINH</t>
  </si>
  <si>
    <t>BAN TAI TRO DU AN_100</t>
  </si>
  <si>
    <t>BAN KHACH HANG DOANH NGHIEP_100</t>
  </si>
  <si>
    <t>BAN DINH CHE TAI CHINH_100</t>
  </si>
  <si>
    <t>BAN CHUNG_KHOI BAN BUON</t>
  </si>
  <si>
    <t>BAN TAI TRO DU AN_300</t>
  </si>
  <si>
    <t>BAN CHINH SACH SAN PHAM BAN BUON</t>
  </si>
  <si>
    <t>BAN KHACH HANG DOANH NGHIEP_300</t>
  </si>
  <si>
    <t>BAN KHACH HANG DOANH NGHIEP NUOC NGOAI</t>
  </si>
  <si>
    <t>BAN NGUON VON UY THAC QUOC TE</t>
  </si>
  <si>
    <t>BAN TAI TRO DU AN_400</t>
  </si>
  <si>
    <t>BAN DINH CHE TAI CHINH_400</t>
  </si>
  <si>
    <t>BAN QLDA NHDT CHO KHTC</t>
  </si>
  <si>
    <t>BAN QLDA SCF</t>
  </si>
  <si>
    <t>BAN DINH CHE TAI CHINH_500</t>
  </si>
  <si>
    <t>BAN KHACH HANG BAN LE</t>
  </si>
  <si>
    <t>BAN SAN PHAM BAN LE</t>
  </si>
  <si>
    <t>TRUNG TAM THE VA VAN HANH</t>
  </si>
  <si>
    <t>TRUNG TAM CHAM SOC KHACH HANG</t>
  </si>
  <si>
    <t>TRUNG TAM CHAM SOC KHACH HANG_100</t>
  </si>
  <si>
    <t>TRUNG TAM KHACH HANG CA NHAN CAO CAP</t>
  </si>
  <si>
    <t>BDS 999_TRUNG TAM KHACH HANG CA NHAN CAO CAP</t>
  </si>
  <si>
    <t>BAN KHACH HANG BAN LE_200</t>
  </si>
  <si>
    <t>BAN SAN PHAM BAN LE_200</t>
  </si>
  <si>
    <t>BAN CHUNG_KHOI BAN LE</t>
  </si>
  <si>
    <t>BAN KHACH HANG BAN LE_300</t>
  </si>
  <si>
    <t>BAN SAN PHAM BAN LE_300</t>
  </si>
  <si>
    <t>TRUNG TAM THE VA VAN HANH_300</t>
  </si>
  <si>
    <t>TRUNG TAM CHAM SOC KHACH HANG_400</t>
  </si>
  <si>
    <t>TRUNG TAM CHAM SOC KHACH HANG_500</t>
  </si>
  <si>
    <t>BAN QLDA XD HT CRM TOAN HANG</t>
  </si>
  <si>
    <t>BAN KINH DOANH VON VA TIEN TE</t>
  </si>
  <si>
    <t>BAN CHUNG_KHOI VON</t>
  </si>
  <si>
    <t>BAN KINH DOANH VON VA TIEN TE_SO NGAN HANG</t>
  </si>
  <si>
    <t>BAN QUAN LY RUI RO TOAN HANG</t>
  </si>
  <si>
    <t>TRUNG TAM XU LY NO</t>
  </si>
  <si>
    <t>BAN QUAN LY RUI RO HOAT DONG VA THI TRUONG</t>
  </si>
  <si>
    <t>TRUNG TAM DICH VU KHACH HANG</t>
  </si>
  <si>
    <t>TRUNG TAM TAC NGHIEP VA TAI TRO THUONG MAI</t>
  </si>
  <si>
    <t>TRUNG TAM THANH TOAN</t>
  </si>
  <si>
    <t>TRUNG TAM DICH VU KHACH HANG_200</t>
  </si>
  <si>
    <t>TRUNG TAM DICH VU KHACH HANG_500</t>
  </si>
  <si>
    <t>TRUNG TAM QL VA DV KHO QUY</t>
  </si>
  <si>
    <t>TRUNG TAM DVKQ PHIA NAM</t>
  </si>
  <si>
    <t>BDS 998_TRUNG TAM DVKQ PHIA NAM</t>
  </si>
  <si>
    <t>BAN HO TRO ALCO</t>
  </si>
  <si>
    <t>BAN TAI CHINH</t>
  </si>
  <si>
    <t>BAN HO TRO ALCO_500</t>
  </si>
  <si>
    <t>BAN KE TOAN</t>
  </si>
  <si>
    <t>BAN KE HOACH</t>
  </si>
  <si>
    <t>VAN PHONG</t>
  </si>
  <si>
    <t>BAN TO CHUC NHAN SU</t>
  </si>
  <si>
    <t>BAN QUAN LY TAI SAN NOI NGANH</t>
  </si>
  <si>
    <t>TRUNG TAM MUA SAM TAP TRUNG</t>
  </si>
  <si>
    <t>BAN TRUYEN THONG VA THUONG HIEU</t>
  </si>
  <si>
    <t>BAN QUAN LY DU AN KHU VUC PHIA BAC</t>
  </si>
  <si>
    <t>BAN QUAN LY DU AN KHU VUC PHIA NAM</t>
  </si>
  <si>
    <t>BAN KIEM TOAN NOI BO</t>
  </si>
  <si>
    <t>VAN PHONG CONG DOAN</t>
  </si>
  <si>
    <t>đã đóng</t>
  </si>
  <si>
    <t>BAN THU KY HDQT VA QUAN HE CO DONG</t>
  </si>
  <si>
    <t>BAN QUAN TRI CHIEN LUOC</t>
  </si>
  <si>
    <t>BAN CHINH SACH VA GIAM SAT HE THONG</t>
  </si>
  <si>
    <t>TOAN NGANH_HOI SO CHINH</t>
  </si>
  <si>
    <t>BAN QLDA KHU VUC PHIA NAM_BDS 992</t>
  </si>
  <si>
    <t>BAN QLDA KHU VUC PHIA BAC_BDS 993</t>
  </si>
  <si>
    <t>BAN MIS ALCO_CFU_SO NH_100</t>
  </si>
  <si>
    <t>BAN MIS ALCO_CFU_TT FTP_200</t>
  </si>
  <si>
    <t>VPDD NGA_BDS</t>
  </si>
  <si>
    <t>BO PHAN CHUNG_HSC</t>
  </si>
  <si>
    <t>PHONG CHUNG_TRUNG TAM DVKQ PHIA NAM</t>
  </si>
  <si>
    <t>PHONG CHUNG_TRUNG TAM KHCN CAO CAP</t>
  </si>
  <si>
    <t>CN YANGON_VP</t>
  </si>
  <si>
    <t>VPDD MYANMAR</t>
  </si>
  <si>
    <t>VPDD LAO</t>
  </si>
  <si>
    <t>VPDD SEC</t>
  </si>
  <si>
    <t>VPDD DAI LOAN</t>
  </si>
  <si>
    <t>VPDD NGA</t>
  </si>
  <si>
    <t>VPDD CAMPUCHIA</t>
  </si>
  <si>
    <t>HOI DONG QUAN TRI</t>
  </si>
  <si>
    <t>BAN DIEU HANH</t>
  </si>
  <si>
    <t>BAN KIEM SOAT THUOC DAI HOI CO DONG</t>
  </si>
  <si>
    <t>CHUYEN GIA KINH TE TRUONG</t>
  </si>
  <si>
    <t>BAN KIEM TRA VA GIAM SAT TUAN THU</t>
  </si>
  <si>
    <t>BAN PHAP CHE</t>
  </si>
  <si>
    <t>TRUNG TAM NGAN HANG SO</t>
  </si>
  <si>
    <t>BAN CONG NGHE</t>
  </si>
  <si>
    <t>BAN QLDA COREBANKING</t>
  </si>
  <si>
    <t>TRUNG TAM QUAN TRI DU LIEU</t>
  </si>
  <si>
    <t>BAN TO CHUC DANG UY</t>
  </si>
  <si>
    <t>BAN TUYEN GIAO DANG UY</t>
  </si>
  <si>
    <t>CO QUAN UY BAN KIEM TRA DANG UY</t>
  </si>
  <si>
    <t>VAN PHONG DANG UY</t>
  </si>
  <si>
    <t>CO QUAN CONG DOAN BIDV</t>
  </si>
  <si>
    <t>CO QUAN DOAN THANH NIEN BIDV</t>
  </si>
  <si>
    <t>TRUNG TAM THAM DINH VA PHE DUYET</t>
  </si>
  <si>
    <t>TT DINH GIA TAI SAN BIDV</t>
  </si>
  <si>
    <t>TRUNG TAM THE VA VAN HANH_200_QLRR</t>
  </si>
  <si>
    <t>TRUNG TAM THE VA VAN HANH_200_XU LY GIAO DICH</t>
  </si>
  <si>
    <t>BAN KINH DOANH VON VA TIEN TE_PHUC VU KHACH HANG</t>
  </si>
  <si>
    <t>BAN KINH DOANH VON VA TIEN TE_TU DOANH</t>
  </si>
  <si>
    <t>TRUNG UONG 996</t>
  </si>
  <si>
    <t>BDS 996_PHONG MISSING_HSC</t>
  </si>
  <si>
    <t>BDS 996_BAN QUAN LY DAU TU</t>
  </si>
  <si>
    <t>BDS 996_BAN TAI TRO DU AN</t>
  </si>
  <si>
    <t>BDS 996_BAN KHACH HANG DOANH NGHIEP</t>
  </si>
  <si>
    <t>BDS 996_BAN DINH CHE TAI CHINH</t>
  </si>
  <si>
    <t>BDS 996_BAN TAI TRO DU AN_100</t>
  </si>
  <si>
    <t>BDS 996_BAN KHACH HANG DOANH NGHIEP_100</t>
  </si>
  <si>
    <t>BDS 996_BAN DINH CHE TAI CHINH_100</t>
  </si>
  <si>
    <t>BDS 996_BAN TAI TRO DU AN_300</t>
  </si>
  <si>
    <t>BDS 996_BAN CHINH SACH SAN PHAM BAN BUON</t>
  </si>
  <si>
    <t>BDS 996_BAN KHACH HANG DOANH NGHIEP_300</t>
  </si>
  <si>
    <t>BDS 996_BAN KHACH HANG DOANH NGHIEP NUOC NGOAI</t>
  </si>
  <si>
    <t>BDS 996_BAN NGUON VON UY THAC QUOC TE</t>
  </si>
  <si>
    <t>BDS 996_BAN TAI TRO DU AN_400</t>
  </si>
  <si>
    <t>BDS 996_BAN DINH CHE TAI CHINH_400</t>
  </si>
  <si>
    <t>BDS 996_BAN QLDA NHDT CHO KHTC</t>
  </si>
  <si>
    <t>BDS 996_BAN QLDA SCF</t>
  </si>
  <si>
    <t>BDS 996_BAN DINH CHE TAI CHINH_500</t>
  </si>
  <si>
    <t>BDS 996_BAN KHACH HANG BAN LE</t>
  </si>
  <si>
    <t>BDS 996_BAN SAN PHAM BAN LE</t>
  </si>
  <si>
    <t>BDS 996_TRUNG TAM THE VA VAN HANH</t>
  </si>
  <si>
    <t>BDS 996_TRUNG TAM CHAM SOC KHACH HANG</t>
  </si>
  <si>
    <t>BDS 996_TRUNG TAM CHAM SOC KHACH HANG_100</t>
  </si>
  <si>
    <t>BDS 996_TRUNG TAM KHACH HANG CA NHAN CAO CAP</t>
  </si>
  <si>
    <t>BDS 996_BAN KHACH HANG BAN LE_200</t>
  </si>
  <si>
    <t>BDS 996_BAN SAN PHAM BAN LE_200</t>
  </si>
  <si>
    <t>BDS 996_BAN KHACH HANG BAN LE_300</t>
  </si>
  <si>
    <t>BDS 996_BAN SAN PHAM BAN LE_300</t>
  </si>
  <si>
    <t>BDS 996_TRUNG TAM THE VA VAN HANH_300</t>
  </si>
  <si>
    <t>BDS 996_TRUNG TAM CHAM SOC KHACH HANG_400</t>
  </si>
  <si>
    <t>BDS 996_TRUNG TAM CHAM SOC KHACH HANG_500</t>
  </si>
  <si>
    <t>BDS 996_BAN QLDA XD HT CRM TOAN HANG</t>
  </si>
  <si>
    <t>BDS 996_BAN KINH DOANH VON VA TIEN TE</t>
  </si>
  <si>
    <t>BDS 996_BAN KINH DOANH VON VA TIEN TE_SO NGAN HANG</t>
  </si>
  <si>
    <t>BDS 996_BAN QUAN LY RUI RO TOAN HANG</t>
  </si>
  <si>
    <t>BDS 996_TRUNG TAM XU LY NO</t>
  </si>
  <si>
    <t>BDS 996_BAN QUAN LY RUI RO HOAT DONG VA THI TRUONG</t>
  </si>
  <si>
    <t>BDS 996_TRUNG TAM DICH VU KHACH HANG</t>
  </si>
  <si>
    <t>BDS 996_TRUNG TAM TAC NGHIEP VA TAI TRO THUONG MAI</t>
  </si>
  <si>
    <t>BDS 996_TRUNG TAM THANH TOAN</t>
  </si>
  <si>
    <t>BDS 996_TRUNG TAM DICH VU KHACH HANG_200</t>
  </si>
  <si>
    <t>BDS 996_TRUNG TAM DICH VU KHACH HANG_500</t>
  </si>
  <si>
    <t>BDS 996_TRUNG TAM QL VA DV KHO QUY</t>
  </si>
  <si>
    <t>BDS 996_TRUNG TAM QL VA DV KHO QUY PHIA NAM</t>
  </si>
  <si>
    <t>BDS 996_BAN HO TRO ALCO</t>
  </si>
  <si>
    <t>BDS 996_BAN TAI CHINH</t>
  </si>
  <si>
    <t>BDS 996_BAN HO TRO ALCO_500</t>
  </si>
  <si>
    <t>BDS 996_BAN KE TOAN</t>
  </si>
  <si>
    <t>BDS 996_BAN KE HOACH</t>
  </si>
  <si>
    <t>BDS 996_VAN PHONG</t>
  </si>
  <si>
    <t>BDS 996_CONG NGHE THONG TIN TOAN HANG</t>
  </si>
  <si>
    <t>BDS 996_BAN TO CHUC CAN BO</t>
  </si>
  <si>
    <t>BDS 996_BAN QUAN LY TAI SAN NOI NGANH</t>
  </si>
  <si>
    <t>BDS 996_TRUNG TAM MUA SAM TAP TRUNG</t>
  </si>
  <si>
    <t>BDS 996_BAN THUONG HIEU VA QUAN HE CONG CHUNG</t>
  </si>
  <si>
    <t>BDS 996_BAN QUAN LY DU AN KHU VUC PHIA BAC</t>
  </si>
  <si>
    <t>BDS 996_BAN QUAN LY DU AN KHU VUC PHIA NAM</t>
  </si>
  <si>
    <t>BDS 996_BAN KIEM TOAN NOI BO</t>
  </si>
  <si>
    <t>BDS 996_VAN PHONG CONG DOAN</t>
  </si>
  <si>
    <t>BDS 996_BAN THU KY HDQT VA QUAN HE CO DONG</t>
  </si>
  <si>
    <t>BDS 996_BAN QUAN TRI CHIEN LUOC</t>
  </si>
  <si>
    <t>BDS 996_BAN CHINH SACH VA GIAM SAT HE THONG</t>
  </si>
  <si>
    <t>BDS 996_TOAN NGANH</t>
  </si>
  <si>
    <t>BDS 996_BAN THONG TIN QUAN LY VA HO TRO ALCO_100</t>
  </si>
  <si>
    <t>BDS 996_BAN MIS ALCO_CFU_TT FTP_200</t>
  </si>
  <si>
    <t>BDS 996_PHONG CHUNG HSC</t>
  </si>
  <si>
    <t>BDS 996_CN YANGON_VP</t>
  </si>
  <si>
    <t>BDS 996_VPDD MYANMAR</t>
  </si>
  <si>
    <t>BDS 996_VPDD LAO</t>
  </si>
  <si>
    <t>BDS 996_VPDD SEC</t>
  </si>
  <si>
    <t>BDS 996_VPDD DAI LOAN</t>
  </si>
  <si>
    <t>BDS 996_VPDD NGA</t>
  </si>
  <si>
    <t>BDS 996_VPDD CAMPUCHIA</t>
  </si>
  <si>
    <t>BDS 996_HOI DONG QUAN TRI</t>
  </si>
  <si>
    <t>BDS 996_BAN DIEU HANH</t>
  </si>
  <si>
    <t>BDS 996_BAN KIEM SOAT THUOC DAI HOI CO DONG</t>
  </si>
  <si>
    <t>BDS 996_CHUYEN GIA KINH TE TRUONG</t>
  </si>
  <si>
    <t>BDS 996_BAN KIEM TRA VA GIAM SAT TUAN THU</t>
  </si>
  <si>
    <t>BDS 996_BAN PHAP CHE</t>
  </si>
  <si>
    <t>BDS 996_TRUNG TAM NGAN HANG SO</t>
  </si>
  <si>
    <t>BDS 996_BAN CONG NGHE</t>
  </si>
  <si>
    <t>BDS 996_BAN QLDA COREBANKING</t>
  </si>
  <si>
    <t>BDS 996_TRUNG TAM QUAN TRI DU LIEU</t>
  </si>
  <si>
    <t>BDS 996_BAN TO CHUC DANG UY</t>
  </si>
  <si>
    <t>BDS 996_BAN TUYEN GIAO DANG UY</t>
  </si>
  <si>
    <t>BDS 996_CO QUAN UY BAN KIEM TRA DANG UY</t>
  </si>
  <si>
    <t>BDS 996_VAN PHONG DANG UY</t>
  </si>
  <si>
    <t>BDS 996_CO QUAN CONG DOAN BIDV</t>
  </si>
  <si>
    <t>BDS 996_CO QUAN DOAN THANH NIEN BIDV</t>
  </si>
  <si>
    <t>BDS 996_TRUNG TAM THAM DINH VA PHE DUYET</t>
  </si>
  <si>
    <t>BDS 996_TT DINH GIA TAI SAN BIDV</t>
  </si>
  <si>
    <t>BDS 996_TRUNG TAM THE VA VAN HANH_200_QLRR</t>
  </si>
  <si>
    <t>BDS 996_TRUNG TAM THE VA VAN HANH_200_XU LY GIAO DICH</t>
  </si>
  <si>
    <t>BDS 996_BAN KINH DOANH VON VA TIEN TE_PHUC VU KHACH HANG</t>
  </si>
  <si>
    <t>BDS 996_BAN KINH DOANH VON VA TIEN TE_TU DOANH</t>
  </si>
  <si>
    <t>DLPB-KHU VUC HA NOI</t>
  </si>
  <si>
    <t>DLPB-KHU VUC HA NOI L3</t>
  </si>
  <si>
    <t>HA NOI</t>
  </si>
  <si>
    <t>CN HOAI DUC</t>
  </si>
  <si>
    <t>PHONG MISSING_CN HOAI DUC</t>
  </si>
  <si>
    <t>PHONG KHACH HANG DOANH NGHIEP_CN HOAI DUC</t>
  </si>
  <si>
    <t>PHONG KHACH HANG CA NHAN_CN HOAI DUC</t>
  </si>
  <si>
    <t>PGD AN KHANH_CN HOAI DUC</t>
  </si>
  <si>
    <t>PGD NAM THANH CONG_CN HOAI DUC</t>
  </si>
  <si>
    <t>PGD TAN TAY DO_CN HOAI DUC</t>
  </si>
  <si>
    <t>PGD DAN PHUONG_CN HOAI DUC</t>
  </si>
  <si>
    <t>PHONG QUAN LY RUI RO_CN HOAI DUC</t>
  </si>
  <si>
    <t>PGD KHACH HANG_CN HOAI DUC</t>
  </si>
  <si>
    <t>PHONG QUAN TRI TIN DUNG_CN HOAI DUC</t>
  </si>
  <si>
    <t>PHONG QUAN LY NOI BO_CN HOAI DUC</t>
  </si>
  <si>
    <t>PHONG CHUNG_CN HOAI DUC</t>
  </si>
  <si>
    <t>BAN GIAM DOC_CN HOAI DUC</t>
  </si>
  <si>
    <t>CN BAC HA</t>
  </si>
  <si>
    <t>PHONG MISSING_CN BAC HA</t>
  </si>
  <si>
    <t>PHONG KHACH HANG DOANH NGHIEP_CN BAC HA</t>
  </si>
  <si>
    <t>PHONG KHACH HANG CA NHAN_CN BAC HA</t>
  </si>
  <si>
    <t>PGD TRUNG YEN_CN BAC HA</t>
  </si>
  <si>
    <t>PGD NGHIA TAN_CN BAC HA</t>
  </si>
  <si>
    <t>PGD THUONG TIN_CN BAC HA</t>
  </si>
  <si>
    <t>PHONG QUAN LY RUI RO_CN BAC HA</t>
  </si>
  <si>
    <t>PGD KHACH HANG_CN BAC HA</t>
  </si>
  <si>
    <t>PHONG QUAN TRI TIN DUNG_CN BAC HA</t>
  </si>
  <si>
    <t>PHONG QUAN LY VA DICH VU KHO QUY_CN BAC HA</t>
  </si>
  <si>
    <t>PHONG QUAN LY NOI BO_CN BAC HA</t>
  </si>
  <si>
    <t>PHONG CHUNG_CN BAC HA</t>
  </si>
  <si>
    <t>BAN GIAM DOC_CN BAC HA</t>
  </si>
  <si>
    <t>CN SGD1</t>
  </si>
  <si>
    <t>PHONG MISSING_CN SGD1</t>
  </si>
  <si>
    <t>PHONG KHACH HANG DOANH NGHIEP 1_CN SGD1</t>
  </si>
  <si>
    <t>PHONG KHACH HANG DOANH NGHIEP 2_CN SGD1</t>
  </si>
  <si>
    <t>PHONG KHACH HANG DOANH NGHIEP 6_CN SGD1</t>
  </si>
  <si>
    <t>PHONG KHACH HANG DOANH NGHIEP 4_CN SGD1</t>
  </si>
  <si>
    <t>PHONG KHACH HANG DOANH NGHIEP 5_CN SGD1</t>
  </si>
  <si>
    <t>PHONG KHACH HANG DOANH NGHIEP 3_CN SGD1</t>
  </si>
  <si>
    <t>PHONG KHACH HANG CA NHAN 1_CN SGD1</t>
  </si>
  <si>
    <t>PHONG KHACH HANG CA NHAN 2_CN SGD1</t>
  </si>
  <si>
    <t>PHONG KHACH HANG UU TIEN_CN SGD1</t>
  </si>
  <si>
    <t>PGD LOTTE TOWER_CN SGD1</t>
  </si>
  <si>
    <t>PGD DIEN BIEN PHU_CN SGD1</t>
  </si>
  <si>
    <t>PGD DONG TAM_CN SGD1</t>
  </si>
  <si>
    <t>PGD NGO THI NHAM_CN SGD1</t>
  </si>
  <si>
    <t>PGD HOA BINH_CN SGD1</t>
  </si>
  <si>
    <t>PHONG QUAN LY RUI RO 2_CN SGD1</t>
  </si>
  <si>
    <t>PHONG QUAN LY RUI RO 1_CN SGD1</t>
  </si>
  <si>
    <t>PGD KHACH HANG_CN SGD1</t>
  </si>
  <si>
    <t>PHONG QUAN TRI TIN DUNG_CN SGD1</t>
  </si>
  <si>
    <t>PHONG QUAN LY VA DICH VU KHO QUY_CN SGD1</t>
  </si>
  <si>
    <t>PHONG KE HOACH TAI CHINH_CN SGD1</t>
  </si>
  <si>
    <t>PHONG TO CHUC HANH CHINH_CN SGD1</t>
  </si>
  <si>
    <t>PHONG CHUNG_CN SGD1</t>
  </si>
  <si>
    <t>BAN GIAM DOC_CN SGD1</t>
  </si>
  <si>
    <t>CN HAI BA TRUNG</t>
  </si>
  <si>
    <t>PHONG MISSING_CN HAI BA TRUNG</t>
  </si>
  <si>
    <t>PHONG KHACH HANG DOANH NGHIEP 1_CN HAI BA TRUNG</t>
  </si>
  <si>
    <t>PHONG KHACH HANG DOANH NGHIEP 2_CN HAI BA TRUNG</t>
  </si>
  <si>
    <t>PHONG KHACH HANG DOANH NGHIEP 3_CN HAI BA TRUNG</t>
  </si>
  <si>
    <t>PHONG KHACH HANG CA NHAN_CN HAI BA TRUNG</t>
  </si>
  <si>
    <t>PGD LAC TRUNG_CN HAI BA TRUNG</t>
  </si>
  <si>
    <t>PGD MINH KHAI_CN HAI BA TRUNG</t>
  </si>
  <si>
    <t>PGD 90 NGUYEN TUAN_CN HAI BA TRUNG</t>
  </si>
  <si>
    <t>PGD TRAN DAI NGHIA_CN HAI BA TRUNG</t>
  </si>
  <si>
    <t>PGD VINCOM PHAM HUNG_CN HAI BA TRUNG</t>
  </si>
  <si>
    <t>PGD BAC LINH DAM_CN HAI BA TRUNG</t>
  </si>
  <si>
    <t>PHONG QUAN LY RUI RO_CN HAI BA TRUNG</t>
  </si>
  <si>
    <t>PGD KHACH HANG_CN HAI BA TRUNG</t>
  </si>
  <si>
    <t>PHONG QUAN TRI TIN DUNG_CN HAI BA TRUNG</t>
  </si>
  <si>
    <t>PHONG KE HOACH TAI CHINH_CN HAI BA TRUNG</t>
  </si>
  <si>
    <t>PHONG TO CHUC HANH CHINH_CN HAI BA TRUNG</t>
  </si>
  <si>
    <t>PHONG CHUNG_CN HAI BA TRUNG</t>
  </si>
  <si>
    <t>BAN GIAM DOC_CN HAI BA TRUNG</t>
  </si>
  <si>
    <t>CN HA THANH</t>
  </si>
  <si>
    <t>PHONG MISSING_CN HA THANH</t>
  </si>
  <si>
    <t>PHONG KHACH HANG DOANH NGHIEP 1_CN HA THANH</t>
  </si>
  <si>
    <t>PHONG KHACH HANG DOANH NGHIEP 2_CN HA THANH</t>
  </si>
  <si>
    <t>PHONG KHACH HANG DOANH NGHIEP 3_CN HA THANH</t>
  </si>
  <si>
    <t>PHONG KHACH HANG DOANH NGHIEP 4_CN HA THANH</t>
  </si>
  <si>
    <t>PHONG KHACH HANG DOANH NGHIEP 5_CN HA THANH</t>
  </si>
  <si>
    <t>PGD VA DICH VU CHUNG KHOAN_CN HA THANH</t>
  </si>
  <si>
    <t>PHONG KHACH HANG CA NHAN 1_CN HA THANH</t>
  </si>
  <si>
    <t>PHONG KHACH HANG CA NHAN 2_CN HA THANH</t>
  </si>
  <si>
    <t>PGD LE DAI HANH_CN HA THANH</t>
  </si>
  <si>
    <t>PGD THAP HA NOI_CN HA THANH</t>
  </si>
  <si>
    <t>PGD BACH KHOA_CN HA THANH</t>
  </si>
  <si>
    <t>PGD TON THAT TUNG_CN HA THANH</t>
  </si>
  <si>
    <t>PGD YEN LANG_CN HA THANH</t>
  </si>
  <si>
    <t>PGD O CHO DUA_CN HA THANH</t>
  </si>
  <si>
    <t>PHONG QUAN LY RUI RO_CN HA THANH</t>
  </si>
  <si>
    <t>PGD KHACH HANG_CN HA THANH</t>
  </si>
  <si>
    <t>PHONG QUAN TRI TIN DUNG_CN HA THANH</t>
  </si>
  <si>
    <t>PHONG QUAN LY VA DICH VU KHO QUY_CN HA THANH</t>
  </si>
  <si>
    <t>PHONG KE HOACH TAI CHINH_CN HA THANH</t>
  </si>
  <si>
    <t>PHONG TO CHUC HANH CHINH_CN HA THANH</t>
  </si>
  <si>
    <t>PHONG CHUNG_CN HA THANH</t>
  </si>
  <si>
    <t>BAN GIAM DOC_CN HA THANH</t>
  </si>
  <si>
    <t>CN QUANG TRUNG</t>
  </si>
  <si>
    <t>PHONG MISSING_CN QUANG TRUNG</t>
  </si>
  <si>
    <t>PHONG KHACH HANG DOANH NGHIEP 1_CN QUANG TRUNG</t>
  </si>
  <si>
    <t>PHONG KHACH HANG DOANH NGHIEP 2_CN QUANG TRUNG</t>
  </si>
  <si>
    <t>PHONG KHACH HANG DOANH NGHIEP 3_CN QUANG TRUNG</t>
  </si>
  <si>
    <t>PHONG KHACH HANG CA NHAN 1_CN QUANG TRUNG</t>
  </si>
  <si>
    <t>PHONG KHACH HANG CA NHAN 2_CN QUANG TRUNG</t>
  </si>
  <si>
    <t>PHONG KHACH HANG CA NHAN 3_CN QUANG TRUNG</t>
  </si>
  <si>
    <t>PHONG KHACH HANG UU TIEN_CN QUANG TRUNG</t>
  </si>
  <si>
    <t>Mở mới T12/2023</t>
  </si>
  <si>
    <t>PGD TIMES CITY_CN QUANG TRUNG</t>
  </si>
  <si>
    <t>PGD DUONG THANH_CN QUANG TRUNG</t>
  </si>
  <si>
    <t>PGD SUN CITY_CN QUANG TRUNG</t>
  </si>
  <si>
    <t>PGD NGUYEN AN NINH_CN QUANG TRUNG</t>
  </si>
  <si>
    <t>PGD DEN LU_CN QUANG TRUNG</t>
  </si>
  <si>
    <t>PGD VINCOM VILLAGE_CN QUANG TRUNG</t>
  </si>
  <si>
    <t>PGD THUY KHUE_CN QUANG TRUNG</t>
  </si>
  <si>
    <t>PGD BA TRIEU_CN QUANG TRUNG</t>
  </si>
  <si>
    <t>PHONG QUAN LY RUI RO_CN QUANG TRUNG</t>
  </si>
  <si>
    <t>PGD KHACH HANG _CN QUANG TRUNG</t>
  </si>
  <si>
    <t>PHONG QUAN TRI TIN DUNG_CN QUANG TRUNG</t>
  </si>
  <si>
    <t>PHONG QUAN LY VA DICH VU KHO QUY_CN QUANG TRUNG</t>
  </si>
  <si>
    <t>PHONG KE HOACH TAI CHINH_CN QUANG TRUNG</t>
  </si>
  <si>
    <t>PHONG TO CHUC HANH CHINH_CN QUANG TRUNG</t>
  </si>
  <si>
    <t>PHONG CHUNG_CN QUANG TRUNG</t>
  </si>
  <si>
    <t>BAN GIAM DOC_CN QUANG TRUNG</t>
  </si>
  <si>
    <t>CN HOAN KIEM</t>
  </si>
  <si>
    <t>PHONG MISSING_CN HOAN KIEM</t>
  </si>
  <si>
    <t>PHONG KHACH HANG DOANH NGHIEP 1_CN HOAN KIEM</t>
  </si>
  <si>
    <t>PHONG KHACH HANG DOANH NGHIEP 2_CN HOAN KIEM</t>
  </si>
  <si>
    <t>PHONG KHACH HANG DOANH NGHIEP 3_CN HOAN KIEM</t>
  </si>
  <si>
    <t>PHONG KHACH HANG DOANH NGHIEP FDI_CN HOAN KIEM</t>
  </si>
  <si>
    <t>PHONG KHACH HANG CA NHAN 1_CN HOAN KIEM</t>
  </si>
  <si>
    <t>PHONG KHACH HANG CA NHAN 2_CN HOAN KIEM</t>
  </si>
  <si>
    <t>PHONG KHACH HANG UU TIEN_CN HOAN KIEM</t>
  </si>
  <si>
    <t>PGD HANG VOI_CN HOAN KIEM</t>
  </si>
  <si>
    <t>PGD HANG GIAY_CN HOAN KIEM</t>
  </si>
  <si>
    <t>PGD THUOC BAC_CN HOAN KIEM</t>
  </si>
  <si>
    <t>PGD HANG CHIEU_CN HOAN KIEM</t>
  </si>
  <si>
    <t>PGD HANG DAU_CN HOAN KIEM</t>
  </si>
  <si>
    <t>PHONG QUAN LY RUI RO_CN HOAN KIEM</t>
  </si>
  <si>
    <t>PGD KHACH HANG_CN HOAN KIEM</t>
  </si>
  <si>
    <t>PHONG QUAN TRI TIN DUNG_CN HOAN KIEM</t>
  </si>
  <si>
    <t>PHONG KE HOACH TAI CHINH_CN HOAN KIEM</t>
  </si>
  <si>
    <t>PHONG TO CHUC HANH CHINH_CN HOAN KIEM</t>
  </si>
  <si>
    <t>PHONG CHUNG_CN HOAN KIEM</t>
  </si>
  <si>
    <t>BAN GIAM DOC_CN HOAN KIEM</t>
  </si>
  <si>
    <t>CN DONG DO</t>
  </si>
  <si>
    <t>PHONG MISSING_CN DONG DO</t>
  </si>
  <si>
    <t>PHONG KHACH HANG DOANH NGHIEP 1_CN DONG DO</t>
  </si>
  <si>
    <t>PHONG KHACH HANG DOANH NGHIEP 2_CN DONG DO</t>
  </si>
  <si>
    <t>PHONG KHACH HANG_CTXLN_CN DONG DO</t>
  </si>
  <si>
    <t>PHONG KHACH HANG CA NHAN 1_CN DONG DO</t>
  </si>
  <si>
    <t>PHONG KHACH HANG CA NHAN 2_CN DONG DO</t>
  </si>
  <si>
    <t>PGD GRAND PLAZA_CN DONG DO</t>
  </si>
  <si>
    <t>PGD TRUNG HOA_CN DONG DO</t>
  </si>
  <si>
    <t>PGD VINH HO_CN DONG DO</t>
  </si>
  <si>
    <t>PGD HANG BONG_CN DONG DO</t>
  </si>
  <si>
    <t>PGD BAC THANH CONG_CN DONG DO</t>
  </si>
  <si>
    <t>PGD KIM LIEN_CN DONG DO</t>
  </si>
  <si>
    <t>PHONG QUAN LY RUI RO_CN DONG DO</t>
  </si>
  <si>
    <t>PGD KHACH HANG _CN DONG DO</t>
  </si>
  <si>
    <t>PHONG QUAN TRI TIN DUNG_CN DONG DO</t>
  </si>
  <si>
    <t>PHONG KE HOACH TAI CHINH_CN DONG DO</t>
  </si>
  <si>
    <t>PHONG TO CHUC HANH CHINH_CN DONG DO</t>
  </si>
  <si>
    <t>PHONG CHUNG_CN DONG DO</t>
  </si>
  <si>
    <t>BAN GIAM DOC_CN DONG DO</t>
  </si>
  <si>
    <t>CN BA DINH</t>
  </si>
  <si>
    <t>PHONG MISSING_CN BA DINH</t>
  </si>
  <si>
    <t>PHONG KHACH HANG DOANH NGHIEP 1_CN BA DINH</t>
  </si>
  <si>
    <t>PHONG KHACH HANG DOANH NGHIEP 2_CN BA DINH</t>
  </si>
  <si>
    <t>PHONG KHACH HANG DOANH NGHIEP 3_CN BA DINH</t>
  </si>
  <si>
    <t>PHONG KHACH HANG CA NHAN 1_CN BA DINH</t>
  </si>
  <si>
    <t>PHONG KHACH HANG CA NHAN 2_CN BA DINH</t>
  </si>
  <si>
    <t>PGD KIM MA_CN BA DINH</t>
  </si>
  <si>
    <t>PGD 268 DOI CAN_CN BA DINH</t>
  </si>
  <si>
    <t>PGD 99 LANG HA_CN BA DINH</t>
  </si>
  <si>
    <t>PGD TRAN QUANG DIEU_CN BA DINH</t>
  </si>
  <si>
    <t>PGD 138B GIANG VO_CN BA DINH</t>
  </si>
  <si>
    <t>PGD KHU DO THI YEN HOA_CN BA DINH</t>
  </si>
  <si>
    <t>PHONG QUAN LY RUI RO_CN BA DINH</t>
  </si>
  <si>
    <t>PGD KHACH HANG_CN BA DINH</t>
  </si>
  <si>
    <t>PHONG QUAN TRI TIN DUNG_CN BA DINH</t>
  </si>
  <si>
    <t>PHONG KE HOACH TAI CHINH_CN BA DINH</t>
  </si>
  <si>
    <t>PHONG TO CHUC HANH CHINH_CN BA DINH</t>
  </si>
  <si>
    <t>PHONG CHUNG_CN BA DINH</t>
  </si>
  <si>
    <t>BAN GIAM DOC_CN BA DINH</t>
  </si>
  <si>
    <t>CN TRANG TIEN - HA NOI</t>
  </si>
  <si>
    <t>PHONG MISSING_CN TRANG TIEN - HA NOI</t>
  </si>
  <si>
    <t>PHONG KHACH HANG DOANH NGHIEP 1_CN TRANG TIEN - HA NOI</t>
  </si>
  <si>
    <t>PHONG KHACH HANG DOANH NGHIEP 2_CN TRANG TIEN - HA NOI</t>
  </si>
  <si>
    <t>PHONG KHACH HANG CA NHAN_CN TRANG TIEN - HA NOI</t>
  </si>
  <si>
    <t>PGD HAO NAM_CN TRANG TIEN - HA NOI</t>
  </si>
  <si>
    <t>PGD NAM CAO_CN TRANG TIEN - HA NOI</t>
  </si>
  <si>
    <t>PGD WEST LAKE_CN TRANG TIEN - HA NOI</t>
  </si>
  <si>
    <t>PGD LUONG DINH CUA_CN TRANG TIEN - HA NOI</t>
  </si>
  <si>
    <t>PHONG QUAN LY RUI RO_CN TRANG TIEN - HA NOI</t>
  </si>
  <si>
    <t>PGD KHACH HANG_CN TRANG TIEN - HA NOI</t>
  </si>
  <si>
    <t>PHONG QUAN TRI TIN DUNG_CN TRANG TIEN - HA NOI</t>
  </si>
  <si>
    <t>PHONG QUAN LY NOI BO_CN TRANG TIEN - HA NOI</t>
  </si>
  <si>
    <t>PHONG CHUNG_CN TRANG TIEN - HA NOI</t>
  </si>
  <si>
    <t>BAN GIAM DOC_CN TRANG TIEN - HA NOI</t>
  </si>
  <si>
    <t>CN HOANG MAI HA NOI</t>
  </si>
  <si>
    <t>PHONG MISSING_CN HOANG MAI HA NOI</t>
  </si>
  <si>
    <t>PHONG KHACH HANG DOANH NGHIEP 1_CN HOANG MAI HA NOI</t>
  </si>
  <si>
    <t>PHONG KHACH HANG DOANH NGHIEP 2_CN HOANG MAI HA NOI</t>
  </si>
  <si>
    <t>PHONG KHACH HANG DOANH NGHIEP 3_CN HOANG MAI HA NOI</t>
  </si>
  <si>
    <t>PHONG KHACH HANG CA NHAN 1_CN HOANG MAI HA NOI</t>
  </si>
  <si>
    <t>PHONG KHACH HANG CA NHAN 2_CN HOANG MAI HA NOI</t>
  </si>
  <si>
    <t>PGD TRAN NHAN TONG_CN HOANG MAI HA NOI</t>
  </si>
  <si>
    <t>PGD GREENBAY_CN HOANG MAI HA NOI</t>
  </si>
  <si>
    <t>PGD ME TRI_CN HOANG MAI HA NOI</t>
  </si>
  <si>
    <t>PGD CHU VAN AN_CN HOANG MAI HA NOI</t>
  </si>
  <si>
    <t>Đổi tên T11/2023</t>
  </si>
  <si>
    <t>PHONG QUAN LY RUI RO_CN HOANG MAI HA NOI</t>
  </si>
  <si>
    <t>PGD KHACH HANG_CN HOANG MAI HA NOI</t>
  </si>
  <si>
    <t>PHONG QUAN TRI TIN DUNG_CN HOANG MAI HA NOI</t>
  </si>
  <si>
    <t>PHONG QUAN LY NOI BO_CN HOANG MAI HA NOI</t>
  </si>
  <si>
    <t>PHONG CHUNG_CN HOANG MAI HA NOI</t>
  </si>
  <si>
    <t>BAN GIAM DOC_CN HOANG MAI HA NOI</t>
  </si>
  <si>
    <t>CN LONG BIEN HA NOI</t>
  </si>
  <si>
    <t>PHONG MISSING_CN LONG BIEN HA NOI</t>
  </si>
  <si>
    <t>PHONG KHACH HANG DOANH NGHIEP 1_CN LONG BIEN HA NOI</t>
  </si>
  <si>
    <t>PHONG KHACH HANG DOANH NGHIEP 2_CN LONG BIEN HA NOI</t>
  </si>
  <si>
    <t>PHONG KHACH HANG DOANH NGHIEP 3_CN LONG BIEN HA NOI</t>
  </si>
  <si>
    <t>PHONG KHACH HANG DOANH NGHIEP 5_CN LONG BIEN HA NOI</t>
  </si>
  <si>
    <t>PHONG KHACH HANG CA NHAN 1_CN LONG BIEN HA NOI</t>
  </si>
  <si>
    <t>PHONG KHACH HANG CA NHAN 2_CN LONG BIEN HA NOI</t>
  </si>
  <si>
    <t>PGD NGOC LAM_CN LONG BIEN HA NOI</t>
  </si>
  <si>
    <t>PGD NGOC THUY_CN LONG BIEN HA NOI</t>
  </si>
  <si>
    <t>PGD GIA THUY_CN LONG BIEN HA NOI</t>
  </si>
  <si>
    <t>PGD HOANG MAI_CN LONG BIEN HA NOI</t>
  </si>
  <si>
    <t>PHONG QUAN LY RUI RO_CN LONG BIEN HA NOI</t>
  </si>
  <si>
    <t>PGD KHACH HANG_CN LONG BIEN HA NOI</t>
  </si>
  <si>
    <t>PHONG QUAN TRI TIN DUNG_CN LONG BIEN HA NOI</t>
  </si>
  <si>
    <t>PHONG QUAN LY VA DICH VU KHO QUY_CN LONG BIEN HA NOI</t>
  </si>
  <si>
    <t>PHONG KE HOACH TAI CHINH_CN LONG BIEN HA NOI</t>
  </si>
  <si>
    <t>PHONG TO CHUC HANH CHINH_LONG BIEN HA NOI</t>
  </si>
  <si>
    <t>PHONG CHUNG_CN LONG BIEN HA NOI</t>
  </si>
  <si>
    <t>BAN GIAM DOC_CN LONG BIEN HA NOI</t>
  </si>
  <si>
    <t>CN THANH DO</t>
  </si>
  <si>
    <t>PHONG MISSING_CN THANH DO</t>
  </si>
  <si>
    <t>PHONG KHACH HANG DOANH NGHIEP 1_CN THANH DO</t>
  </si>
  <si>
    <t>PHONG KHACH HANG DOANH NGHIEP 2_CN THANH DO</t>
  </si>
  <si>
    <t>PHONG KHACH HANG DOANH NGHIEP 3_CN THANH DO</t>
  </si>
  <si>
    <t>PHONG KHACH HANG_CTXLN_CN THANH DO</t>
  </si>
  <si>
    <t>PHONG KHACH HANG CA NHAN_CN THANH DO</t>
  </si>
  <si>
    <t>PHONG KHACH HANG CA NHAN 2_CN THANH DO</t>
  </si>
  <si>
    <t>PGD LY NAM DE_CN THANH DO</t>
  </si>
  <si>
    <t>PGD DUC GIANG_CN THANH DO</t>
  </si>
  <si>
    <t>PGD VIET HUNG_CN THANH DO</t>
  </si>
  <si>
    <t>PGD TRAN KHAT CHAN_CN THANH DO</t>
  </si>
  <si>
    <t>PHONG QUAN LY RUI RO_CN THANH DO</t>
  </si>
  <si>
    <t>PGD KHACH HANG_CN THANH DO</t>
  </si>
  <si>
    <t>PHONG QUAN TRI TIN DUNG_CN THANH DO</t>
  </si>
  <si>
    <t>PHONG KE HOACH TAI CHINH_CN THANH DO</t>
  </si>
  <si>
    <t>PHONG TO CHUC HANH CHINH_CN THANH DO</t>
  </si>
  <si>
    <t>PHONG CHUNG_CN THANH DO</t>
  </si>
  <si>
    <t>BAN GIAM DOC_CN THANH DO</t>
  </si>
  <si>
    <t>CN GIA LAM</t>
  </si>
  <si>
    <t>PHONG MISSING_CN GIA LAM</t>
  </si>
  <si>
    <t>PHONG KHACH HANG DOANH NGHIEP 1_CN GIA LAM</t>
  </si>
  <si>
    <t>Đổi tên T1/2024</t>
  </si>
  <si>
    <t>PHONG KHACH HANG DOANH NGHIEP 2_CN GIA LAM</t>
  </si>
  <si>
    <t>Mở mới T1/2024</t>
  </si>
  <si>
    <t>PHONG KHACH HANG CA NHAN_CN GIA LAM</t>
  </si>
  <si>
    <t>PGD THANH TRUNG_CN GIA LAM</t>
  </si>
  <si>
    <t>PGD BO DE_CN GIA LAM</t>
  </si>
  <si>
    <t>PGD NINH HIEP_CN GIA LAM</t>
  </si>
  <si>
    <t>PGD CO LINH_CN GIA LAM</t>
  </si>
  <si>
    <t>PHONG QUAN LY RUI RO_CN GIA LAM</t>
  </si>
  <si>
    <t>PGD KHACH HANG_CN GIA LAM</t>
  </si>
  <si>
    <t>PHONG QUAN TRI TIN DUNG_CN GIA LAM</t>
  </si>
  <si>
    <t>PHONG QUAN LY NOI BO_CN GIA LAM</t>
  </si>
  <si>
    <t>PHONG CHUNG_CN GIA LAM</t>
  </si>
  <si>
    <t>BAN GIAM DOC_CN GIA LAM</t>
  </si>
  <si>
    <t>CN SGD3</t>
  </si>
  <si>
    <t>PHONG MISSING_CN SGD3</t>
  </si>
  <si>
    <t>PHONG KHACH HANG DOANH NGHIEP 1_CN SGD3</t>
  </si>
  <si>
    <t>PHONG KHACH HANG DOANH NGHIEP 2_CN SGD3</t>
  </si>
  <si>
    <t>PHONG KHACH HANG DOANH NGHIEP 3_CN SGD3</t>
  </si>
  <si>
    <t>PHONG KHACH HANG DOANH NGHIEP FDI_CN SGD 3</t>
  </si>
  <si>
    <t>PHONG QUAN LY DU AN_CN SGD3</t>
  </si>
  <si>
    <t>PHONG LUA CHON DINH CHE_CN SGD3</t>
  </si>
  <si>
    <t>PHONG THAM DINH DU AN VA GIAI NGAN_CN SGD3</t>
  </si>
  <si>
    <t>PHONG MOI TRUONG VA XA HOI_CN SGD3</t>
  </si>
  <si>
    <t>PHONG DAO TAO VA QUAN LY THONG TIN_CN SGD3</t>
  </si>
  <si>
    <t>PHONG KHACH HANG CA NHAN_CN SGD3</t>
  </si>
  <si>
    <t>PHONG KHACH HANG UU TIEN_CN SGD 3</t>
  </si>
  <si>
    <t>PGD NGUYEN KHANG_CN SGD3</t>
  </si>
  <si>
    <t>PGD HO TAY_CN SGD3</t>
  </si>
  <si>
    <t>PGD NGUYEN VAN HUYEN_CN SGD3</t>
  </si>
  <si>
    <t>PGD NGUYEN THANH BINH_CN SGD 3</t>
  </si>
  <si>
    <t>PHONG QUAN LY RUI RO 1_CN SGD3</t>
  </si>
  <si>
    <t>PHONG QUAN LY RUI RO 2_CN SGD3</t>
  </si>
  <si>
    <t>PGD KHACH HANG_CN SGD3</t>
  </si>
  <si>
    <t>PHONG QUAN TRI TIN DUNG_CN SGD3</t>
  </si>
  <si>
    <t>PHONG KE HOACH TAI CHINH_CN SGD3</t>
  </si>
  <si>
    <t>PHONG TO CHUC HANH CHINH_CN SGD3</t>
  </si>
  <si>
    <t>PHONG CHUNG_CN SGD3</t>
  </si>
  <si>
    <t>BAN GIAM DOC_CN SGD3</t>
  </si>
  <si>
    <t>CN HONG HA</t>
  </si>
  <si>
    <t>PHONG MISSING_CN HONG HA</t>
  </si>
  <si>
    <t>PHONG KHACH HANG DOANH NGHIEP 1_CN HONG HA</t>
  </si>
  <si>
    <t>PHONG KHACH HANG DOANH NGHIEP 2_CN HONG HA</t>
  </si>
  <si>
    <t>PHONG KHCN_CN HONG HA</t>
  </si>
  <si>
    <t>PGD TRIEU KHUC_CN HONG HA</t>
  </si>
  <si>
    <t>PGD TAM TRINH_CN HONG HA</t>
  </si>
  <si>
    <t>PGD TUE TINH_CN HONG HA</t>
  </si>
  <si>
    <t>PGD TAN MAI_CN HONG HA</t>
  </si>
  <si>
    <t>PGD CAU DEN_CN HONG HA</t>
  </si>
  <si>
    <t>PHONG QUAN LY RUI RO_CN HONG HA</t>
  </si>
  <si>
    <t>PGD KHACH HANG_CN HONG HA</t>
  </si>
  <si>
    <t>PHONG QUAN TRI TIN DUNG_CN HONG HA</t>
  </si>
  <si>
    <t>PHONG QUAN LY NOI BO_CN HONG HA</t>
  </si>
  <si>
    <t>PHONG CHUNG_CN HONG HA</t>
  </si>
  <si>
    <t>BAN GIAM DOC_CN HONG HA</t>
  </si>
  <si>
    <t>CN HA NOI</t>
  </si>
  <si>
    <t>PHONG MISSING_CN HA NOI</t>
  </si>
  <si>
    <t>PHONG KHACH HANG 1_CN HA NOI</t>
  </si>
  <si>
    <t>PHONG KHACH HANG 2_CN HA NOI</t>
  </si>
  <si>
    <t>PHONG KHACH HANG 3_CN HA NOI</t>
  </si>
  <si>
    <t>PHONG KHACH HANG 4_CN HA NOI</t>
  </si>
  <si>
    <t>PHONG KHACH HANG 5_CN HA NOI</t>
  </si>
  <si>
    <t>PHONG KHACH HANG CA NHAN 1_CN HA NOI</t>
  </si>
  <si>
    <t>PHONG KHACH HANG CA NHAN 2_CN HA NOI</t>
  </si>
  <si>
    <t>PHONG KHACH HANG UU TIEN_CN HA NOI</t>
  </si>
  <si>
    <t>PGD LY THAI TO_CN HA NOI</t>
  </si>
  <si>
    <t>PGD DINH LE_CN HA NOI</t>
  </si>
  <si>
    <t>PGD NGOC HA_CN HA NOI</t>
  </si>
  <si>
    <t>PGD HANG CHUOI_CN HA NOI</t>
  </si>
  <si>
    <t>PGD NGUYEN TRUONG TO_CN HA NOI</t>
  </si>
  <si>
    <t>PHONG QUAN LY RUI RO_CN HA NOI</t>
  </si>
  <si>
    <t>PGD KHACH HANG_CN HA NOI</t>
  </si>
  <si>
    <t>PHONG QUAN TRI TIN DUNG_CN HA NOI</t>
  </si>
  <si>
    <t>PHONG QUAN LY VA DICH VU KHO QUY_CN HA NOI</t>
  </si>
  <si>
    <t>PHONG KE HOACH TAI CHINH_CN HA NOI</t>
  </si>
  <si>
    <t>PHONG TO CHUC HANH CHINH_CN HA NOI</t>
  </si>
  <si>
    <t>PHONG CHUNG_CN HA NOI</t>
  </si>
  <si>
    <t>BAN GIAM DOC_CN HA NOI</t>
  </si>
  <si>
    <t>CN TAY HO</t>
  </si>
  <si>
    <t>PHONG MISSING_CN TAY HO</t>
  </si>
  <si>
    <t>PHONG KHACH HANG DOANH NGHIEP 1_CN TAY HO</t>
  </si>
  <si>
    <t>PHONG KHACH HANG DOANH NGHIEP 2_CN TAY HO</t>
  </si>
  <si>
    <t>PHONG KHDN FDI_CN TAY HO</t>
  </si>
  <si>
    <t>PHONG KHACH HANG DOANH NGHIEP 3_CN TAY HO</t>
  </si>
  <si>
    <t>PHONG KHACH HANG CA NHAN 1_CN TAY HO</t>
  </si>
  <si>
    <t>PHONG KHACH HANG CA NHAN 2_CN TAY HO</t>
  </si>
  <si>
    <t>PHONG DICH VU NGAN HANG SO_CN TAY HO</t>
  </si>
  <si>
    <t>PGD D2 GIANG VO_CN TAY HO</t>
  </si>
  <si>
    <t>PGD NGOAI GIAO DOAN_CN TAY HO</t>
  </si>
  <si>
    <t>PGD NHAT TAN_CN TAY HO</t>
  </si>
  <si>
    <t>PGD PHAN DINH PHUNG_CN TAY HO</t>
  </si>
  <si>
    <t>PHONG QUAN LY RUI RO_CN TAY HO</t>
  </si>
  <si>
    <t>PGD KHACH HANG_CN TAY HO</t>
  </si>
  <si>
    <t>PHONG QUAN TRI TIN DUNG_CN TAY HO</t>
  </si>
  <si>
    <t>PHONG KE HOACH TAI CHINH_CN TAY HO</t>
  </si>
  <si>
    <t>PHONG TO CHUC HANH CHINH_CN TAY HO</t>
  </si>
  <si>
    <t>PHONG CHUNG_CN TAY HO</t>
  </si>
  <si>
    <t>BAN GIAM DOC_CN TAY HO</t>
  </si>
  <si>
    <t>CN NAM HA NOI</t>
  </si>
  <si>
    <t>PHONG MISSING_CN NAM HA NOI</t>
  </si>
  <si>
    <t>PHONG KHACH HANG DOANH NGHIEP 1_CN NAM HA NOI</t>
  </si>
  <si>
    <t>PHONG KHACH HANG DOANH NGHIEP 2_CN NAM HA NOI</t>
  </si>
  <si>
    <t>PHONG KHACH HANG CA NHAN_CN NAM HA NOI</t>
  </si>
  <si>
    <t>PHONG KHACH HANG UU TIEN_CN NAM HA NOI</t>
  </si>
  <si>
    <t>PGD LINH DAM_CN NAM HA NOI</t>
  </si>
  <si>
    <t>PGD DAI KIM_CN NAM HA NOI</t>
  </si>
  <si>
    <t>PGD NGOC HOI_CN NAM HA NOI</t>
  </si>
  <si>
    <t>PGD THANH NHAN_CN NAM HA NOI</t>
  </si>
  <si>
    <t>PGD XA LA_CN NAM HA NOI</t>
  </si>
  <si>
    <t>PGD THANH HA_CN NAM HA NOI</t>
  </si>
  <si>
    <t>PHONG QUAN LY RUI RO_CN NAM HA NOI</t>
  </si>
  <si>
    <t>PGD KHACH HANG_CN NAM HA NOI</t>
  </si>
  <si>
    <t>PHONG QUAN TRI TIN DUNG_CN NAM HA NOI</t>
  </si>
  <si>
    <t>PHONG QUAN LY VA DICH VU KHO QUY_CN NAM HA NOI</t>
  </si>
  <si>
    <t>PHONG KE HOACH TAI CHINH_CN NAM HA NOI</t>
  </si>
  <si>
    <t>PHONG TO CHUC HANH CHINH_CN NAM HA NOI</t>
  </si>
  <si>
    <t>PHONG CHUNG_CN NAM HA NOI</t>
  </si>
  <si>
    <t>BAN GIAM DOC_CN NAM HA NOI</t>
  </si>
  <si>
    <t>CN DONG HA NOI</t>
  </si>
  <si>
    <t>PHONG MISSING_CN DONG HA NOI</t>
  </si>
  <si>
    <t>PHONG KHACH HANG DOANH NGHIEP 1_CN DONG HA NOI</t>
  </si>
  <si>
    <t>PHONG KHACH HANG DOANH NGHIEP 2_CN DONG HA NOI</t>
  </si>
  <si>
    <t>PHONG KHACH HANG DOANH NGHIEP 3_CN DONG HA NOI</t>
  </si>
  <si>
    <t>PHONG KHACH HANG DOANH NGHIEP 5_CN DONG HA NOI</t>
  </si>
  <si>
    <t>PHONG KHACH HANG CA NHAN 1_CN DONG HA NOI</t>
  </si>
  <si>
    <t>PHONG KHACH HANG CA NHAN 2_CN DONG HA NOI</t>
  </si>
  <si>
    <t>PGD LIEN HA_CN DONG HA NOI</t>
  </si>
  <si>
    <t>PGD PHU LO_CN DONG HA NOI</t>
  </si>
  <si>
    <t>PGD SOC SON_CN DONG HA NOI</t>
  </si>
  <si>
    <t>PGD LOC HA_CN DONG HA NOI</t>
  </si>
  <si>
    <t>PGD VAN TRI_CN DONG HA NOI</t>
  </si>
  <si>
    <t>PHONG QUAN LY RUI RO_CN DONG HA NOI</t>
  </si>
  <si>
    <t>PGD KHACH HANG_CN DONG HA NOI</t>
  </si>
  <si>
    <t>PHONG QUAN TRI TIN DUNG_CN DONG HA NOI</t>
  </si>
  <si>
    <t>PHONG KE HOACH TAI CHINH_CN DONG HA NOI</t>
  </si>
  <si>
    <t>PHONG TO CHUC NHAN SU_CN DONG HA NOI</t>
  </si>
  <si>
    <t>PHONG TO CHUC HANH CHINH_CN DONG HA NOI</t>
  </si>
  <si>
    <t>PHONG CHUNG_CN DONG HA NOI</t>
  </si>
  <si>
    <t>BAN GIAM DOC_CN DONG HA NOI</t>
  </si>
  <si>
    <t>CN CAU GIAY</t>
  </si>
  <si>
    <t>PHONG MISSING_CN CAU GIAY</t>
  </si>
  <si>
    <t>PHONG KHACH HANG DOANH NGHIEP 1_CN CAU GIAY</t>
  </si>
  <si>
    <t>PHONG KHACH HANG DOANH NGHIEP 2_CN CAU GIAY</t>
  </si>
  <si>
    <t>PHONG KHACH HANG DOANH NGHIEP 3_CN CAU GIAY</t>
  </si>
  <si>
    <t>PHONG KHACH HANG CA NHAN 1_CN CAU GIAY</t>
  </si>
  <si>
    <t>PHONG KHACH HANG CA NHAN 2_CN CAU GIAY</t>
  </si>
  <si>
    <t>PHONG KHACH HANG UU TIEN_CN CAU GIAY</t>
  </si>
  <si>
    <t>PGD QUY MO LON HOANG QUOC VIET_CN CAU GIAY</t>
  </si>
  <si>
    <t>PGD BAN LE THANH XUAN BAC_CN CAU GIAY</t>
  </si>
  <si>
    <t>PGD BAN LE THANH XUAN TRUNG_CN CAU GIAY</t>
  </si>
  <si>
    <t>PGD NGHIA DO_CN CAU GIAY</t>
  </si>
  <si>
    <t>PGD THU LE_CN CAU GIAY</t>
  </si>
  <si>
    <t>PGD BAN LE XUAN LA_CN CAU GIAY</t>
  </si>
  <si>
    <t>PHONG QUAN LY RUI RO_CN CAU GIAY</t>
  </si>
  <si>
    <t>PGD KHACH HANG_CN CAU GIAY</t>
  </si>
  <si>
    <t>PHONG QUAN TRI TIN DUNG_CN CAU GIAY</t>
  </si>
  <si>
    <t>PHONG QUAN LY VA DICH VU KHO QUY_CN CAU GIAY</t>
  </si>
  <si>
    <t>PHONG KE HOACH TAI CHINH_CN CAU GIAY</t>
  </si>
  <si>
    <t>PHONG TO CHUC HANH CHINH_CN CAU GIAY</t>
  </si>
  <si>
    <t>PHONG CHUNG_CN CAU GIAY</t>
  </si>
  <si>
    <t>BAN GIAM DOC_CN CAU GIAY</t>
  </si>
  <si>
    <t>CN DONG DA</t>
  </si>
  <si>
    <t>PHONG MISSING_CN DONG DA</t>
  </si>
  <si>
    <t>PHONG KHACH HANG DOANH NGHIEP 1_CN DONG DA</t>
  </si>
  <si>
    <t>PHONG KHACH HANG DOANH NGHIEP 2_CN DONG DA</t>
  </si>
  <si>
    <t>PHONG KHACH HANG CA NHAN_CN DONG DA</t>
  </si>
  <si>
    <t>PGD TRUONG CHINH_CN DONG DA</t>
  </si>
  <si>
    <t>PGD CAT LINH_CN DONG DA</t>
  </si>
  <si>
    <t>PGD PHUONG LIEN_CN DONG DA</t>
  </si>
  <si>
    <t>PGD CUA NAM_CN DONG DA</t>
  </si>
  <si>
    <t>PGD LANG THUONG_CN DONG DA</t>
  </si>
  <si>
    <t>PGD DINH CONG_CN DONG DA</t>
  </si>
  <si>
    <t>PHONG QUAN LY RUI RO_CN DONG DA</t>
  </si>
  <si>
    <t>PGD KHACH HANG_CN DONG DA</t>
  </si>
  <si>
    <t>PHONG QUAN TRI TIN DUNG_CN DONG DA</t>
  </si>
  <si>
    <t>PHONG QUAN LY NOI BO_CN DONG DA</t>
  </si>
  <si>
    <t>PHONG CHUNG_CN DONG DA</t>
  </si>
  <si>
    <t>BAN GIAM DOC_CN DONG DA</t>
  </si>
  <si>
    <t>CN TU LIEM</t>
  </si>
  <si>
    <t>PHONG MISSING_CN TU LIEM</t>
  </si>
  <si>
    <t>PHONG KHACH HANG DOANH NGHIEP 1_CN TU LIEM</t>
  </si>
  <si>
    <t>PHONG KHACH HANG DOANH NGHIEP 2_CN TU LIEM</t>
  </si>
  <si>
    <t>PHONG KHACH HANG CA NHAN 1_CN TU LIEM</t>
  </si>
  <si>
    <t>PHONG KHACH HANG CA NHAN 2_CN TU LIEM</t>
  </si>
  <si>
    <t>Mở mới T9/2023</t>
  </si>
  <si>
    <t>PGD NAM THANG LONG_CN TU LIEM</t>
  </si>
  <si>
    <t>PGD THANH THAI_CN TU LIEM</t>
  </si>
  <si>
    <t>PGD CAU DIEN_CN TU LIEM</t>
  </si>
  <si>
    <t>PGD TO HUU_CN TU LIEM</t>
  </si>
  <si>
    <t>PHONG QUAN LY RUI RO_CN TU LIEM</t>
  </si>
  <si>
    <t>PGD KHACH HANG_CN TU LIEM</t>
  </si>
  <si>
    <t>PHONG QUAN TRI TIN DUNG_CN TU LIEM</t>
  </si>
  <si>
    <t>TO QUAN LY VA DICH VU KHO QUY_CN TU LIEM</t>
  </si>
  <si>
    <t>PHONG QUAN LY NOI BO_CN TU LIEM</t>
  </si>
  <si>
    <t>PHONG CHUNG_CN TU LIEM</t>
  </si>
  <si>
    <t>BAN GIAM DOC_CN TU LIEM</t>
  </si>
  <si>
    <t>CN THANG LONG</t>
  </si>
  <si>
    <t>PHONG MISSING_CN THANG LONG</t>
  </si>
  <si>
    <t>PHONG KHACH HANG DOANH NGHIEP 1_CN THANG LONG</t>
  </si>
  <si>
    <t>PHONG KHACH HANG DOANH NGHIEP 2_CN THANG LONG</t>
  </si>
  <si>
    <t>PHONG KHACH HANG DOANH NGHIEP 3_CN THANG LONG</t>
  </si>
  <si>
    <t>PHONG KHACH HANG CA NHAN 1_CN THANG LONG</t>
  </si>
  <si>
    <t>PHONG KHACH HANG CA NHAN 2_CN THANG LONG</t>
  </si>
  <si>
    <t>PHONG KHACH HANG UU TIEN_CN THANG LONG</t>
  </si>
  <si>
    <t>PGD LE VAN LUONG_CN THANG LONG</t>
  </si>
  <si>
    <t>PGD LANG QUOC TE THANG LONG_CN THANG LONG</t>
  </si>
  <si>
    <t>PGD DICH VONG_CN THANG LONG</t>
  </si>
  <si>
    <t>PGD TRUNG KINH_CN THANG LONG</t>
  </si>
  <si>
    <t>PGD TRAN QUY KIEN_CN THANG LONG</t>
  </si>
  <si>
    <t>PGD PHAM VAN DONG_CN THANG LONG</t>
  </si>
  <si>
    <t>PHONG QUAN LY RUI RO_CN THANG LONG</t>
  </si>
  <si>
    <t>PGD KHACH HANG_CN THANG LONG</t>
  </si>
  <si>
    <t>PHONG QUAN TRI TIN DUNG_CN THANG LONG</t>
  </si>
  <si>
    <t>PHONG KE HOACH TAI CHINH_CN THANG LONG</t>
  </si>
  <si>
    <t>PHONG TO CHUC HANH CHINH_CN THANG LONG</t>
  </si>
  <si>
    <t>PHONG CHUNG_CN THANG LONG</t>
  </si>
  <si>
    <t>BAN GIAM DOC_CN THANG LONG</t>
  </si>
  <si>
    <t>CN THANH XUAN</t>
  </si>
  <si>
    <t>PHONG MISSING_CN THANH XUAN</t>
  </si>
  <si>
    <t>PHONG KHACH HANG DOANH NGHIEP 1_CN THANH XUAN</t>
  </si>
  <si>
    <t>PHONG KHACH HANG DOANH NGHIEP 2_CN THANH XUAN</t>
  </si>
  <si>
    <t>PHONG KHACH HANG DOANH NGHIEP 3_CN THANH XUAN</t>
  </si>
  <si>
    <t>PHONG KHACH HANG DOANH NGHIEP 5_CN THANH XUAN</t>
  </si>
  <si>
    <t>PHONG KHACH HANG DOANH NGHIEP 6_CN THANH XUAN</t>
  </si>
  <si>
    <t>PHONG KHDN FDI_CN THANH XUAN</t>
  </si>
  <si>
    <t>PHONG KHACH HANG CA NHAN 1_CN THANH XUAN</t>
  </si>
  <si>
    <t>PHONG KHACH HANG CA NHAN 2_CN THANH XUAN</t>
  </si>
  <si>
    <t>PHONG KHACH HANG UU TIEN_CN THANH XUAN</t>
  </si>
  <si>
    <t>PGD PHAM HUNG_CN THANH XUAN</t>
  </si>
  <si>
    <t>PGD NGUYEN CHANH_CN THANH XUAN</t>
  </si>
  <si>
    <t>PGD SONG HONG_CN THANH XUAN</t>
  </si>
  <si>
    <t>PGD ROYAL CITY_CN THANH XUAN</t>
  </si>
  <si>
    <t>PGD DUY TAN_CN THANH XUAN</t>
  </si>
  <si>
    <t>PGD STARLAKE_CN THANH XUAN</t>
  </si>
  <si>
    <t>PGD NHAN CHINH_CN THANH XUAN</t>
  </si>
  <si>
    <t>PHONG QUAN LY RUI RO_CN THANH XUAN</t>
  </si>
  <si>
    <t>PGD KHACH HANG_CN THANH XUAN</t>
  </si>
  <si>
    <t>PHONG QUAN TRI TIN DUNG_CN THANH XUAN</t>
  </si>
  <si>
    <t>PHONG QUAN LY VA DICH VU KHO QUY_CN THANH XUAN</t>
  </si>
  <si>
    <t>PHONG KE HOACH TAI CHINH_CN THANH XUAN</t>
  </si>
  <si>
    <t>PHONG TO CHUC HANH CHINH_CN THANH XUAN</t>
  </si>
  <si>
    <t>PHONG CHUNG_CN THANH XUAN</t>
  </si>
  <si>
    <t>BAN GIAM DOC_CN THANH XUAN</t>
  </si>
  <si>
    <t>CN MY DINH</t>
  </si>
  <si>
    <t>PHONG MISSING_CN MY DINH</t>
  </si>
  <si>
    <t>PHONG KHACH HANG DOANH NGHIEP 1_CN MY DINH</t>
  </si>
  <si>
    <t>PHONG KHACH HANG DOANH NGHIEP 2_CN MY DINH</t>
  </si>
  <si>
    <t>PHONG KHACH HANG DOANH NGHIEP 3_CN MY DINH</t>
  </si>
  <si>
    <t>PHONG KHACH HANG CA NHAN 1_CN MY DINH</t>
  </si>
  <si>
    <t>PHONG KHACH HANG CA NHAN 2_CN MY DINH</t>
  </si>
  <si>
    <t>PGD LAC LONG QUAN_CN MY DINH</t>
  </si>
  <si>
    <t>PGD GARDENIA_CN MY DINH</t>
  </si>
  <si>
    <t>PGD NGUYEN PHONG SAC_CN MY DINH</t>
  </si>
  <si>
    <t>PGD NGUYEN CO THACH_CN MY DINH</t>
  </si>
  <si>
    <t>PGD DUONG DINH NGHE_CN MY DINH</t>
  </si>
  <si>
    <t>PHONG QUAN LY RUI RO_CN MY DINH</t>
  </si>
  <si>
    <t>PGD KHACH HANG_CN MY DINH</t>
  </si>
  <si>
    <t>PHONG QUAN TRI TIN DUNG_CN MY DINH</t>
  </si>
  <si>
    <t>PHONG QUAN LY VA DICH VU KHO QUY_CN MY DINH</t>
  </si>
  <si>
    <t>PHONG KE HOACH TAI CHINH_CN MY DINH</t>
  </si>
  <si>
    <t>PHONG TO CHUC HANH CHINH_CN MY DINH</t>
  </si>
  <si>
    <t>PHONG CHUNG_CN MY DINH</t>
  </si>
  <si>
    <t>BAN GIAM DOC_CN MY DINH</t>
  </si>
  <si>
    <t>CN TRANG AN</t>
  </si>
  <si>
    <t>PHONG MISSING_CN TRANG AN</t>
  </si>
  <si>
    <t>PHONG KHACH HANG 1_CN TRANG AN</t>
  </si>
  <si>
    <t>PHONG KHACH HANG 2_CN TRANG AN</t>
  </si>
  <si>
    <t>PGD TRUNG TAM_CN TRANG AN</t>
  </si>
  <si>
    <t>PGD CUA BAC_CN TRANG AN</t>
  </si>
  <si>
    <t>PGD TAY HO TAY_CN TRANG AN</t>
  </si>
  <si>
    <t>PGD KOSMO TAY HO_CN TRANG AN</t>
  </si>
  <si>
    <t>PGD NGA TU SO_CN TRANG AN</t>
  </si>
  <si>
    <t>PHONG QUAN LY RUI RO_CN TRANG AN</t>
  </si>
  <si>
    <t>PGD KHACH HANG_CN TRANG AN</t>
  </si>
  <si>
    <t>PHONG QUAN TRI TIN DUNG_CN TRANG AN</t>
  </si>
  <si>
    <t>PHONG QUAN LY NOI BO_CN TRANG AN</t>
  </si>
  <si>
    <t>PHONG CHUNG_CN TRANG AN</t>
  </si>
  <si>
    <t>BAN GIAM DOC_CN TRANG AN</t>
  </si>
  <si>
    <t>CN THAI HA</t>
  </si>
  <si>
    <t>PHONG MISSING_CN THAI HA</t>
  </si>
  <si>
    <t>PHONG KHACH HANG DOANH NGHIEP 1_CN THAI HA</t>
  </si>
  <si>
    <t>PHONG KHACH HANG DOANH NGHIEP 2_CN THAI HA</t>
  </si>
  <si>
    <t>PHONG KHACH HANG DOANH NGHIEP 3_CN THAI HA</t>
  </si>
  <si>
    <t>PHONG KHACH HANG CA NHAN 1_CN THAI HA</t>
  </si>
  <si>
    <t>PHONG KHACH HANG CA NHAN 2_CN THAI HA</t>
  </si>
  <si>
    <t>PGD PHUNG CHI KIEN_CN THAI HA</t>
  </si>
  <si>
    <t>PGD TRAN PHU_CN THAI HA</t>
  </si>
  <si>
    <t>PGD NAM TRUNG YEN_CN THAI HA</t>
  </si>
  <si>
    <t>PGD HA DONG_CN THAI HA</t>
  </si>
  <si>
    <t>PHONG QUAN LY RUI RO_CN THAI HA</t>
  </si>
  <si>
    <t>PHONG GIAO DICH KHACH HANG_BIDV_CN THAI HA</t>
  </si>
  <si>
    <t>PHONG QUAN TRI TIN DUNG_CN THAI HA</t>
  </si>
  <si>
    <t>PHONG QUAN LY VA DICH VU KHO QUY_CN THAI HA</t>
  </si>
  <si>
    <t>PHONG QUAN LY NOI BO_CN THAI HA</t>
  </si>
  <si>
    <t>PHONG CHUNG_CN THAI HA</t>
  </si>
  <si>
    <t>BAN GIAM DOC_CN THAI HA</t>
  </si>
  <si>
    <t>CN THANH CONG - HA NOI</t>
  </si>
  <si>
    <t>PHONG MISSING_CN THANH CONG - HA NOI</t>
  </si>
  <si>
    <t>PHONG KHACH HANG DOANH NGHIEP_CN THANH CONG - HA NOI</t>
  </si>
  <si>
    <t>PHONG KHACH HANG CA NHAN_CN THANH CONG - HA NOI</t>
  </si>
  <si>
    <t>PGD KHAM THIEN_CN THANH CONG - HA NOI</t>
  </si>
  <si>
    <t>PGD TON DUC THANG_CN THANH CONG - HA NOI</t>
  </si>
  <si>
    <t>PGD PHO HUE_CN THANH CONG - HA NOI</t>
  </si>
  <si>
    <t>PGD QUYNH MAI_CN THANH CONG - HA NOI</t>
  </si>
  <si>
    <t>PGD PHUONG MAI_CN THANH CONG - HA NOI</t>
  </si>
  <si>
    <t>PHONG QUAN LY RUI RO_CN THANH CONG - HA NOI</t>
  </si>
  <si>
    <t>PGD KHACH HANG_CN THANH CONG - HA NOI</t>
  </si>
  <si>
    <t>PHONG QUAN TRI TIN DUNG_CN THANH CONG - HA NOI</t>
  </si>
  <si>
    <t>PHONG QUAN LY NOI BO_CN THANH CONG - HA NOI</t>
  </si>
  <si>
    <t>PHONG CHUNG_CN THANH CONG - HA NOI</t>
  </si>
  <si>
    <t>BAN GIAM DOC_CN THANH CONG - HA NOI</t>
  </si>
  <si>
    <t>CN NGOC KHANH HA NOI</t>
  </si>
  <si>
    <t>PHONG MISSING_CN NGOC KHANH HA NOI</t>
  </si>
  <si>
    <t>PHONG KHACH HANG DOANH NGHIEP 1_CN NGOC KHANH HA NOI</t>
  </si>
  <si>
    <t>PHONG KHACH HANG DOANH NGHIEP 2_CN NGOC KHANH HA NOI</t>
  </si>
  <si>
    <t>PHONG KHACH HANG CA NHAN 1_CN NGOC KHANH HA NOI</t>
  </si>
  <si>
    <t>PHONG KHACH HANG CA NHAN 2_CN NGOC KHANH HA NOI</t>
  </si>
  <si>
    <t>PHONG KHACH HANG UU TIEN_CN NGOC KHANH HA NOI</t>
  </si>
  <si>
    <t>PGD VUONG THUA VU_CN NGOC KHANH HA NOI</t>
  </si>
  <si>
    <t>PGD NGUYEN TUAN_CN NGOC KHANH HA NOI</t>
  </si>
  <si>
    <t>PGD NGUYEN HOANG_CN NGOC KHANH HA NOI</t>
  </si>
  <si>
    <t>PHONG QUAN LY RUI RO_CN NGOC KHANH HA NOI</t>
  </si>
  <si>
    <t>PGD KHACH HANG_CN NGOC KHANH HA NOI</t>
  </si>
  <si>
    <t>PHONG QUAN TRI TIN DUNG_CN NGOC KHANH HA NOI</t>
  </si>
  <si>
    <t>PHONG QUAN LY NOI BO_CN NGOC KHANH HA NOI</t>
  </si>
  <si>
    <t>PHONG CHUNG_CN NGOC KHANH HA NOI</t>
  </si>
  <si>
    <t>BAN GIAM DOC_CN NGOC KHANH HA NOI</t>
  </si>
  <si>
    <t>CN QUANG MINH</t>
  </si>
  <si>
    <t>PHONG MISSING_CN QUANG MINH</t>
  </si>
  <si>
    <t>PHONG KHACH HANG DOANH NGHIEP_CN QUANG MINH</t>
  </si>
  <si>
    <t>PHONG KHACH HANG CA NHAN_CN QUANG MINH</t>
  </si>
  <si>
    <t>PGD KIM CHUNG_CN QUANG MINH</t>
  </si>
  <si>
    <t>PGD NHAT CHIEU_CN QUANG MINH</t>
  </si>
  <si>
    <t>PGD TAN XUAN_CN QUANG MINH</t>
  </si>
  <si>
    <t>PGD NOI BAI_CN QUANG MINH</t>
  </si>
  <si>
    <t>PGD VINH NGOC_CN QUANG MINH</t>
  </si>
  <si>
    <t>PHONG QUAN LY RUI RO_CN QUANG MINH</t>
  </si>
  <si>
    <t>PGD KHACH HANG_CN QUANG MINH</t>
  </si>
  <si>
    <t>PHONG QUAN TRI TIN DUNG_CN QUANG MINH</t>
  </si>
  <si>
    <t>PHONG QUAN LY NOI BO_CN QUANG MINH</t>
  </si>
  <si>
    <t>PHONG CHUNG_CN QUANG MINH</t>
  </si>
  <si>
    <t>BAN GIAM DOC_CN QUANG MINH</t>
  </si>
  <si>
    <t>CN HA DONG</t>
  </si>
  <si>
    <t>PHONG MISSING_CN HA DONG</t>
  </si>
  <si>
    <t>PHONG KHACH HANG DOANH NGHIEP 1_CN HA DONG</t>
  </si>
  <si>
    <t>PHONG KHACH HANG DOANH NGHIEP 2_CN HA DONG</t>
  </si>
  <si>
    <t>PHONG KHACH HANG DOANH NGHIEP 3_CN HA DONG</t>
  </si>
  <si>
    <t>PHONG KHACH HANG CA NHAN 1_CN HA DONG</t>
  </si>
  <si>
    <t>PHONG KHACH HANG CA NHAN 2_CN HA DONG</t>
  </si>
  <si>
    <t>PGD NGUYEN QUY DUC_CN HA DONG</t>
  </si>
  <si>
    <t>PGD AN HUNG_CN HA DONG</t>
  </si>
  <si>
    <t>PGD YET KIEU_CN HA DONG</t>
  </si>
  <si>
    <t>PGD VAN QUAN_CN HA DONG</t>
  </si>
  <si>
    <t>PGD CHUC SON_CN HA DONG</t>
  </si>
  <si>
    <t>PGD LE HONG PHONG_CN HA DONG</t>
  </si>
  <si>
    <t>PGD VAN PHU_CN HA DONG</t>
  </si>
  <si>
    <t>PHONG QUAN LY RUI RO_CN HA DONG</t>
  </si>
  <si>
    <t>PGD KHACH HANG_CN HA DONG</t>
  </si>
  <si>
    <t>PHONG QUAN TRI TIN DUNG_CN HA DONG</t>
  </si>
  <si>
    <t>PHONG QUAN LY VA DICH VU KHO QUY_CN HA DONG</t>
  </si>
  <si>
    <t>PHONG KE HOACH TAI CHINH_CN HA DONG</t>
  </si>
  <si>
    <t>PHONG TO CHUC HANH CHINH_CN HA DONG</t>
  </si>
  <si>
    <t>PHONG CHUNG_CN HA DONG</t>
  </si>
  <si>
    <t>BAN GIAM DOC_CN HA DONG</t>
  </si>
  <si>
    <t>CN SON TAY</t>
  </si>
  <si>
    <t>PHONG MISSING_CN SON TAY</t>
  </si>
  <si>
    <t>PHONG KHACH HANG DOANH NGHIEP 1_CN SON TAY</t>
  </si>
  <si>
    <t>PHONG KHACH HANG DOANH NGHIEP 2_CN SON TAY</t>
  </si>
  <si>
    <t>PHONG KHACH HANG CA NHAN_CN SON TAY</t>
  </si>
  <si>
    <t>PGD NGUYEN THAI HOC_CN SON TAY</t>
  </si>
  <si>
    <t>PGD TRUNG SON TRAM_CN SON TAY</t>
  </si>
  <si>
    <t>PGD PHUC THO_CN SON TAY</t>
  </si>
  <si>
    <t>PGD LE LOI_CN SON TAY</t>
  </si>
  <si>
    <t>PGD BA VI_CN SON TAY</t>
  </si>
  <si>
    <t>PGD XUAN KHANH_CN SON TAY</t>
  </si>
  <si>
    <t>PHONG QUAN LY RUI RO_CN SON TAY</t>
  </si>
  <si>
    <t>PGD KHACH HANG_CN SON TAY</t>
  </si>
  <si>
    <t>PHONG QUAN TRI TIN DUNG_CN SON TAY</t>
  </si>
  <si>
    <t>PHONG QUAN LY NOI BO_CN SON TAY</t>
  </si>
  <si>
    <t>PHONG CHUNG_CN SON TAY</t>
  </si>
  <si>
    <t>BAN GIAM DOC_CN SON TAY</t>
  </si>
  <si>
    <t>CN VAN PHUC HA NOI</t>
  </si>
  <si>
    <t>PHONG MISSING_CN VAN PHUC HA NOI</t>
  </si>
  <si>
    <t>PHONG KHACH HANG DOANH NGHIEP 1_CN VAN PHUC HA NOI</t>
  </si>
  <si>
    <t>PHONG KHACH HANG DOANH NGHIEP 2_CN VAN PHUC HA NOI</t>
  </si>
  <si>
    <t>PHONG KHACH HANG CA NHAN_CN VAN PHUC HA NOI</t>
  </si>
  <si>
    <t>PGD THE MANOR_CN VAN PHUC HA NOI</t>
  </si>
  <si>
    <t>PGD HOA LAC_CN VAN PHUC HA NOI</t>
  </si>
  <si>
    <t>PGD LE DUC THO_CN VAN PHUC HA NOI</t>
  </si>
  <si>
    <t>PGD THACH THAT_CN VAN PHUC HA NOI</t>
  </si>
  <si>
    <t>PGD THANG LONG VICTORY_CN VAN PHUC HA NOI</t>
  </si>
  <si>
    <t>PHONG QUAN LY RUI RO_CN VAN PHUC HA NOI</t>
  </si>
  <si>
    <t>PGD KHACH HANG_CN VAN PHUC HA NOI</t>
  </si>
  <si>
    <t>PHONG QUAN TRI TIN DUNG_CN VAN PHUC HA NOI</t>
  </si>
  <si>
    <t>TO QUAN LY VA DICH VU KHO QUY_CN VAN PHUC HA NOI</t>
  </si>
  <si>
    <t>PHONG QUAN LY NOI BO_CN VAN PHUC HA NOI</t>
  </si>
  <si>
    <t>PHONG CHUNG_CN VAN PHUC HA NOI</t>
  </si>
  <si>
    <t>BAN GIAM DOC_CN VAN PHUC HA NOI</t>
  </si>
  <si>
    <t>DONG LUC PHIA NAM</t>
  </si>
  <si>
    <t>DLPN-KHU VUC TP HCM</t>
  </si>
  <si>
    <t>TP HCM</t>
  </si>
  <si>
    <t>CN TRUNG TAM SAI GON</t>
  </si>
  <si>
    <t>PHONG MISSING_CN TRUNG TAM SAI GON</t>
  </si>
  <si>
    <t>PHONG KHACH HANG DOANH NGHIEP_CN TRUNG TAM SAI GON</t>
  </si>
  <si>
    <t>PHONG KHACH HANG CA NHAN_CN TRUNG TAM SAI GON</t>
  </si>
  <si>
    <t>PGD TAM BINH_CN TRUNG TAM SAI GON</t>
  </si>
  <si>
    <t>PGD TIEN PHONG_CN TRUNG TAM SAI GON</t>
  </si>
  <si>
    <t>PHONG QUAN LY RUI RO_CN TRUNG TAM SAI GON</t>
  </si>
  <si>
    <t>PGD KHACH HANG_CN TRUNG TAM SAI GON</t>
  </si>
  <si>
    <t>PHONG QUAN TRI TIN DUNG_CN TRUNG TAM SAI GON</t>
  </si>
  <si>
    <t>PHONG QUAN LY NOI BO_CN TRUNG TAM SAI GON</t>
  </si>
  <si>
    <t>PHONG CHUNG_CN TRUNG TAM SAI GON</t>
  </si>
  <si>
    <t>BAN GIAM DOC_CN TRUNG TAM SAI GON</t>
  </si>
  <si>
    <t>CN BINH DIEN SAI GON</t>
  </si>
  <si>
    <t>PHONG MISSING_CN BINH DIEN SAI GON</t>
  </si>
  <si>
    <t>PHONG KHACH HANG DOANH NGHIEP_CN BINH DIEN SAI GON</t>
  </si>
  <si>
    <t>PHONG KHACH HANG CA NHAN_CN BINH DIEN SAI GON</t>
  </si>
  <si>
    <t>PGD LE HONG PHONG_CN BINH DIEN SAI GON</t>
  </si>
  <si>
    <t>PGD HUNG PHU_CN BINH DIEN SAI GON</t>
  </si>
  <si>
    <t>PHONG QUAN LY RUI RO_CN BINH DIEN SAI GON</t>
  </si>
  <si>
    <t>PGD KHACH HANG_CN BINH DIEN SAI GON</t>
  </si>
  <si>
    <t>PHONG QUAN TRI TIN DUNG_CN BINH DIEN SAI GON</t>
  </si>
  <si>
    <t>PHONG QUAN LY NOI BO_CN BINH DIEN SAI GON</t>
  </si>
  <si>
    <t>PHONG CHUNG_CN BINH DIEN SAI GON</t>
  </si>
  <si>
    <t>BAN GIAM DOC_CN BINH DIEN SAI GON</t>
  </si>
  <si>
    <t>CN NAM KY KHOI NGHIA</t>
  </si>
  <si>
    <t>PHONG MISSING_CN NAM KY KHOI NGHIA</t>
  </si>
  <si>
    <t>PHONG KHACH HANG DOANH NGHIEP_CN NAM KY KHOI NGHIA</t>
  </si>
  <si>
    <t>PHONG DINH CHE TAI CHINH VA LUU KY CHUNG KHOAN_CN NAM KY KHOI NGHIA</t>
  </si>
  <si>
    <t>PHONG KHACH HANG CA NHAN_CN NAM KY KHOI NGHIA</t>
  </si>
  <si>
    <t>PGD DAN CHU_CN NAM KY KHOI NGHIA</t>
  </si>
  <si>
    <t>PGD NGUYEN THIEN THUAT_CN NAM KY KHOI NGHIA</t>
  </si>
  <si>
    <t>PGD NANCY_CN NAM KY KHOI NGHIA</t>
  </si>
  <si>
    <t>PHONG QUAN LY RUI RO_CN NAM KY KHOI NGHIA</t>
  </si>
  <si>
    <t>PGD KHACH HANG_CN NAM KY KHOI NGHIA</t>
  </si>
  <si>
    <t>PHONG QUAN TRI TIN DUNG_CN NAM KY KHOI NGHIA</t>
  </si>
  <si>
    <t>PHONG QUAN LY VA DICH VU KHO QUY_CN NAM KY KHOI NGHIA</t>
  </si>
  <si>
    <t>PHONG KE HOACH TAI CHINH_CN NAM KY KHOI NGHIA</t>
  </si>
  <si>
    <t>PHONG TO CHUC HANH CHINH_CN NAM KY KHOI NGHIA</t>
  </si>
  <si>
    <t>PHONG CHUNG_CN NAM KY KHOI NGHIA</t>
  </si>
  <si>
    <t>BAN GIAM DOC_CN NAM KY KHOI NGHIA</t>
  </si>
  <si>
    <t>CN SGD2</t>
  </si>
  <si>
    <t>PHONG MISSING_CN SGD2</t>
  </si>
  <si>
    <t>PHONG KHACH HANG DOANH NGHIEP 1_CN SGD2</t>
  </si>
  <si>
    <t>PHONG KHACH HANG DOANH NGHIEP 2_CN SGD2</t>
  </si>
  <si>
    <t>PHONG KHACH HANG DOANH NGHIEP 3_CN SGD2</t>
  </si>
  <si>
    <t>PHONG KHACH HANG DOANH NGHIEP 4_CN SGD2</t>
  </si>
  <si>
    <t>PHONG KHACH HANG DOANH NGHIEP FDI_CN SGD2</t>
  </si>
  <si>
    <t>PHONG KHACH HANG CA NHAN_CN SGD2</t>
  </si>
  <si>
    <t>PHONG KHACH HANG CA NHAN 2_CN SGD2</t>
  </si>
  <si>
    <t>PHONG KHACH HANG UU TIEN_CN SGD2</t>
  </si>
  <si>
    <t>Mở mới T11/2023</t>
  </si>
  <si>
    <t>PGD VO VAN TAN_CN SGD2</t>
  </si>
  <si>
    <t>PGD BAN LE CHUAN TRAN QUOC THAO_CN SGD2</t>
  </si>
  <si>
    <t>PGD NGUYEN DU_CN SGD2</t>
  </si>
  <si>
    <t>PGD LE DUAN_CN SGD2</t>
  </si>
  <si>
    <t>PHONG QUAN LY RUI RO_CN SGD2</t>
  </si>
  <si>
    <t>PGD KHACH HANG_CN SGD2</t>
  </si>
  <si>
    <t>PHONG QUAN TRI TIN DUNG_CN SGD2</t>
  </si>
  <si>
    <t>PHONG QUAN LY VA DICH VU KHO QUY_CN SGD2</t>
  </si>
  <si>
    <t>PHONG KE HOACH TAI CHINH_CN SGD2</t>
  </si>
  <si>
    <t>PHONG TO CHUC HANH CHINH_CN SGD2</t>
  </si>
  <si>
    <t>PHONG CHUNG_CN SGD2</t>
  </si>
  <si>
    <t>BAN GIAM DOC_CN SGD2</t>
  </si>
  <si>
    <t>CN NAM SAI GON</t>
  </si>
  <si>
    <t>PHONG MISSING_CN NAM SAI GON</t>
  </si>
  <si>
    <t>PHONG KHACH HANG DOANH NGHIEP 1_CN NAM SAI GON</t>
  </si>
  <si>
    <t>PHONG KHACH HANG DOANH NGHIEP 2_CN NAM SAI GON</t>
  </si>
  <si>
    <t>PHONG KHACH HANG CA NHAN_CN NAM SAI GON</t>
  </si>
  <si>
    <t>PGD DAI QUANG MINH_CN NAM SAI GON</t>
  </si>
  <si>
    <t>PGD KHANH HOI_CN NAM SAI GON</t>
  </si>
  <si>
    <t>PGD DAN SINH_CN NAM SAI GON</t>
  </si>
  <si>
    <t>PGD NGUYEN VAN LINH_CN NAM SAI GON</t>
  </si>
  <si>
    <t>PHONG QUAN LY RUI RO_CN NAM SAI GON</t>
  </si>
  <si>
    <t>PGD KHACH HANG_CN NAM SAI GON</t>
  </si>
  <si>
    <t>PGD KHACH HANG CA NHAN_CN NAM SAI GON</t>
  </si>
  <si>
    <t>PGD KHACH HANG DOANH NGHIEP_CN NAM SAI GON</t>
  </si>
  <si>
    <t>PHONG QUAN TRI TIN DUNG_CN NAM SAI GON</t>
  </si>
  <si>
    <t>PHONG KE HOACH TAI CHINH_CN NAM SAI GON</t>
  </si>
  <si>
    <t>PHONG TO CHUC HANH CHINH_CN NAM SAI GON</t>
  </si>
  <si>
    <t>PHONG CHUNG_CN NAM SAI GON</t>
  </si>
  <si>
    <t>BAN GIAM DOC_CN NAM SAI GON</t>
  </si>
  <si>
    <t>CN NHA BE</t>
  </si>
  <si>
    <t>PHONG MISSING_CN NHA BE</t>
  </si>
  <si>
    <t>PHONG KHACH HANG DOANH NGHIEP_CN NHA BE</t>
  </si>
  <si>
    <t>PHONG KHACH HANG CA NHAN_CN NHA BE</t>
  </si>
  <si>
    <t>PGD TO HIEN THANH_CN NHA BE</t>
  </si>
  <si>
    <t>PGD PHUOC KIEN_CN NHA BE</t>
  </si>
  <si>
    <t>PGD MY HOANG_CN NHA BE</t>
  </si>
  <si>
    <t>PHONG QUAN LY RUI RO_CN NHA BE</t>
  </si>
  <si>
    <t>PGD KHACH HANG_CN NHA BE</t>
  </si>
  <si>
    <t>PHONG QUAN TRI TIN DUNG_CN NHA BE</t>
  </si>
  <si>
    <t>PHONG QUAN LY NOI BO_CN NHA BE</t>
  </si>
  <si>
    <t>PHONG CHUNG_CN NHA BE</t>
  </si>
  <si>
    <t>BAN GIAM DOC_CN NHA BE</t>
  </si>
  <si>
    <t>CN QUAN 7 SAI GON</t>
  </si>
  <si>
    <t>PHONG MISSING_CN QUAN 7 SAI GON</t>
  </si>
  <si>
    <t>PHONG KHACH HANG DOANH NGHIEP_CN QUAN 7 SAI GON</t>
  </si>
  <si>
    <t>PHONG KHACH HANG CA NHAN_CN QUAN 7 SAI GON</t>
  </si>
  <si>
    <t>PGD AN PHU_CN QUAN 7 SAI GON</t>
  </si>
  <si>
    <t>PGD NGUYEN LUONG BANG_CN QUAN 7 SAI GON</t>
  </si>
  <si>
    <t>PHONG QUAN LY RUI RO_CN QUAN 7 SAI GON</t>
  </si>
  <si>
    <t>PGD KHACH HANG_CN QUAN 7 SAI GON</t>
  </si>
  <si>
    <t>PHONG QUAN TRI TIN DUNG_CN QUAN 7 SAI GON</t>
  </si>
  <si>
    <t>PHONG QUAN LY NOI BO_CN QUAN 7 SAI GON</t>
  </si>
  <si>
    <t>PHONG CHUNG_CN QUAN 7 SAI GON</t>
  </si>
  <si>
    <t>BAN GIAM DOC_CN QUAN 7 SAI GON</t>
  </si>
  <si>
    <t>CN GIA DINH</t>
  </si>
  <si>
    <t>PHONG MISSING_CN GIA DINH</t>
  </si>
  <si>
    <t>PHONG KHACH HANG DOANH NGHIEP 1_CN GIA DINH</t>
  </si>
  <si>
    <t>PHONG KHACH HANG DOANH NGHIEP 2_CN GIA DINH</t>
  </si>
  <si>
    <t>PHONG KHACH HANG DOANH NGHIEP FDI_CN GIA DINH</t>
  </si>
  <si>
    <t>PHONG KHACH HANG CA NHAN 1_CN GIA DINH</t>
  </si>
  <si>
    <t>PHONG KHACH HANG CA NHAN 2_CN GIA DINH</t>
  </si>
  <si>
    <t>PHONG KHACH HANG UU TIEN_CN GIA DINH</t>
  </si>
  <si>
    <t>PGD DAKAO_CN GIA DINH</t>
  </si>
  <si>
    <t>PGD DINH TIEN HOANG_CN GIA DINH</t>
  </si>
  <si>
    <t>PGD HANG XANH_CN GIA DINH</t>
  </si>
  <si>
    <t>PHONG QUAN LY RUI RO_CN GIA DINH</t>
  </si>
  <si>
    <t>PGD KHACH HANG_CN GIA DINH</t>
  </si>
  <si>
    <t>PGD KHACH HANG CA NHAN_CN GIA DINH</t>
  </si>
  <si>
    <t>PGD KHACH HANG DOANH NGHIEP_CN GIA DINH</t>
  </si>
  <si>
    <t>PHONG QUAN TRI TIN DUNG_CN GIA DINH</t>
  </si>
  <si>
    <t>PHONG QUAN LY VA DICH VU KHO QUY_CN GIA DINH</t>
  </si>
  <si>
    <t>PHONG KE HOACH TAI CHINH_CN GIA DINH</t>
  </si>
  <si>
    <t>PHONG TO CHUC HANH CHINH_CN GIA DINH</t>
  </si>
  <si>
    <t>PHONG CHUNG_CN GIA DINH</t>
  </si>
  <si>
    <t>BAN GIAM DOC_CN GIA DINH</t>
  </si>
  <si>
    <t>CN BINH THANH</t>
  </si>
  <si>
    <t>PHONG MISSING_CN BINH THANH</t>
  </si>
  <si>
    <t>PHONG KHACH HANG DOANH NGHIEP_CN BINH THANH</t>
  </si>
  <si>
    <t>PHONG KHACH HANG CA NHAN_CN BINH THANH</t>
  </si>
  <si>
    <t>PGD NO TRANG LONG_CN BINH THANH</t>
  </si>
  <si>
    <t>PGD BINH TRIEU_CN BINH THANH</t>
  </si>
  <si>
    <t>PHONG QUAN LY RUI RO_CN BINH THANH</t>
  </si>
  <si>
    <t>PGD KHACH HANG_CN BINH THANH</t>
  </si>
  <si>
    <t>PHONG QUAN TRI TIN DUNG_CN BINH THANH</t>
  </si>
  <si>
    <t>PHONG QUAN LY NOI BO_CN BINH THANH</t>
  </si>
  <si>
    <t>PHONG CHUNG_CN BINH THANH</t>
  </si>
  <si>
    <t>BAN GIAM DOC_CN BINH THANH</t>
  </si>
  <si>
    <t>CN BEN NGHE</t>
  </si>
  <si>
    <t>PHONG MISSING_CN BEN NGHE</t>
  </si>
  <si>
    <t>PHONG KHACH HANG DOANH NGHIEP 1_CN BEN NGHE</t>
  </si>
  <si>
    <t>PHONG KHACH HANG DOANH NGHIEP 2_CN BEN NGHE</t>
  </si>
  <si>
    <t>PHONG KHACH HANG CA NHAN_CN BEN NGHE</t>
  </si>
  <si>
    <t>PGD NGUYEN VAN CU_CN BEN NGHE</t>
  </si>
  <si>
    <t>PGD HUYNH VAN BANH_CN BEN NGHE</t>
  </si>
  <si>
    <t>PGD TAN THANH_CN BEN NGHE</t>
  </si>
  <si>
    <t>PHONG QUAN LY RUI RO_CN BEN NGHE</t>
  </si>
  <si>
    <t>PGD KHACH HANG_CN BEN NGHE</t>
  </si>
  <si>
    <t>PHONG QUAN TRI TIN DUNG_CN BEN NGHE</t>
  </si>
  <si>
    <t>PHONG KE HOACH TAI CHINH_CN BEN NGHE</t>
  </si>
  <si>
    <t>PHONG TO CHUC HANH CHINH_CN BEN NGHE</t>
  </si>
  <si>
    <t>PHONG CHUNG_CN BEN NGHE</t>
  </si>
  <si>
    <t>BAN GIAM DOC_CN BEN NGHE</t>
  </si>
  <si>
    <t>CN QUAN 3 THANH PHO HO CHI MINH</t>
  </si>
  <si>
    <t>PHONG MISSING_CN QUAN 3 THANH PHO HO CHI MINH</t>
  </si>
  <si>
    <t>PHONG KHACH HANG DOANH NGHIEP_CN QUAN 3 THANH PHO HO CHI MINH</t>
  </si>
  <si>
    <t>PHONG KHACH HANG CA NHAN_CN QUAN 3 THANH PHO HO CHI MINH</t>
  </si>
  <si>
    <t>PGD THANH THAI_CN QUAN 3 THANH PHO HO CHI MINH</t>
  </si>
  <si>
    <t>PGD VINH LOC_CN QUAN 3 THANH PHO HO CHI MINH</t>
  </si>
  <si>
    <t>PGD BINH TIEN_CN QUAN 3 THANH PHO HO CHI MINH</t>
  </si>
  <si>
    <t>PHONG QUAN LY RUI RO_CN QUAN 3 THANH PHO HO CHI MINH</t>
  </si>
  <si>
    <t>PGD KHACH HANG_CN QUAN 3 THANH PHO HO CHI MINH</t>
  </si>
  <si>
    <t>PHONG QUAN TRI TIN DUNG_CN QUAN 3 THANH PHO HO CHI MINH</t>
  </si>
  <si>
    <t>PHONG QUAN LY NOI BO_CN QUAN 3 THANH PHO HO CHI MINH</t>
  </si>
  <si>
    <t>PHONG CHUNG_CN QUAN 3 THANH PHO HO CHI MINH</t>
  </si>
  <si>
    <t>BAN GIAM DOC_CN QUAN 3 THANH PHO HO CHI MINH</t>
  </si>
  <si>
    <t>CN SAI GON</t>
  </si>
  <si>
    <t>PHONG MISSING_CN SAI GON</t>
  </si>
  <si>
    <t>PHONG KHACH HANG DOANH NGHIEP 1_CN SAI GON</t>
  </si>
  <si>
    <t>PHONG KHACH HANG DOANH NGHIEP 2_CN SAI GON</t>
  </si>
  <si>
    <t>PHONG KHACH HANG DOANH NGHIEP 3_CN SAI GON</t>
  </si>
  <si>
    <t>PHONG KHACH HANG CA NHAN 1_CN SAI GON</t>
  </si>
  <si>
    <t>PHONG KHACH HANG UU TIEN_CN SAI GON</t>
  </si>
  <si>
    <t>PGD NGUYEN THAI BINH_CN SAI GON</t>
  </si>
  <si>
    <t>PGD CAO THANG_CN SAI GON</t>
  </si>
  <si>
    <t>PGD NGUYEN TRAI_CN SAI GON</t>
  </si>
  <si>
    <t>PHONG QUAN LY RUI RO_CN SAI GON</t>
  </si>
  <si>
    <t>PGD KHACH HANG_CN SAI GON</t>
  </si>
  <si>
    <t>PHONG QUAN TRI TIN DUNG_CN SAI GON</t>
  </si>
  <si>
    <t>PHONG QUAN LY VA DICH VU KHO QUY_CN SAI GON</t>
  </si>
  <si>
    <t>PHONG KE HOACH TAI CHINH_CN SAI GON</t>
  </si>
  <si>
    <t>PHONG TO CHUC HANH CHINH_CN SAI GON</t>
  </si>
  <si>
    <t>PHONG CHUNG_CN SAI GON</t>
  </si>
  <si>
    <t>BAN GIAM DOC_CN SAI GON</t>
  </si>
  <si>
    <t>CN CHO LON</t>
  </si>
  <si>
    <t>PHONG MISSING_CN CHO LON</t>
  </si>
  <si>
    <t>PHONG KHACH HANG DOANH NGHIEP 1_CN CHO LON</t>
  </si>
  <si>
    <t>PHONG KHACH HANG DOANH NGHIEP 2_CN CHO LON</t>
  </si>
  <si>
    <t>PHONG KHACH HANG DOANH NGHIEP 3_CN CHO LON</t>
  </si>
  <si>
    <t>PHONG KHACH HANG CA NHAN 1_CN CHO LON</t>
  </si>
  <si>
    <t>PHONG KHACH HANG CA NHAN 2_CN CHO LON</t>
  </si>
  <si>
    <t>PGD DAM SEN_CN CHO LON</t>
  </si>
  <si>
    <t>PGD QUAN 6_CN CHO LON</t>
  </si>
  <si>
    <t>PGD MINH PHUNG_CN CHO LON</t>
  </si>
  <si>
    <t>PHONG QUAN LY RUI RO_CN CHO LON</t>
  </si>
  <si>
    <t>PGD KHACH HANG_CN CHO LON</t>
  </si>
  <si>
    <t>PHONG QUAN TRI TIN DUNG_CN CHO LON</t>
  </si>
  <si>
    <t>PHONG KE HOACH TAI CHINH_CN CHO LON</t>
  </si>
  <si>
    <t>PHONG TO CHUC HANH CHINH_CN CHO LON</t>
  </si>
  <si>
    <t>PHONG CHUNG_CN CHO LON</t>
  </si>
  <si>
    <t>BAN GIAM DOC_CN CHO LON</t>
  </si>
  <si>
    <t>CN THONG NHAT</t>
  </si>
  <si>
    <t>PHONG MISSING_CN THONG NHAT</t>
  </si>
  <si>
    <t>PHONG KHACH HANG DOANH NGHIEP_CN THONG NHAT</t>
  </si>
  <si>
    <t>PHONG KHACH HANG DOANH NGHIEP FDI_CN THONG NHAT</t>
  </si>
  <si>
    <t>PHONG KHACH HANG CA NHAN_CN THONG NHAT</t>
  </si>
  <si>
    <t>PGD BUI THI XUAN_CN THONG NHAT</t>
  </si>
  <si>
    <t>PGD BINH KHANH_CN THONG NHAT</t>
  </si>
  <si>
    <t>PHONG QUAN LY RUI RO_CN THONG NHAT</t>
  </si>
  <si>
    <t>PGD KHACH HANG_CN THONG NHAT</t>
  </si>
  <si>
    <t>PHONG QUAN TRI TIN DUNG_CN THONG NHAT</t>
  </si>
  <si>
    <t>PHONG QUAN LY NOI BO_CN THONG NHAT</t>
  </si>
  <si>
    <t>PHONG CHUNG_CN THONG NHAT</t>
  </si>
  <si>
    <t>BAN GIAM DOC_CN THONG NHAT</t>
  </si>
  <si>
    <t>CN BA MUOI THANG TU</t>
  </si>
  <si>
    <t>PHONG MISSING_CN BA MUOI THANG TU</t>
  </si>
  <si>
    <t>PHONG KHACH HANG DOANH NGHIEP_CN BA MUOI THANG TU</t>
  </si>
  <si>
    <t>PHONG KHACH HANG CA NHAN_CN BA MUOI THANG TU</t>
  </si>
  <si>
    <t>PGD LE THI RIENG_CN BA MUOI THANG TU</t>
  </si>
  <si>
    <t>PGD TA QUANG BUU_CN BA MUOI THANG TU</t>
  </si>
  <si>
    <t>PHONG QUAN LY RUI RO_CN BA MUOI THANG TU</t>
  </si>
  <si>
    <t>PGD KHACH HANG _CN BA MUOI THANG TU</t>
  </si>
  <si>
    <t>PHONG QUAN TRI TIN DUNG_CN BA MUOI THANG TU</t>
  </si>
  <si>
    <t>PHONG QUAN LY NOI BO_CN BA MUOI THANG TU</t>
  </si>
  <si>
    <t>PHONG CHUNG_CN BA MUOI THANG TU</t>
  </si>
  <si>
    <t>BAN GIAM DOC_CN BA MUOI THANG TU</t>
  </si>
  <si>
    <t>CN BA THANG HAI</t>
  </si>
  <si>
    <t>PHONG MISSING_CN BA THANG HAI</t>
  </si>
  <si>
    <t>PHONG KHACH HANG DOANH NGHIEP 1_CN BA THANG HAI</t>
  </si>
  <si>
    <t>PHONG KHACH HANG DOANH NGHIEP 2_CN BA THANG HAI</t>
  </si>
  <si>
    <t>PHONG KHACH HANG DOANH NGHIEP 3_CN BA THANG HAI</t>
  </si>
  <si>
    <t>PHONG KHACH HANG DOANH NGHIEP FDI_CN BA THANG HAI</t>
  </si>
  <si>
    <t>PHONG KHACH HANG CA NHAN 1_CN BA THANG HAI</t>
  </si>
  <si>
    <t>PHONG KHACH HANG CA NHAN 2_CN BA THANG HAI</t>
  </si>
  <si>
    <t>PGD AN DUONG VUONG_CN BA THANG HAI</t>
  </si>
  <si>
    <t>PGD QUAN 1_CN BA THANG HAI</t>
  </si>
  <si>
    <t>PGD QUAN 5_CN BA THANG HAI</t>
  </si>
  <si>
    <t>PGD HIEP PHUOC_CN BA THANG HAI</t>
  </si>
  <si>
    <t>PHONG QUAN LY RUI RO_CN BA THANG HAI</t>
  </si>
  <si>
    <t>PGD KHACH HANG_CN BA THANG HAI</t>
  </si>
  <si>
    <t>PHONG QUAN TRI TIN DUNG_CN BA THANG HAI</t>
  </si>
  <si>
    <t>PHONG KE HOACH TAI CHINH_CN BA THANG HAI</t>
  </si>
  <si>
    <t>PHONG TO CHUC HANH CHINH_CN BA THANG HAI</t>
  </si>
  <si>
    <t>PHONG CHUNG_CN BA THANG HAI</t>
  </si>
  <si>
    <t>BAN GIAM DOC_CN BA THANG HAI</t>
  </si>
  <si>
    <t>CN BINH TAN</t>
  </si>
  <si>
    <t>PHONG MISSING_CN BINH TAN</t>
  </si>
  <si>
    <t>PHONG KHACH HANG DOANH NGHIEP 1_CN BINH TAN</t>
  </si>
  <si>
    <t>PHONG KHACH HANG DOANH NGHIEP 2_CN BINH TAN</t>
  </si>
  <si>
    <t>PHONG KHACH HANG CA NHAN_CN BINH TAN</t>
  </si>
  <si>
    <t>PGD BINH PHU_CN BINH TAN</t>
  </si>
  <si>
    <t>PGD VINH LOC SAI GON_CN BINH TAN</t>
  </si>
  <si>
    <t>PGD TAN TUC_CN BINH TAN</t>
  </si>
  <si>
    <t>PGD LE TRONG TAN_CN BINH TAN</t>
  </si>
  <si>
    <t>PGD KHACH HANG_CN BINH TAN</t>
  </si>
  <si>
    <t>PHONG QUAN TRI TIN DUNG_CN BINH TAN</t>
  </si>
  <si>
    <t>PHONG QUAN LY NOI BO_CN BINH TAN</t>
  </si>
  <si>
    <t>PHONG CHUNG_CN BINH TAN</t>
  </si>
  <si>
    <t>BAN GIAM DOC_CN BINH TAN</t>
  </si>
  <si>
    <t>CN THU THIEM</t>
  </si>
  <si>
    <t>PHONG MISSING_CN THU THIEM</t>
  </si>
  <si>
    <t>PHONG KHACH HANG DOANH NGHIEP_CN THU THIEM</t>
  </si>
  <si>
    <t>PHONG KHACH HANG CA NHAN_CN THU THIEM</t>
  </si>
  <si>
    <t>PGD THAO DIEN_CN THU THIEM</t>
  </si>
  <si>
    <t>PGD AN KHANH_CN THU THIEM</t>
  </si>
  <si>
    <t>PHONG QUAN LY RUI RO_CN THU THIEM</t>
  </si>
  <si>
    <t>PGD KHACH HANG_CN THU THIEM</t>
  </si>
  <si>
    <t>PHONG QUAN TRI TIN DUNG_CN THU THIEM</t>
  </si>
  <si>
    <t>PHONG QUAN LY NOI BO_CN THU THIEM</t>
  </si>
  <si>
    <t>PHONG CHUNG_CN THU THIEM</t>
  </si>
  <si>
    <t>BAN GIAM DOC_CN THU THIEM</t>
  </si>
  <si>
    <t>CN BEN THANH</t>
  </si>
  <si>
    <t>PHONG MISSING_CN BEN THANH</t>
  </si>
  <si>
    <t>PHONG KHACH HANG DOANH NGHIEP 1_CN BEN THANH</t>
  </si>
  <si>
    <t>PHONG KHACH HANG DOANH NGHIEP 2_CN BEN THANH</t>
  </si>
  <si>
    <t>PHONG KHACH HANG CA NHAN_CN BEN THANH</t>
  </si>
  <si>
    <t>PGD BAC HAI_CN BEN THANH</t>
  </si>
  <si>
    <t>PGD TAO DAN_CN BEN THANH</t>
  </si>
  <si>
    <t>PGD NGUYEN THUONG HIEN_CN BEN THANH</t>
  </si>
  <si>
    <t>PHONG QUAN LY RUI RO_CN BEN THANH</t>
  </si>
  <si>
    <t>PGD KHACH HANG_CN BEN THANH</t>
  </si>
  <si>
    <t>PHONG QUAN TRI TIN DUNG_CN BEN THANH</t>
  </si>
  <si>
    <t>PHONG QUAN LY NOI BO_CN BEN THANH</t>
  </si>
  <si>
    <t>PHONG CHUNG_CN BEN THANH</t>
  </si>
  <si>
    <t>BAN GIAM DOC_CN BEN THANH</t>
  </si>
  <si>
    <t>CN BA CHIEU</t>
  </si>
  <si>
    <t>PHONG MISSING_CN BA CHIEU</t>
  </si>
  <si>
    <t>PHONG KHACH HANG DOANH NGHIEP_CN BA CHIEU</t>
  </si>
  <si>
    <t>PHONG KHACH HANG CA NHAN_CN BA CHIEU</t>
  </si>
  <si>
    <t>PGD LE QUANG DINH_CN BA CHIEU</t>
  </si>
  <si>
    <t>PGD VAN THANH_CN BA CHIEU</t>
  </si>
  <si>
    <t>PGD NGUYEN HUU CAU_CN BA CHIEU</t>
  </si>
  <si>
    <t>PHONG QUAN LY RUI RO_CN BA CHIEU</t>
  </si>
  <si>
    <t>PGD KHACH HANG_CN BA CHIEU</t>
  </si>
  <si>
    <t>PHONG QUAN TRI TIN DUNG_CN BA CHIEU</t>
  </si>
  <si>
    <t>PHONG QUAN LY NOI BO_CN BA CHIEU</t>
  </si>
  <si>
    <t>PHONG CHUNG_CN BA CHIEU</t>
  </si>
  <si>
    <t>BAN GIAM DOC_CN BA CHIEU</t>
  </si>
  <si>
    <t>CN TRUONG SON</t>
  </si>
  <si>
    <t>PHONG MISSING_CN TRUONG SON</t>
  </si>
  <si>
    <t>PHONG KHACH HANG DOANH NGHIEP_CN TRUONG SON</t>
  </si>
  <si>
    <t>PHONG KHACH HANG CA NHAN_CN TRUONG SON</t>
  </si>
  <si>
    <t>PGD RACH MIEU_CN TRUONG SON</t>
  </si>
  <si>
    <t>PGD NGUYEN THAI SON_CN TRUONG SON</t>
  </si>
  <si>
    <t>PGD LE VAN SY_CN TRUONG SON</t>
  </si>
  <si>
    <t>PHONG QUAN LY RUI RO_CN TRUONG SON</t>
  </si>
  <si>
    <t>PGD KHACH HANG_CN TRUONG SON</t>
  </si>
  <si>
    <t>PHONG QUAN TRI TIN DUNG_CN TRUONG SON</t>
  </si>
  <si>
    <t>PHONG QUAN LY NOI BO_CN TRUONG SON</t>
  </si>
  <si>
    <t>PHONG CHUNG_CN TRUONG SON</t>
  </si>
  <si>
    <t>BAN GIAM DOC_CN TRUONG SON</t>
  </si>
  <si>
    <t>CN BINH HUNG</t>
  </si>
  <si>
    <t>PHONG MISSING_CN BINH HUNG</t>
  </si>
  <si>
    <t>PHONG KHACH HANG DOANH NGHIEP _CN BINH HUNG</t>
  </si>
  <si>
    <t>PHONG KHACH HANG CA NHAN _CN BINH HUNG</t>
  </si>
  <si>
    <t>PGD HOANG DIEU_CN BINH HUNG</t>
  </si>
  <si>
    <t>PGD TRAN DAI NGHIA_CN BINH HUNG</t>
  </si>
  <si>
    <t>PGD PHAM HUNG_CN BINH HUNG</t>
  </si>
  <si>
    <t>PHONG QUAN LY RUI RO_CN BINH HUNG</t>
  </si>
  <si>
    <t>PGD KHACH HANG_CN BINH HUNG</t>
  </si>
  <si>
    <t>PHONG QUAN TRI TIN DUNG _CN BINH HUNG</t>
  </si>
  <si>
    <t>PHONG QUAN LY NOI BO _CN BINH HUNG</t>
  </si>
  <si>
    <t>PHONG CHUNG_CN BINH HUNG</t>
  </si>
  <si>
    <t>BAN GIAM DOC_CN BINH HUNG</t>
  </si>
  <si>
    <t>CN KY HOA</t>
  </si>
  <si>
    <t>PHONG MISSING_CN KY HOA</t>
  </si>
  <si>
    <t>PHONG KHACH HANG DOANH NGHIEP 1_CN KY HOA</t>
  </si>
  <si>
    <t>PHONG KHACH HANG DOANH NGHIEP 2_CN KY HOA</t>
  </si>
  <si>
    <t>PHONG KHACH HANG CA NHAN_CN KY HOA</t>
  </si>
  <si>
    <t>PGD LY THAI TO_CN KY HOA</t>
  </si>
  <si>
    <t>PGD DONG KHANH_CN KY HOA</t>
  </si>
  <si>
    <t>PGD PHU LAM_CN KY HOA</t>
  </si>
  <si>
    <t>PHONG QUAN LY RUI RO_CN KY HOA</t>
  </si>
  <si>
    <t>PGD KHACH HANG_CN KY HOA</t>
  </si>
  <si>
    <t>PHONG QUAN TRI TIN DUNG_CN KY HOA</t>
  </si>
  <si>
    <t>PHONG QUAN LY NOI BO_CN KY HOA</t>
  </si>
  <si>
    <t>PHONG CHUNG_CN KY HOA</t>
  </si>
  <si>
    <t>BAN GIAM DOC_CN KY HOA</t>
  </si>
  <si>
    <t>CN THANH PHO THU DUC</t>
  </si>
  <si>
    <t>PHONG MISSING_CN THANH PHO THU DUC</t>
  </si>
  <si>
    <t>PHONG KHACH HANG DOANH NGHIEP_CN THANH PHO THU DUC</t>
  </si>
  <si>
    <t>PHONG KHACH HANG CA NHAN_CN THANH PHO THU DUC</t>
  </si>
  <si>
    <t>PGD VO VAN NGAN_CN THANH PHO THU DUC</t>
  </si>
  <si>
    <t>PGD LE VAN VIET_CN THANH PHO THU DUC</t>
  </si>
  <si>
    <t>PHONG QUAN LY RUI RO_CN THANH PHO THU DUC</t>
  </si>
  <si>
    <t>PGD KHACH HANG_CN THANH PHO THU DUC</t>
  </si>
  <si>
    <t>PHONG QUAN TRI TIN DUNG_CN THANH PHO THU DUC</t>
  </si>
  <si>
    <t>PHONG QUAN LY NOI BO_CN THANH PHO THU DUC</t>
  </si>
  <si>
    <t>PHONG CHUNG_CN THANH PHO THU DUC</t>
  </si>
  <si>
    <t>BAN GIAM DOC_CN THANH PHO THU DUC</t>
  </si>
  <si>
    <t>CN HAM NGHI</t>
  </si>
  <si>
    <t>PHONG MISSING_CN HAM NGHI</t>
  </si>
  <si>
    <t>PHONG KHACH HANG DOANH NGHIEP 1_CN HAM NGHI</t>
  </si>
  <si>
    <t>PHONG KHACH HANG CA NHAN_CN HAM NGHI</t>
  </si>
  <si>
    <t>PGD QUAN 3_CN HAM NGHI</t>
  </si>
  <si>
    <t>PGD AN DONG_CN HAM NGHI</t>
  </si>
  <si>
    <t>PGD PHAM NGOC THACH_CN HAM NGHI</t>
  </si>
  <si>
    <t>PHONG QUAN LY RUI RO_CN HAM NGHI</t>
  </si>
  <si>
    <t>PGD KHACH HANG_CN HAM NGHI</t>
  </si>
  <si>
    <t>PHONG QUAN TRI TIN DUNG_CN HAM NGHI</t>
  </si>
  <si>
    <t>PHONG QUAN LY NOI BO_CN HAM NGHI</t>
  </si>
  <si>
    <t>PHONG CHUNG_CN HAM NGHI</t>
  </si>
  <si>
    <t>BAN GIAM DOC_CN HAM NGHI</t>
  </si>
  <si>
    <t>CN CHAU THANH SAI GON</t>
  </si>
  <si>
    <t>PHONG MISSING_CN CHAU THANH SAI GON</t>
  </si>
  <si>
    <t>PHONG KHACH HANG DOANH NGHIEP_CN CHAU THANH SAI GON</t>
  </si>
  <si>
    <t>PHONG KHACH HANG CA NHAN_CN CHAU THANH SAI GON</t>
  </si>
  <si>
    <t>PGD QUANG TRUNG GO VAP_CN CHAU THANH SAI GON</t>
  </si>
  <si>
    <t>PGD QUAN 12_CN CHAU THANH SAI GON</t>
  </si>
  <si>
    <t>PHONG QUAN LY RUI RO_CN CHAU THANH SAI GON</t>
  </si>
  <si>
    <t>PGD KHACH HANG_CN CHAU THANH SAI GON</t>
  </si>
  <si>
    <t>PHONG QUAN TRI TIN DUNG_CN CHAU THANH SAI GON</t>
  </si>
  <si>
    <t>PHONG QUAN LY NOI BO_CN CHAU THANH SAI GON</t>
  </si>
  <si>
    <t>PHONG CHUNG_CN CHAU THANH SAI GON</t>
  </si>
  <si>
    <t>BAN GIAM DOC_CN CHAU THANH SAI GON</t>
  </si>
  <si>
    <t>CN CU CHI</t>
  </si>
  <si>
    <t>PHONG MISSING_CN CU CHI</t>
  </si>
  <si>
    <t>PHONG KHACH HANG DOANH NGHIEP_CN CU CHI</t>
  </si>
  <si>
    <t>PHONG KHACH HANG_CN CU CHI</t>
  </si>
  <si>
    <t>PHONG KHCN_CN CU CHI</t>
  </si>
  <si>
    <t>PGD TAY BAC CU CHI_CN CU CHI</t>
  </si>
  <si>
    <t>PGD LUY BAN BICH_CN CU CHI</t>
  </si>
  <si>
    <t>Đổi tên T12/2023</t>
  </si>
  <si>
    <t>PGD TAN QUY_CN CU CHI</t>
  </si>
  <si>
    <t>PGD PHUOC THANH_CN CU CHI</t>
  </si>
  <si>
    <t>PGD TAN PHU TRUNG_CN CU CHI</t>
  </si>
  <si>
    <t>PHONG QUAN LY RUI RO_CN CU CHI</t>
  </si>
  <si>
    <t>PGD KHACH HANG_CN CU CHI</t>
  </si>
  <si>
    <t>PHONG QUAN TRI TIN DUNG_CN CU CHI</t>
  </si>
  <si>
    <t>PHONG QUAN LY NOI BO_CN CU CHI</t>
  </si>
  <si>
    <t>PHONG CHUNG_CN CU CHI</t>
  </si>
  <si>
    <t>BAN GIAM DOC_CN CU CHI</t>
  </si>
  <si>
    <t>CN TP HO CHI MINH</t>
  </si>
  <si>
    <t>PHONG MISSING_CN TP HO CHI MINH</t>
  </si>
  <si>
    <t>PHONG KHACH HANG DOANH NGHIEP 1_CN TP HO CHI MINH</t>
  </si>
  <si>
    <t>PHONG KHACH HANG DOANH NGHIEP 2_CN TP HO CHI MINH</t>
  </si>
  <si>
    <t>PHONG KHACH HANG DOANH NGHIEP 3_CN TP HO CHI MINH</t>
  </si>
  <si>
    <t>PHONG KHACH HANG DOANH NGHIEP 4_CN TP HO CHI MINH</t>
  </si>
  <si>
    <t>PHONG KHACH HANG DOANH NGHIEP FDI_CN TP HO CHI MINH</t>
  </si>
  <si>
    <t>PHONG KHACH HANG CA NHAN 1_CN TP HO CHI MINH</t>
  </si>
  <si>
    <t>PHONG KHACH HANG CA NHAN 2_CN TP HO CHI MINH</t>
  </si>
  <si>
    <t>PHONG KHACH HANG UU TIEN_CN TP HO CHI MINH</t>
  </si>
  <si>
    <t>PGD NGUYEN DINH CHIEU_CN TP HO CHI MINH</t>
  </si>
  <si>
    <t>PGD NGO GIA TU_CN TP HO CHI MINH</t>
  </si>
  <si>
    <t>PGD TRAN HUNG DAO_CN TP HO CHI MINH</t>
  </si>
  <si>
    <t>PHONG QUAN LY RUI RO_CN TP HO CHI MINH</t>
  </si>
  <si>
    <t>PGD KHACH HANG_CN TP HO CHI MINH</t>
  </si>
  <si>
    <t>PHONG QUAN TRI TIN DUNG_CN TP HO CHI MINH</t>
  </si>
  <si>
    <t>PHONG QUAN LY VA DICH VU KHO QUY_CN TP HO CHI MINH</t>
  </si>
  <si>
    <t>PHONG KE HOACH TAI CHINH_CN TP HO CHI MINH</t>
  </si>
  <si>
    <t>PHONG TO CHUC HANH CHINH_CN TP HO CHI MINH</t>
  </si>
  <si>
    <t>PHONG CHUNG_CN TP HO CHI MINH</t>
  </si>
  <si>
    <t>BAN GIAM DOC_CN TP HO CHI MINH</t>
  </si>
  <si>
    <t>CN TAY SAI GON</t>
  </si>
  <si>
    <t>PHONG MISSING_CN TAY SAI GON</t>
  </si>
  <si>
    <t>PHONG MISSING_BDS 312_CN TAY SAI GON</t>
  </si>
  <si>
    <t>PHONG KHACH HANG DOANH NGHIEP 1_CN TAY SAI GON</t>
  </si>
  <si>
    <t>PHONG KHACH HANG DOANH NGHIEP 2_CN TAY SAI GON</t>
  </si>
  <si>
    <t>PHONG KHACH HANG CA NHAN_CN TAY SAI GON</t>
  </si>
  <si>
    <t>PHONG KHACH HANG UU TIEN_CN TAY SAI GON</t>
  </si>
  <si>
    <t>PGD QUAN 11_CN TAY SAI GON</t>
  </si>
  <si>
    <t>PGD BINH TRI DONG_CN TAY SAI GON</t>
  </si>
  <si>
    <t>PGD HONG BANG_CN TAY SAI GON</t>
  </si>
  <si>
    <t>PGD TAN TAO_CN TAY SAI GON</t>
  </si>
  <si>
    <t>PHONG QUAN LY RUI RO_CN TAY SAI GON</t>
  </si>
  <si>
    <t>PGD KHACH HANG_CN TAY SAI GON</t>
  </si>
  <si>
    <t>PHONG QUAN TRI TIN DUNG_CN TAY SAI GON</t>
  </si>
  <si>
    <t>PHONG QUAN LY NOI BO_CN TAY SAI GON</t>
  </si>
  <si>
    <t>PHONG CHUNG_CN TAY SAI GON</t>
  </si>
  <si>
    <t>BAN GIAM DOC_CN TAY SAI GON</t>
  </si>
  <si>
    <t>CN BAC SAI GON</t>
  </si>
  <si>
    <t>PHONG MISSING_CN BAC SAI GON</t>
  </si>
  <si>
    <t>PHONG KHACH HANG DOANH NGHIEP 1_CN BAC SAI GON</t>
  </si>
  <si>
    <t>PHONG KHACH HANG DOANH NGHIEP 2_CN BAC SAI GON</t>
  </si>
  <si>
    <t>PHONG KHACH HANG DOANH NGHIEP 3_CN BAC SAI GON</t>
  </si>
  <si>
    <t>PHONG KHACH HANG CA NHAN_CN BAC SAI GON</t>
  </si>
  <si>
    <t>PGD CONG HOA_CN BAC SAI GON</t>
  </si>
  <si>
    <t>PGD GO VAP_CN BAC SAI GON</t>
  </si>
  <si>
    <t>PGD QUAN 10_CN BAC SAI GON</t>
  </si>
  <si>
    <t>PHONG QUAN LY RUI RO_CN BAC SAI GON</t>
  </si>
  <si>
    <t>PGD KHACH HANG_CN BAC SAI GON</t>
  </si>
  <si>
    <t>PHONG QUAN TRI TIN DUNG_CN BAC SAI GON</t>
  </si>
  <si>
    <t>PHONG KE HOACH TAI CHINH_CN BAC SAI GON</t>
  </si>
  <si>
    <t>PHONG TO CHUC HANH CHINH_CN BAC SAI GON</t>
  </si>
  <si>
    <t>PHONG CHUNG_CN BAC SAI GON</t>
  </si>
  <si>
    <t>BAN GIAM DOC_CN BAC SAI GON</t>
  </si>
  <si>
    <t>CN DONG SAI GON</t>
  </si>
  <si>
    <t>PHONG MISSING_CN DONG SAI GON</t>
  </si>
  <si>
    <t>PHONG KHACH HANG DOANH NGHIEP 1_CN DONG SAI GON</t>
  </si>
  <si>
    <t>PHONG KHACH HANG DOANH NGHIEP 2_CN DONG SAI GON</t>
  </si>
  <si>
    <t>PHONG KHACH HANG CA NHAN_CN DONG SAI GON</t>
  </si>
  <si>
    <t>PHONG KHACH HANG UU TIEN_CN DONG SAI GON</t>
  </si>
  <si>
    <t>PGD LINH TRUNG_CN DONG SAI GON</t>
  </si>
  <si>
    <t>PGD LINH TRUNG 2_CN DONG SAI GON</t>
  </si>
  <si>
    <t>PGD QUAN 9_CN DONG SAI GON</t>
  </si>
  <si>
    <t>PHONG QUAN LY RUI RO_CN DONG SAI GON</t>
  </si>
  <si>
    <t>PGD KHACH HANG_CN DONG SAI GON</t>
  </si>
  <si>
    <t>PHONG QUAN TRI TIN DUNG_CN DONG SAI GON</t>
  </si>
  <si>
    <t>PHONG QUAN LY NOI BO_CN DONG SAI GON</t>
  </si>
  <si>
    <t>PHONG CHUNG_CN DONG SAI GON</t>
  </si>
  <si>
    <t>BAN GIAM DOC_CN DONG SAI GON</t>
  </si>
  <si>
    <t>CN PHU NHUAN</t>
  </si>
  <si>
    <t>PHONG MISSING_CN PHU NHUAN</t>
  </si>
  <si>
    <t>PHONG KHACH HANG DOANH NGHIEP 1_CN PHU NHUAN</t>
  </si>
  <si>
    <t>PHONG KHACH HANG DOANH NGHIEP 2_CN PHU NHUAN</t>
  </si>
  <si>
    <t>PHONG KHACH HANG CA NHAN_CN PHU NHUAN</t>
  </si>
  <si>
    <t>PGD THI NGHE_CN PHU NHUAN</t>
  </si>
  <si>
    <t>PGD TRUONG SA_CN PHU NHUAN</t>
  </si>
  <si>
    <t>PGD PHU THANH_CN PHU NHUAN</t>
  </si>
  <si>
    <t>PHONG QUAN LY RUI RO_CN PHU NHUAN</t>
  </si>
  <si>
    <t>PGD KHACH HANG_CN PHU NHUAN</t>
  </si>
  <si>
    <t>PHONG QUAN TRI TIN DUNG_CN PHU NHUAN</t>
  </si>
  <si>
    <t>PHONG QUAN LY NOI BO_CN PHU NHUAN</t>
  </si>
  <si>
    <t>PHONG CHUNG_CN PHU NHUAN</t>
  </si>
  <si>
    <t>BAN GIAM DOC_CN PHU NHUAN</t>
  </si>
  <si>
    <t>CN BINH CHANH</t>
  </si>
  <si>
    <t>PHONG MISSING_CN BINH CHANH</t>
  </si>
  <si>
    <t>PHONG KHACH HANG DOANH NGHIEP 1_CN BINH CHANH</t>
  </si>
  <si>
    <t>PHONG KHACH HANG DOANH NGHIEP 2_CN BINH CHANH</t>
  </si>
  <si>
    <t>PHONG KHACH HANG CA NHAN_CN BINH CHANH</t>
  </si>
  <si>
    <t>PGD CHANH HUNG_CN BINH CHANH</t>
  </si>
  <si>
    <t>PGD BAN CO_CN BINH CHANH</t>
  </si>
  <si>
    <t>PGD BINH DANG_CN BINH CHANH</t>
  </si>
  <si>
    <t>PHONG QUAN LY RUI RO_CN BINH CHANH</t>
  </si>
  <si>
    <t>PGD KHACH HANG_CN BINH CHANH</t>
  </si>
  <si>
    <t>PHONG QUAN TRI TIN DUNG_CN BINH CHANH</t>
  </si>
  <si>
    <t>PHONG QUAN LY NOI BO_CN BINH CHANH</t>
  </si>
  <si>
    <t>PHONG CHUNG_CN BINH CHANH</t>
  </si>
  <si>
    <t>BAN GIAM DOC_CN BINH CHANH</t>
  </si>
  <si>
    <t>CN HOC MON</t>
  </si>
  <si>
    <t>PHONG MISSING_CN HOC MON</t>
  </si>
  <si>
    <t>PHONG KHACH HANG DOANH NGHIEP 1_CN HOC MON</t>
  </si>
  <si>
    <t>PHONG KHACH HANG DOANH NGHIEP 2_CN HOC MON</t>
  </si>
  <si>
    <t>PHONG KHACH HANG CA NHAN_CN HOC MON</t>
  </si>
  <si>
    <t>PGD NGUYEN ANH THU_CN HOC MON</t>
  </si>
  <si>
    <t>PGD TAN SON NHI_CN HOC MON</t>
  </si>
  <si>
    <t>PGD AN SUONG_CN HOC MON</t>
  </si>
  <si>
    <t>PGD TAN XUAN_CN HOC MON</t>
  </si>
  <si>
    <t>PHONG QUAN LY RUI RO_CN HOC MON</t>
  </si>
  <si>
    <t>PGD KHACH HANG_CN HOC MON</t>
  </si>
  <si>
    <t>PHONG QUAN TRI TIN DUNG_CN HOC MON</t>
  </si>
  <si>
    <t>PHONG QUAN LY NOI BO_CN HOC MON</t>
  </si>
  <si>
    <t>PHONG CHUNG_CN HOC MON</t>
  </si>
  <si>
    <t>BAN GIAM DOC_CN HOC MON</t>
  </si>
  <si>
    <t>CN PHU MY HUNG</t>
  </si>
  <si>
    <t>PHONG MISSING_CN PHU MY HUNG</t>
  </si>
  <si>
    <t>PHONG KHACH HANG DOANH NGHIEP_CN PHU MY HUNG</t>
  </si>
  <si>
    <t>PHONG KHACH HANG CA NHAN_CN PHU MY HUNG</t>
  </si>
  <si>
    <t>PGD TAN HUNG_CN PHU MY HUNG</t>
  </si>
  <si>
    <t>PGD PHU XUAN_CN PHU MY HUNG</t>
  </si>
  <si>
    <t>PGD NGUYEN BINH_CN PHU MY HUNG</t>
  </si>
  <si>
    <t>PGD HIEP PHUOC_CN PHU MY HUNG</t>
  </si>
  <si>
    <t>PHONG QUAN LY RUI RO_CN PHU MY HUNG</t>
  </si>
  <si>
    <t>PGD KHACH HANG_CN PHU MY HUNG</t>
  </si>
  <si>
    <t>PHONG QUAN TRI TIN DUNG_CN PHU MY HUNG</t>
  </si>
  <si>
    <t>PHONG QUAN LY NOI BO_CN PHU MY HUNG</t>
  </si>
  <si>
    <t>PHONG CHUNG_CN PHU MY HUNG</t>
  </si>
  <si>
    <t>BAN GIAM DOC_CN PHU MY HUNG</t>
  </si>
  <si>
    <t>CN TAN BINH</t>
  </si>
  <si>
    <t>PHONG MISSING_CN TAN BINH</t>
  </si>
  <si>
    <t>PHONG KHACH HANG DOANH NGHIEP 1_CN TAN BINH</t>
  </si>
  <si>
    <t>PHONG KHACH HANG DOANH NGHIEP 2_CN TAN BINH</t>
  </si>
  <si>
    <t>PHONG KHACH HANG CA NHAN_CN TAN BINH</t>
  </si>
  <si>
    <t>PGD TAN PHU_CN TAN BINH</t>
  </si>
  <si>
    <t>PGD TAN SON NHAT_CN TAN BINH</t>
  </si>
  <si>
    <t>PGD AU CO_CN TAN BINH</t>
  </si>
  <si>
    <t>PHONG QUAN LY RUI RO_CN TAN BINH</t>
  </si>
  <si>
    <t>PGD KHACH HANG_CN TAN BINH</t>
  </si>
  <si>
    <t>PHONG QUAN TRI TIN DUNG_CN TAN BINH</t>
  </si>
  <si>
    <t>PHONG QUAN LY VA DICH VU KHO QUY_CN TAN BINH</t>
  </si>
  <si>
    <t>PHONG QUAN LY NOI BO_CN TAN BINH</t>
  </si>
  <si>
    <t>PHONG CHUNG_CN TAN BINH</t>
  </si>
  <si>
    <t>BAN GIAM DOC_CN TAN BINH</t>
  </si>
  <si>
    <t>DLPN-NGOAI TPHCM</t>
  </si>
  <si>
    <t>BINH DUONG</t>
  </si>
  <si>
    <t>CN BINH DUONG</t>
  </si>
  <si>
    <t>PHONG MISSING_CN BINH DUONG</t>
  </si>
  <si>
    <t>PHONG KHACH HANG DOANH NGHIEP 1_CN BINH DUONG</t>
  </si>
  <si>
    <t>PHONG KHACH HANG DOANH NGHIEP 2_CN BINH DUONG</t>
  </si>
  <si>
    <t>PHONG KHACH HANG DOANH NGHIEP 3_CN BINH DUONG</t>
  </si>
  <si>
    <t>PHONG KHACH HANG CA NHAN 1_CN BINH DUONG</t>
  </si>
  <si>
    <t>PHONG KHACH HANG CA NHAN 2_CN BINH DUONG</t>
  </si>
  <si>
    <t>PHONG KHACH HANG UU TIEN_CN BINH DUONG</t>
  </si>
  <si>
    <t>PGD NAM TAN UYEN_CN BINH DUONG</t>
  </si>
  <si>
    <t>PGD TAN UYEN_CN BINH DUONG</t>
  </si>
  <si>
    <t>PGD HOA PHU_CN BINH DUONG</t>
  </si>
  <si>
    <t>PGD VSIP II_CN BINH DUONG</t>
  </si>
  <si>
    <t>PHONG QUAN LY RUI RO_CN BINH DUONG</t>
  </si>
  <si>
    <t>PGD KHACH HANG_CN BINH DUONG</t>
  </si>
  <si>
    <t>PHONG QUAN TRI TIN DUNG_CN BINH DUONG</t>
  </si>
  <si>
    <t>PHONG QUAN LY VA DICH VU KHO QUY_CN BINH DUONG</t>
  </si>
  <si>
    <t>PHONG KE HOACH TAI CHINH_CN BINH DUONG</t>
  </si>
  <si>
    <t>PHONG TO CHUC HANH CHINH_CN BINH DUONG</t>
  </si>
  <si>
    <t>PHONG CHUNG_CN BINH DUONG</t>
  </si>
  <si>
    <t>BAN GIAM DOC_CN BINH DUONG</t>
  </si>
  <si>
    <t>CN NAM BINH DUONG</t>
  </si>
  <si>
    <t>PHONG MISSING_CN NAM BINH DUONG</t>
  </si>
  <si>
    <t>PHONG KHACH HANG DOANH NGHIEP_CN NAM BINH DUONG</t>
  </si>
  <si>
    <t>PHONG KHACH HANG DOANH NGHIEP FDI_CN NAM BINH DUONG</t>
  </si>
  <si>
    <t>PHONG KHACH HANG CA NHAN 1_CN NAM BINH DUONG</t>
  </si>
  <si>
    <t>PHONG KHACH HANG CA NHAN 2_CN NAM BINH DUONG</t>
  </si>
  <si>
    <t>PHONG KHACH HANG UU TIEN_CN NAM BINH DUONG</t>
  </si>
  <si>
    <t>PGD AN PHU_CN NAM BINH DUONG</t>
  </si>
  <si>
    <t>PGD LAI THIEU_CN NAM BINH DUONG</t>
  </si>
  <si>
    <t>PGD DI AN_CN NAM BINH DUONG</t>
  </si>
  <si>
    <t>PHONG QUAN LY RUI RO_CN NAM BINH DUONG</t>
  </si>
  <si>
    <t>PGD KHACH HANG_CN NAM BINH DUONG</t>
  </si>
  <si>
    <t>PHONG QUAN TRI TIN DUNG_CN NAM BINH DUONG</t>
  </si>
  <si>
    <t>PHONG KE HOACH TAI CHINH_CN NAM BINH DUONG</t>
  </si>
  <si>
    <t>PHONG TO CHUC HANH CHINH_CN NAM BINH DUONG</t>
  </si>
  <si>
    <t>PHONG CHUNG_CN NAM BINH DUONG</t>
  </si>
  <si>
    <t>BAN GIAM DOC_CN NAM BINH DUONG</t>
  </si>
  <si>
    <t>CN MY PHUOC</t>
  </si>
  <si>
    <t>PHONG MISSING_CN MY PHUOC</t>
  </si>
  <si>
    <t>PHONG KHACH HANG DOANH NGHIEP_CN MY PHUOC</t>
  </si>
  <si>
    <t>PHONG KHACH HANG DOANH NGHIEP FDI_CN MY PHUOC</t>
  </si>
  <si>
    <t>PHONG KHACH HANG CA NHAN_CN MY PHUOC</t>
  </si>
  <si>
    <t>PGD DAU TIENG_CN MY PHUOC</t>
  </si>
  <si>
    <t>PGD PHU GIAO_CN MY PHUOC</t>
  </si>
  <si>
    <t>PGD BAU BANG_CN MY PHUOC</t>
  </si>
  <si>
    <t>PGD AN TAY_CN MY PHUOC</t>
  </si>
  <si>
    <t>PHONG QUAN LY RUI RO_CN MY PHUOC</t>
  </si>
  <si>
    <t>PGD KHACH HANG_CN MY PHUOC</t>
  </si>
  <si>
    <t>PHONG QUAN TRI TIN DUNG_CN MY PHUOC</t>
  </si>
  <si>
    <t>PHONG QUAN LY NOI BO_CN MY PHUOC</t>
  </si>
  <si>
    <t>PHONG CHUNG_CN MY PHUOC</t>
  </si>
  <si>
    <t>BAN GIAM DOC_CN MY PHUOC</t>
  </si>
  <si>
    <t>CN THU DAU MOT</t>
  </si>
  <si>
    <t>PHONG MISSING_CN THU DAU MOT</t>
  </si>
  <si>
    <t>PHONG KHACH HANG DOANH NGHIEP_CN THU DAU MOT</t>
  </si>
  <si>
    <t>PHONG KHACH HANG CA NHAN_CN THU DAU MOT</t>
  </si>
  <si>
    <t>PHONG KHACH HANG UU TIEN_CN THU DAU MOT</t>
  </si>
  <si>
    <t>PGD THUAN AN_CN THU DAU MOT</t>
  </si>
  <si>
    <t>PGD TAN BINH_CN THU DAU MOT</t>
  </si>
  <si>
    <t>PGD PHU CHANH_CN THU DAU MOT</t>
  </si>
  <si>
    <t>PHONG QUAN LY RUI RO_CN THU DAU MOT</t>
  </si>
  <si>
    <t>PGD KHACH HANG_CN THU DAU MOT</t>
  </si>
  <si>
    <t>PHONG QUAN TRI TIN DUNG_CN THU DAU MOT</t>
  </si>
  <si>
    <t>PHONG QUAN LY NOI BO_CN THU DAU MOT</t>
  </si>
  <si>
    <t>PHONG CHUNG_CN THU DAU MOT</t>
  </si>
  <si>
    <t>BAN GIAM DOC_CN THU DAU MOT</t>
  </si>
  <si>
    <t>CN DI AN BINH DUONG</t>
  </si>
  <si>
    <t>PHONG MISSING_CN DI AN BINH DUONG</t>
  </si>
  <si>
    <t>PHONG KHACH HANG DOANH NGHIEP_CN DI AN BINH DUONG</t>
  </si>
  <si>
    <t>PGD KHACH HANG CA NHAN_CN DI AN BINH DUONG</t>
  </si>
  <si>
    <t>PGD THANH PHO THU DAU MOT_CN DI AN BINH DUONG</t>
  </si>
  <si>
    <t>PGD BAC TAN UYEN_CN DI AN BINH DUONG</t>
  </si>
  <si>
    <t>PGD BINH AN_CN DI AN BINH DUONG</t>
  </si>
  <si>
    <t>PGD KHACH HANG_CN DI AN BINH DUONG</t>
  </si>
  <si>
    <t>PHONG QUAN TRI TIN DUNG_CN DI AN BINH DUONG</t>
  </si>
  <si>
    <t>PHONG QUAN LY NOI BO_CN DI AN BINH DUONG</t>
  </si>
  <si>
    <t>PHONG CHUNG_CN DI AN BINH DUONG</t>
  </si>
  <si>
    <t>BAN GIAM DOC_CN DI AN BINH DUONG</t>
  </si>
  <si>
    <t>BINH PHUOC</t>
  </si>
  <si>
    <t>CN BINH PHUOC</t>
  </si>
  <si>
    <t>PHONG MISSING_CN BINH PHUOC</t>
  </si>
  <si>
    <t>PHONG KHACH HANG DOANH NGHIEP_CN BINH PHUOC</t>
  </si>
  <si>
    <t>PHONG KHACH HANG CA NHAN_CN BINH PHUOC</t>
  </si>
  <si>
    <t>PGD CHON THANH_CN BINH PHUOC</t>
  </si>
  <si>
    <t>PGD PHUOC LONG_CN BINH PHUOC</t>
  </si>
  <si>
    <t>PGD BINH LONG_CN BINH PHUOC</t>
  </si>
  <si>
    <t>PGD DONG PHU_CN BINH PHUOC</t>
  </si>
  <si>
    <t>PHONG QUAN LY RUI RO_CN BINH PHUOC</t>
  </si>
  <si>
    <t>PGD KHACH HANG CA NHAN_CN BINH PHUOC</t>
  </si>
  <si>
    <t>PHONG QUAN TRI TIN DUNG_CN BINH PHUOC</t>
  </si>
  <si>
    <t>TO QUAN LY VA DICH VU KHO QUY_CN BINH PHUOC</t>
  </si>
  <si>
    <t>PHONG QUAN LY NOI BO_CN BINH PHUOC</t>
  </si>
  <si>
    <t>PHONG CHUNG_CN BINH PHUOC</t>
  </si>
  <si>
    <t>BAN GIAM DOC_CN BINH PHUOC</t>
  </si>
  <si>
    <t>DONG NAI</t>
  </si>
  <si>
    <t>CN DONG NAI</t>
  </si>
  <si>
    <t>PHONG MISSING_CN DONG NAI</t>
  </si>
  <si>
    <t>PHONG KHACH HANG DOANH NGHIEP 1_CN DONG NAI</t>
  </si>
  <si>
    <t>PHONG KHACH HANG DOANH NGHIEP 2_CN DONG NAI</t>
  </si>
  <si>
    <t>PHONG KHACH HANG DOANH NGHIEP FDI_CN DONG NAI</t>
  </si>
  <si>
    <t>PHONG KHACH HANG CA NHAN_CN DONG NAI</t>
  </si>
  <si>
    <t>PHONG KHACH HANG UU TIEN_CN DONG NAI</t>
  </si>
  <si>
    <t>PGD THANH BINH_CN DONG NAI</t>
  </si>
  <si>
    <t>PGD THANH PHU_CN DONG NAI</t>
  </si>
  <si>
    <t>PGD DONG KHOI_CN DONG NAI</t>
  </si>
  <si>
    <t>PGD TAM HIEP_CN DONG NAI</t>
  </si>
  <si>
    <t>PGD TAN HOA_CN DONG NAI</t>
  </si>
  <si>
    <t>PGD LONG KHANH_CN DONG NAI</t>
  </si>
  <si>
    <t>PHONG QUAN LY RUI RO_CN DONG NAI</t>
  </si>
  <si>
    <t>PGD KHACH HANG_CN DONG NAI</t>
  </si>
  <si>
    <t>PHONG QUAN TRI TIN DUNG_CN DONG NAI</t>
  </si>
  <si>
    <t>PHONG KE HOACH TAI CHINH_CN DONG NAI</t>
  </si>
  <si>
    <t>PHONG TO CHUC HANH CHINH_CN DONG NAI</t>
  </si>
  <si>
    <t>PHONG CHUNG_CN DONG NAI</t>
  </si>
  <si>
    <t>BAN GIAM DOC_CN DONG NAI</t>
  </si>
  <si>
    <t>CN DONG DONG NAI</t>
  </si>
  <si>
    <t>PHONG MISSING_CN DONG DONG NAI</t>
  </si>
  <si>
    <t>PHONG KHACH HANG DOANH NGHIEP_CN DONG DONG NAI</t>
  </si>
  <si>
    <t>PHONG KHACH HANG DOANH NGHIEP FDI_CN DONG DONG NAI</t>
  </si>
  <si>
    <t>PHONG KHACH HANG CA NHAN_CN DONG DONG NAI</t>
  </si>
  <si>
    <t>PGD NHON TRACH_CN DONG DONG NAI</t>
  </si>
  <si>
    <t>PGD PHUOC THAI_CN DONG DONG NAI</t>
  </si>
  <si>
    <t>PGD AN PHUOC_CN DONG DONG NAI</t>
  </si>
  <si>
    <t>PGD LONG THANH_CN DONG DONG NAI</t>
  </si>
  <si>
    <t>PHONG QUAN LY RUI RO_CN DONG DONG NAI</t>
  </si>
  <si>
    <t>PGD KHACH HANG_CN DONG DONG NAI</t>
  </si>
  <si>
    <t>PHONG QUAN TRI TIN DUNG_CN DONG DONG NAI</t>
  </si>
  <si>
    <t>PHONG QUAN LY NOI BO_CN DONG DONG NAI</t>
  </si>
  <si>
    <t>PHONG CHUNG_CN DONG DONG NAI</t>
  </si>
  <si>
    <t>BAN GIAM DOC_CN DONG DONG NAI</t>
  </si>
  <si>
    <t>CN NAM DONG NAI</t>
  </si>
  <si>
    <t>PHONG MISSING_CN NAM DONG NAI</t>
  </si>
  <si>
    <t>PHONG KHACH HANG DOANH NGHIEP_CN NAM DONG NAI</t>
  </si>
  <si>
    <t>PHONG KHACH HANG CA NHAN_CN NAM DONG NAI</t>
  </si>
  <si>
    <t>PHONG KHACH HANG UU TIEN_CN NAM DONG NAI</t>
  </si>
  <si>
    <t>PGD LONG BINH_CN NAM DONG NAI</t>
  </si>
  <si>
    <t>PGD PHUOC TAN_CN NAM DONG NAI</t>
  </si>
  <si>
    <t>PGD CHO SAT_CN NAM DONG NAI</t>
  </si>
  <si>
    <t>PHONG QUAN LY RUI RO_CN NAM DONG NAI</t>
  </si>
  <si>
    <t>PGD KHACH HANG_CN NAM DONG NAI</t>
  </si>
  <si>
    <t>PHONG QUAN TRI TIN DUNG_CN NAM DONG NAI</t>
  </si>
  <si>
    <t>PHONG QUAN LY NOI BO_CN NAM DONG NAI</t>
  </si>
  <si>
    <t>PHONG CHUNG_CN NAM DONG NAI</t>
  </si>
  <si>
    <t>BAN GIAM DOC_CN NAM DONG NAI</t>
  </si>
  <si>
    <t>CN BIEN HOA</t>
  </si>
  <si>
    <t>PHONG MISSING_CN BIEN HOA</t>
  </si>
  <si>
    <t>PHONG KHACH HANG DOANH NGHIEP_CN BIEN HOA</t>
  </si>
  <si>
    <t>PHONG KHACH HANG CA NHAN_CN BIEN HOA</t>
  </si>
  <si>
    <t>PGD TRANG DAI_CN BIEN HOA</t>
  </si>
  <si>
    <t>PGD QUYET THANG_CN BIEN HOA</t>
  </si>
  <si>
    <t>PGD TRANG BOM_CN BIEN HOA</t>
  </si>
  <si>
    <t>PGD THONG NHAT_CN BIEN HOA</t>
  </si>
  <si>
    <t>PGD XUAN BINH_CN BIEN HOA</t>
  </si>
  <si>
    <t>PGD KHACH HANG_CN BIEN HOA</t>
  </si>
  <si>
    <t>PHONG QUAN TRI TIN DUNG_CN BIEN HOA</t>
  </si>
  <si>
    <t>PHONG QUAN LY NOI BO_CN BIEN HOA</t>
  </si>
  <si>
    <t>PHONG CHUNG_CN BIEN HOA</t>
  </si>
  <si>
    <t>BAN GIAM DOC_CN BIEN HOA</t>
  </si>
  <si>
    <t>TAY NINH</t>
  </si>
  <si>
    <t>CN TAY NINH</t>
  </si>
  <si>
    <t>PHONG MISSING_CN TAY NINH</t>
  </si>
  <si>
    <t>PHONG KHACH HANG DOANH NGHIEP_CN TAY NINH</t>
  </si>
  <si>
    <t>PHONG KHACH HANG CA NHAN_CN TAY NINH</t>
  </si>
  <si>
    <t>PGD HOA THANH_CN TAY NINH</t>
  </si>
  <si>
    <t>PGD GO DAU_CN TAY NINH</t>
  </si>
  <si>
    <t>PGD TAN CHAU_CN TAY NINH</t>
  </si>
  <si>
    <t>PGD TAN BIEN_CN TAY NINH</t>
  </si>
  <si>
    <t>PGD PHUOC DONG_CN TAY NINH</t>
  </si>
  <si>
    <t>PHONG QUAN LY RUI RO_CN TAY NINH</t>
  </si>
  <si>
    <t>PGD KHACH HANG_CN TAY NINH</t>
  </si>
  <si>
    <t>PHONG QUAN TRI TIN DUNG_CN TAY NINH</t>
  </si>
  <si>
    <t>PHONG KE HOACH TAI CHINH_CN TAY NINH</t>
  </si>
  <si>
    <t>PHONG TO CHUC HANH CHINH_CN TAY NINH</t>
  </si>
  <si>
    <t>PHONG CHUNG_CN TAY NINH</t>
  </si>
  <si>
    <t>BAN GIAM DOC_CN TAY NINH</t>
  </si>
  <si>
    <t>VUNG TAU</t>
  </si>
  <si>
    <t>CN BA RIA-VUNG TAU</t>
  </si>
  <si>
    <t>PHONG MISSING_CN BA RIA-VUNG TAU</t>
  </si>
  <si>
    <t>PHONG MISSING_BDS 768_CN BA RIA-VUNG TAU</t>
  </si>
  <si>
    <t>PHONG KHACH HANG DOANH NGHIEP 1_CN BA RIA-VUNG TAU</t>
  </si>
  <si>
    <t>PHONG KHACH HANG DOANH NGHIEP 2_CN BA RIA-VUNG TAU</t>
  </si>
  <si>
    <t>PHONG KHACH HANG CA NHAN_CN BA RIA-VUNG TAU</t>
  </si>
  <si>
    <t>PHONG KHACH HANG UU TIEN_CN BA RIA-VUNG TAU</t>
  </si>
  <si>
    <t>PGD VUNG TAU_CN BA RIA-VUNG TAU</t>
  </si>
  <si>
    <t>PGD DONG XUYEN_CN BA RIA-VUNG TAU</t>
  </si>
  <si>
    <t>PGD TRAN HUNG DAO_CN BA RIA-VUNG TAU</t>
  </si>
  <si>
    <t>PGD XUYEN MOC_CN BA RIA-VUNG TAU</t>
  </si>
  <si>
    <t>PGD LONG SON_CN BA RIA-VUNG TAU</t>
  </si>
  <si>
    <t>PGD BA CU_CN BA RIA-VUNG TAU</t>
  </si>
  <si>
    <t>PHONG QUAN LY RUI RO_CN BA RIA-VUNG TAU</t>
  </si>
  <si>
    <t>PGD KHACH HANG_CN BA RIA VUNG TAU</t>
  </si>
  <si>
    <t>PHONG QUAN TRI TIN DUNG_CN BA RIA-VUNG TAU</t>
  </si>
  <si>
    <t>PHONG QUAN LY VA DICH VU KHO QUY_CN BA RIA-VUNG TAU</t>
  </si>
  <si>
    <t>PHONG KE HOACH TAI CHINH_CN BA RIA-VUNG TAU</t>
  </si>
  <si>
    <t>PHONG TO CHUC HANH CHINH_CN BA RIA-VUNG TAU</t>
  </si>
  <si>
    <t>PHONG CHUNG_CN BA RIA-VUNG TAU</t>
  </si>
  <si>
    <t>BAN GIAM DOC_CN BA RIA-VUNG TAU</t>
  </si>
  <si>
    <t>CN BA RIA</t>
  </si>
  <si>
    <t>PHONG MISSING_CN BA RIA</t>
  </si>
  <si>
    <t>PHONG KHACH HANG DOANH NGHIEP_CN BA RIA</t>
  </si>
  <si>
    <t>PHONG KHACH HANG CA NHAN_CN BA RIA</t>
  </si>
  <si>
    <t>PGD PHUOC TINH_CN BA RIA</t>
  </si>
  <si>
    <t>PGD LE QUY DON_CN BA RIA</t>
  </si>
  <si>
    <t>PGD DAT DO_CN BA RIA</t>
  </si>
  <si>
    <t>PGD HOA LONG_CN BA RIA</t>
  </si>
  <si>
    <t>PHONG QUAN LY RUI RO_CN BA RIA</t>
  </si>
  <si>
    <t>PGD KHACH HANG_CN BA RIA</t>
  </si>
  <si>
    <t>PHONG QUAN TRI TIN DUNG_CN BA RIA</t>
  </si>
  <si>
    <t>PHONG QUAN LY NOI BO_CN BA RIA</t>
  </si>
  <si>
    <t>PHONG CHUNG_CN BA RIA</t>
  </si>
  <si>
    <t>BAN GIAM DOC_CN BA RIA</t>
  </si>
  <si>
    <t>CN PHU MY</t>
  </si>
  <si>
    <t>PHONG MISSING_CN PHU MY</t>
  </si>
  <si>
    <t>PHONG KHACH HANG DOANH NGHIEP_CN PHU MY</t>
  </si>
  <si>
    <t>PHONG KHACH HANG DOANH NGHIEP FDI_CN PHU MY</t>
  </si>
  <si>
    <t>Mở mới T10/2023</t>
  </si>
  <si>
    <t>PHONG KHACH HANG CA NHAN_CN PHU MY</t>
  </si>
  <si>
    <t>PGD CHAU DUC_CN PHU MY</t>
  </si>
  <si>
    <t>PGD TAN THANH_CN PHU MY</t>
  </si>
  <si>
    <t>PGD KCN PHU MY 3_CN PHU MY</t>
  </si>
  <si>
    <t>PGD TAN PHUOC_CN PHU MY</t>
  </si>
  <si>
    <t>PGD PHU HA_CN PHU MY</t>
  </si>
  <si>
    <t>PHONG QUAN LY RUI RO_CN PHU MY</t>
  </si>
  <si>
    <t>PGD KHACH HANG_CN PHU MY</t>
  </si>
  <si>
    <t>PHONG QUAN TRI TIN DUNG_CN PHU MY</t>
  </si>
  <si>
    <t>PHONG QUAN LY NOI BO_CN PHU MY</t>
  </si>
  <si>
    <t>PHONG CHUNG_CN PHU MY</t>
  </si>
  <si>
    <t>BAN GIAM DOC_CN PHU MY</t>
  </si>
  <si>
    <t>CN VUNG TAU-CON DAO</t>
  </si>
  <si>
    <t>PHONG MISSING_CN VUNG TAU-CON DAO</t>
  </si>
  <si>
    <t>PHONG KHACH HANG DOANH NGHIEP_CN VUNG TAU-CON DAO</t>
  </si>
  <si>
    <t>PHONG KHACH HANG CA NHAN_CN VUNG TAU-CON DAO</t>
  </si>
  <si>
    <t>PGD RACH DUA_CN VUNG TAU-CON DAO</t>
  </si>
  <si>
    <t>PGD BA MUOI THANG TU_CN VUNG TAU-CON DAO</t>
  </si>
  <si>
    <t>PGD THANG NHAT_CN VUNG TAU-CON DAO</t>
  </si>
  <si>
    <t>PHONG QUAN LY RUI RO_CN VUNG TAU-CON DAO</t>
  </si>
  <si>
    <t>PGD KHACH HANG_CN VUNG TAU-CON DAO</t>
  </si>
  <si>
    <t>PHONG QUAN TRI TIN DUNG_CN VUNG TAU-CON DAO</t>
  </si>
  <si>
    <t>PHONG QUAN LY NOI BO_CN VUNG TAU-CON DAO</t>
  </si>
  <si>
    <t>PHONG CHUNG_CN VUNG TAU-CON DAO</t>
  </si>
  <si>
    <t>BAN GIAM DOC_CN VUNG TAU-CON DAO</t>
  </si>
  <si>
    <t>DLPB-NGOAI HA NOI VA DONG BANG SONG HONG</t>
  </si>
  <si>
    <t>DLPB-NGOAI HA NOI VA DONG BANG SONG HONG L3</t>
  </si>
  <si>
    <t>BAC NINH</t>
  </si>
  <si>
    <t>CN KINH BAC</t>
  </si>
  <si>
    <t>PHONG MISSING_CN KINH BAC</t>
  </si>
  <si>
    <t>PHONG KHACH HANG DOANH NGHIEP_CN KINH BAC</t>
  </si>
  <si>
    <t>PHONG KHACH HANG DOANH NGHIEP FDI_CN KINH BAC</t>
  </si>
  <si>
    <t>PHONG KHACH HANG CA NHAN_CN KINH BAC</t>
  </si>
  <si>
    <t>PGD TIEN DU_CN KINH BAC</t>
  </si>
  <si>
    <t>PGD DAI PHUC_CN KINH BAC</t>
  </si>
  <si>
    <t>PGD MINH KHAI_CN KINH BAC</t>
  </si>
  <si>
    <t>PGD NGUYEN VAN CU_CN KINH BAC</t>
  </si>
  <si>
    <t>PHONG QUAN LY RUI RO_CN KINH BAC</t>
  </si>
  <si>
    <t>PGD KHACH HANG_CN KINH BAC</t>
  </si>
  <si>
    <t>PHONG QUAN TRI TIN DUNG_CN KINH BAC</t>
  </si>
  <si>
    <t>PHONG QUAN LY NOI BO_CN KINH BAC</t>
  </si>
  <si>
    <t>PHONG CHUNG_CN KINH BAC</t>
  </si>
  <si>
    <t>BAN GIAM DOC_CN KINH BAC</t>
  </si>
  <si>
    <t>CN BAC NINH</t>
  </si>
  <si>
    <t>PHONG MISSING_CN BAC NINH</t>
  </si>
  <si>
    <t>PHONG KHACH HANG DOANH NGHIEP_CN BAC NINH</t>
  </si>
  <si>
    <t>PHONG KHACH HANG DOANH NGHIEP FDI_CN BAC NINH</t>
  </si>
  <si>
    <t>PHONG KHACH HANG CA NHAN_CN BAC NINH</t>
  </si>
  <si>
    <t>PGD KHU CONG NGHIEP QUE VO_CN BAC NINH</t>
  </si>
  <si>
    <t>PGD KHU CONG NGHIEP TIEN SON_CN BAC NINH</t>
  </si>
  <si>
    <t>PGD KHU CONG NGHIEP YEN PHONG_CN BAC NINH</t>
  </si>
  <si>
    <t>PGD THUAN THANH_CN BAC NINH</t>
  </si>
  <si>
    <t>PGD GIA BINH_CN BAC NINH</t>
  </si>
  <si>
    <t>PGD TRAN HUNG DAO_CN BAC NINH</t>
  </si>
  <si>
    <t>PGD NGO GIA TU_CN BAC NINH</t>
  </si>
  <si>
    <t>PGD LY THUONG KIET_CN BAC NINH</t>
  </si>
  <si>
    <t>PGD NGUYEN TRAI_CN BAC NINH</t>
  </si>
  <si>
    <t>PHONG QUAN LY RUI RO_CN BAC NINH</t>
  </si>
  <si>
    <t>PGD KHACH HANG_CN BAC NINH</t>
  </si>
  <si>
    <t>PHONG QUAN TRI TIN DUNG_CN BAC NINH</t>
  </si>
  <si>
    <t>PHONG KE HOACH TAI CHINH_CN BAC NINH</t>
  </si>
  <si>
    <t>PHONG TO CHUC HANH CHINH_CN BAC NINH</t>
  </si>
  <si>
    <t>PHONG CHUNG_CN BAC NINH</t>
  </si>
  <si>
    <t>BAN GIAM DOC_CN BAC NINH</t>
  </si>
  <si>
    <t>CN TU SON</t>
  </si>
  <si>
    <t>PHONG MISSING_CN TU SON</t>
  </si>
  <si>
    <t>PHONG KHACH HANG DOANH NGHIEP_CN TU SON</t>
  </si>
  <si>
    <t>PHONG KHACH HANG CA NHAN_CN TU SON</t>
  </si>
  <si>
    <t>PGD CHAU KHE_CN TU SON</t>
  </si>
  <si>
    <t>PGD DONG QUANG_CN TU SON</t>
  </si>
  <si>
    <t>PGD BA GIA_CN TU SON</t>
  </si>
  <si>
    <t>PGD SO 1 YEN PHONG_CN TU SON</t>
  </si>
  <si>
    <t>PGD HOAN SON_CN TU SON</t>
  </si>
  <si>
    <t>PHONG QUAN LY RUI RO_CN TU SON</t>
  </si>
  <si>
    <t>PGD KHACH HANG_CN TU SON</t>
  </si>
  <si>
    <t>PHONG QUAN TRI TIN DUNG_CN TU SON</t>
  </si>
  <si>
    <t>PHONG QUAN LY NOI BO_CN TU SON</t>
  </si>
  <si>
    <t>PHONG CHUNG_CN TU SON</t>
  </si>
  <si>
    <t>BAN GIAM DOC_CN TU SON</t>
  </si>
  <si>
    <t>HA NAM</t>
  </si>
  <si>
    <t>CN HA NAM</t>
  </si>
  <si>
    <t>PHONG MISSING_CN HA NAM</t>
  </si>
  <si>
    <t>PHONG KHACH HANG DOANH NGHIEP_CN HA NAM</t>
  </si>
  <si>
    <t>PHONG KHACH HANG CA NHAN_CN HA NAM</t>
  </si>
  <si>
    <t>PGD LUONG KHANH THIEN_CN HA NAM</t>
  </si>
  <si>
    <t>PGD DONG VAN_CN HA NAM</t>
  </si>
  <si>
    <t>PGD THANH LIEM_CN HA NAM</t>
  </si>
  <si>
    <t>PGD TRAN HUNG DAO_CN HA NAM</t>
  </si>
  <si>
    <t>PGD LE HONG PHONG_CN HA NAM</t>
  </si>
  <si>
    <t>PGD VINH TRU_CN HA NAM</t>
  </si>
  <si>
    <t>PHONG QUAN LY RUI RO_CN HA NAM</t>
  </si>
  <si>
    <t>PGD KHACH HANG_CN HA NAM</t>
  </si>
  <si>
    <t>PHONG QUAN TRI TIN DUNG_CN HA NAM</t>
  </si>
  <si>
    <t>PHONG QUAN LY NOI BO_CN HA NAM</t>
  </si>
  <si>
    <t>PHONG CHUNG_CN HA NAM</t>
  </si>
  <si>
    <t>BAN GIAM DOC_CN HA NAM</t>
  </si>
  <si>
    <t>HAI DUONG</t>
  </si>
  <si>
    <t>CN HAI DUONG</t>
  </si>
  <si>
    <t>PHONG MISSING_CN HAI DUONG</t>
  </si>
  <si>
    <t>PHONG MISSING_BDS 462_CN_HAI DUONG</t>
  </si>
  <si>
    <t>PHONG MISSING_BDS 463_CN_HAI DUONG</t>
  </si>
  <si>
    <t>PHONG KHACH HANG DOANH NGHIEP 1_CN HAI DUONG</t>
  </si>
  <si>
    <t>PHONG KHACH HANG DOANH NGHIEP 2_CN HAI DUONG</t>
  </si>
  <si>
    <t>PHONG KHACH HANG DOANH NGHIEP FDI_CN HAI DUONG</t>
  </si>
  <si>
    <t>PHONG KHACH HANG CA NHAN 1_CN HAI DUONG</t>
  </si>
  <si>
    <t>PHONG KHACH HANG UU TIEN_CN HAI DUONG</t>
  </si>
  <si>
    <t>PGD TO HIEU_CN HAI DUONG</t>
  </si>
  <si>
    <t>PGD HAI TAN_CN HAI DUONG</t>
  </si>
  <si>
    <t>PGD TIEN TRUNG_CN HAI DUONG</t>
  </si>
  <si>
    <t>PGD NAM SACH_CN HAI DUONG</t>
  </si>
  <si>
    <t>PGD TUE TINH_CN HAI DUONG</t>
  </si>
  <si>
    <t>PGD BINH GIANG_CN HAI DUONG</t>
  </si>
  <si>
    <t>PGD THANH MIEN_CN HAI DUONG</t>
  </si>
  <si>
    <t>PGD GIA LOC_CN HAI DUONG</t>
  </si>
  <si>
    <t>PGD TRAN HUNG DAO_CN HAI DUONG</t>
  </si>
  <si>
    <t>PGD HOANG THACH_CN HAI DUONG</t>
  </si>
  <si>
    <t>PGD THANH HA_CN HAI DUONG</t>
  </si>
  <si>
    <t>PHONG QUAN LY RUI RO_CN HAI DUONG</t>
  </si>
  <si>
    <t>PGD KHACH HANG_CN HAI DUONG</t>
  </si>
  <si>
    <t>PHONG QUAN TRI TIN DUNG_CN HAI DUONG</t>
  </si>
  <si>
    <t>PHONG QUAN LY VA DICH VU KHO QUY_CN HAI DUONG</t>
  </si>
  <si>
    <t>PHONG KE HOACH TAI CHINH_CN HAI DUONG</t>
  </si>
  <si>
    <t>PHONG TO CHUC HANH CHINH_CN HAI DUONG</t>
  </si>
  <si>
    <t>PHONG CHUNG_CN HAI DUONG</t>
  </si>
  <si>
    <t>BAN GIAM DOC_CN HAI DUONG</t>
  </si>
  <si>
    <t>CN BAC HAI DUONG</t>
  </si>
  <si>
    <t>PHONG MISSING_CN BAC HAI DUONG</t>
  </si>
  <si>
    <t>PHONG KHACH HANG DOANH NGHIEP_CN BAC HAI DUONG</t>
  </si>
  <si>
    <t>PHONG KHACH HANG CA NHAN_CN BAC HAI DUONG</t>
  </si>
  <si>
    <t>PGD SAO DO_CN BAC HAI DUONG</t>
  </si>
  <si>
    <t>PGD PHA LAI_CN BAC HAI DUONG</t>
  </si>
  <si>
    <t>PGD HOANG TAN_CN BAC HAI DUONG</t>
  </si>
  <si>
    <t>PGD KINH MON_CN BAC HAI DUONG</t>
  </si>
  <si>
    <t>PHONG GIAO DICH TAN DAN_CN BAC HAI DUONG</t>
  </si>
  <si>
    <t>PHONG QUAN LY RUI RO_CN BAC HAI DUONG</t>
  </si>
  <si>
    <t>PGD KHACH HANG_CN BAC HAI DUONG</t>
  </si>
  <si>
    <t>PHONG QUAN TRI TIN DUNG_CN BAC HAI DUONG</t>
  </si>
  <si>
    <t>PHONG QUAN LY NOI BO_CN BAC HAI DUONG</t>
  </si>
  <si>
    <t>PHONG CHUNG_CN BAC HAI DUONG</t>
  </si>
  <si>
    <t>BAN GIAM DOC_CN BAC HAI DUONG</t>
  </si>
  <si>
    <t>CN THANH DONG</t>
  </si>
  <si>
    <t>PHONG MISSING_CN THANH DONG</t>
  </si>
  <si>
    <t>PHONG KHACH HANG DOANH NGHIEP_CN THANH DONG</t>
  </si>
  <si>
    <t>PHONG KHACH HANG CA NHAN_CN THANH DONG</t>
  </si>
  <si>
    <t>PGD BACH DANG_CN THANH DONG</t>
  </si>
  <si>
    <t>PGD NINH GIANG_CN THANH DONG</t>
  </si>
  <si>
    <t>PGD DIEN BIEN PHU_CN THANH DONG</t>
  </si>
  <si>
    <t>PGD LAI CACH_CN THANH DONG</t>
  </si>
  <si>
    <t>PGD NGUYEN LUONG BANG_CN THANH DONG</t>
  </si>
  <si>
    <t>PGD TU KY_CN THANH DONG</t>
  </si>
  <si>
    <t>PGD KIM THANH_CN THANH DONG</t>
  </si>
  <si>
    <t>PHONG QUAN LY RUI RO_CN THANH DONG</t>
  </si>
  <si>
    <t>PGD KHACH HANG_CN THANH DONG</t>
  </si>
  <si>
    <t>PHONG QUAN TRI TIN DUNG_CN THANH DONG</t>
  </si>
  <si>
    <t>PHONG QUAN LY NOI BO_CN THANH DONG</t>
  </si>
  <si>
    <t>PHONG CHUNG_CN THANH DONG</t>
  </si>
  <si>
    <t>BAN GIAM DOC_CN THANH DONG</t>
  </si>
  <si>
    <t>HAI PHONG</t>
  </si>
  <si>
    <t>CN HAI PHONG</t>
  </si>
  <si>
    <t>PHONG MISSING_CN HAI PHONG</t>
  </si>
  <si>
    <t>PHONG KHACH HANG DOANH NGHIEP 1_CN HAI PHONG</t>
  </si>
  <si>
    <t>PHONG KHACH HANG DOANH NGHIEP 2_CN HAI PHONG</t>
  </si>
  <si>
    <t>PHONG KHACH HANG CA NHAN_CN HAI PHONG</t>
  </si>
  <si>
    <t>PHONG KHACH HANG UU TIEN_CN HAI PHONG</t>
  </si>
  <si>
    <t>PGD VIN THUONG LY_CN HAI PHONG</t>
  </si>
  <si>
    <t>PGD TRAN NGUYEN HAN_CN HAI PHONG</t>
  </si>
  <si>
    <t>PGD QUAN TOAN_CN HAI PHONG</t>
  </si>
  <si>
    <t>PGD THUY NGUYEN_CN HAI PHONG</t>
  </si>
  <si>
    <t>PGD DIEN BIEN PHU_CN HAI PHONG</t>
  </si>
  <si>
    <t>PGD AN DONG_CN HAI PHONG</t>
  </si>
  <si>
    <t>PGD VO NGUYEN GIAP_CN HAI PHONG</t>
  </si>
  <si>
    <t>PHONG QUAN LY RUI RO_CN HAI PHONG</t>
  </si>
  <si>
    <t>PGD KHACH HANG_CN HAI PHONG</t>
  </si>
  <si>
    <t>PHONG QUAN TRI TIN DUNG_CN HAI PHONG</t>
  </si>
  <si>
    <t>PHONG QUAN LY VA DICH VU KHO QUY_CN HAI PHONG</t>
  </si>
  <si>
    <t>PHONG KE HOACH TAI CHINH_CN HAI PHONG</t>
  </si>
  <si>
    <t>PHONG TO CHUC HANH CHINH_CN HAI PHONG</t>
  </si>
  <si>
    <t>PHONG CHUNG_CN HAI PHONG</t>
  </si>
  <si>
    <t>BAN GIAM DOC_CN HAI PHONG</t>
  </si>
  <si>
    <t>CN DONG HAI PHONG</t>
  </si>
  <si>
    <t>PHONG MISSING_CN DONG HAI PHONG</t>
  </si>
  <si>
    <t>PHONG KHACH HANG DOANH NGHIEP_CN DONG HAI PHONG</t>
  </si>
  <si>
    <t>PHONG KHACH HANG DOANH NGHIEP 2_CN DONG HAI PHONG</t>
  </si>
  <si>
    <t>PHONG KHACH HANG CA NHAN_CN DONG HAI PHONG</t>
  </si>
  <si>
    <t>PGD CAU DAT_CN DONG HAI PHONG</t>
  </si>
  <si>
    <t>PGD TO HIEU_CN DONG HAI PHONG</t>
  </si>
  <si>
    <t>PGD KIEN AN_CN DONG HAI PHONG</t>
  </si>
  <si>
    <t>PGD DINH VU_CN DONG HAI PHONG</t>
  </si>
  <si>
    <t>PGD LE THANH TONG_CN DONG HAI PHONG</t>
  </si>
  <si>
    <t>PHONG QUAN LY RUI RO_CN DONG HAI PHONG</t>
  </si>
  <si>
    <t>PGD KHACH HANG_CN DONG HAI PHONG</t>
  </si>
  <si>
    <t>PHONG QUAN TRI TIN DUNG_CN DONG HAI PHONG</t>
  </si>
  <si>
    <t>PHONG QUAN LY VA DICH VU KHO QUY_CN DONG HAI PHONG</t>
  </si>
  <si>
    <t>PHONG QUAN LY NOI BO_CN DONG HAI PHONG</t>
  </si>
  <si>
    <t>PHONG CHUNG_CN DONG HAI PHONG</t>
  </si>
  <si>
    <t>BAN GIAM DOC_CN DONG HAI PHONG</t>
  </si>
  <si>
    <t>CN LACH TRAY</t>
  </si>
  <si>
    <t>PHONG MISSING_CN LACH TRAY</t>
  </si>
  <si>
    <t>PHONG KHACH HANG DOANH NGHIEP_CN LACH TRAY</t>
  </si>
  <si>
    <t>PHONG KHACH HANG CA NHAN_CN LACH TRAY</t>
  </si>
  <si>
    <t>PGD HONG BANG_CN LACH TRAY</t>
  </si>
  <si>
    <t>PGD NGO QUYEN_CN LACH TRAY</t>
  </si>
  <si>
    <t>PGD LAM TUONG_CN LACH TRAY</t>
  </si>
  <si>
    <t>PGD VSIP HAI PHONG_CN LACH TRAY</t>
  </si>
  <si>
    <t>PGD AN DUONG_CN LACH TRAY</t>
  </si>
  <si>
    <t>PHONG QUAN LY RUI RO_CN LACH TRAY</t>
  </si>
  <si>
    <t>PGD KHACH HANG_CN LACH TRAY</t>
  </si>
  <si>
    <t>PHONG QUAN TRI TIN DUNG_CN LACH TRAY</t>
  </si>
  <si>
    <t>PHONG QUAN LY NOI BO_CN LACH TRAY</t>
  </si>
  <si>
    <t>PHONG CHUNG_CN LACH TRAY</t>
  </si>
  <si>
    <t>BAN GIAM DOC_CN LACH TRAY</t>
  </si>
  <si>
    <t>HUNG YEN</t>
  </si>
  <si>
    <t>CN HUNG YEN</t>
  </si>
  <si>
    <t>PHONG MISSING_CN HUNG YEN</t>
  </si>
  <si>
    <t>PHONG KHACH HANG DOANH NGHIEP_CN HUNG YEN</t>
  </si>
  <si>
    <t>PHONG KHACH HANG DOANH NGHIEP 2_CN HUNG YEN</t>
  </si>
  <si>
    <t>PHONG KHACH HANG CA NHAN_CN HUNG YEN</t>
  </si>
  <si>
    <t>PGD PHO HIEN_CN HUNG YEN</t>
  </si>
  <si>
    <t>PGD AN THI_CN HUNG YEN</t>
  </si>
  <si>
    <t>PGD PHU CU_CN HUNG YEN</t>
  </si>
  <si>
    <t>PGD KIM DONG_CN HUNG YEN</t>
  </si>
  <si>
    <t>PHONG QUAN LY RUI RO_CN HUNG YEN</t>
  </si>
  <si>
    <t>PGD KHACH HANG_CN HUNG YEN</t>
  </si>
  <si>
    <t>PHONG QUAN TRI TIN DUNG_CN HUNG YEN</t>
  </si>
  <si>
    <t>PHONG KE HOACH TAI CHINH_CN HUNG YEN</t>
  </si>
  <si>
    <t>PHONG TO CHUC HANH CHINH_CN HUNG YEN</t>
  </si>
  <si>
    <t>PHONG CHUNG_CN HUNG YEN</t>
  </si>
  <si>
    <t>BAN GIAM DOC_CN HUNG YEN</t>
  </si>
  <si>
    <t>CN BAC HUNG YEN</t>
  </si>
  <si>
    <t>PHONG MISSING_CN BAC HUNG YEN</t>
  </si>
  <si>
    <t>PHONG KHACH HANG DOANH NGHIEP 1_CN BAC HUNG YEN</t>
  </si>
  <si>
    <t>PHONG KHACH HANG DOANH NGHIEP 2_CN BAC HUNG YEN</t>
  </si>
  <si>
    <t>PHONG KHACH HANG CA NHAN_CN BAC HUNG YEN</t>
  </si>
  <si>
    <t>PGD VAN LAM_CN BAC HUNG YEN</t>
  </si>
  <si>
    <t>PGD KHOAI CHAU_CN BAC HUNG YEN</t>
  </si>
  <si>
    <t>PGD VAN GIANG_CN BAC HUNG YEN</t>
  </si>
  <si>
    <t>PGD MY HAO_CN BAC HUNG YEN</t>
  </si>
  <si>
    <t>PHONG QUAN LY RUI RO_CN BAC HUNG YEN</t>
  </si>
  <si>
    <t>PGD KHACH HANG_CN BAC HUNG YEN</t>
  </si>
  <si>
    <t>PHONG QUAN TRI TIN DUNG_CN BAC HUNG YEN</t>
  </si>
  <si>
    <t>PHONG QUAN LY NOI BO_CN BAC HUNG YEN</t>
  </si>
  <si>
    <t>PHONG CHUNG_CN BAC HUNG YEN</t>
  </si>
  <si>
    <t>BAN GIAM DOC_CN BAC HUNG YEN</t>
  </si>
  <si>
    <t>NAM DINH</t>
  </si>
  <si>
    <t>CN NAM DINH</t>
  </si>
  <si>
    <t>PHONG MISSING_CN NAM DINH</t>
  </si>
  <si>
    <t>PHONG KHACH HANG DOANH NGHIEP 1_CN NAM DINH</t>
  </si>
  <si>
    <t>PHONG KHACH HANG CA NHAN_CN NAM DINH</t>
  </si>
  <si>
    <t>PGD TRAN HUNG DAO_CN NAM DINH</t>
  </si>
  <si>
    <t>PGD CHO RONG_CN NAM DINH</t>
  </si>
  <si>
    <t>PGD XUAN TRUONG_CN NAM DINH</t>
  </si>
  <si>
    <t>PGD NAM NINH_CN NAM DINH</t>
  </si>
  <si>
    <t>PGD HAI HAU_CN NAM DINH</t>
  </si>
  <si>
    <t>PGD HA LONG_CN NAM DINH</t>
  </si>
  <si>
    <t>PHONG QUAN LY RUI RO_CN NAM DINH</t>
  </si>
  <si>
    <t>PGD KHACH HANG_CN NAM DINH</t>
  </si>
  <si>
    <t>PHONG QUAN TRI TIN DUNG_CN NAM DINH</t>
  </si>
  <si>
    <t>PHONG QUAN LY NOI BO_CN NAM DINH</t>
  </si>
  <si>
    <t>PHONG CHUNG_CN NAM DINH</t>
  </si>
  <si>
    <t>BAN GIAM DOC_CN NAM DINH</t>
  </si>
  <si>
    <t>CN THANH NAM</t>
  </si>
  <si>
    <t>PHONG MISSING_BIDV CN THANH NAM</t>
  </si>
  <si>
    <t>PHONG KHACH HANG DOANH NGHIEP_CN THANH NAM</t>
  </si>
  <si>
    <t>PHONG KHACH HANG CA NHAN_CN THANH NAM</t>
  </si>
  <si>
    <t>PGD HOA XA_CN THANH NAM</t>
  </si>
  <si>
    <t>PGD DONG A_CN THANH NAM</t>
  </si>
  <si>
    <t>PGD NGUYEN DU_CN THANH NAM</t>
  </si>
  <si>
    <t>PGD Y YEN_CN THANH NAM</t>
  </si>
  <si>
    <t>PGD THIEN TRUONG_CN THANH NAM</t>
  </si>
  <si>
    <t>PHONG QUAN LY RUI RO_CN THANH NAM</t>
  </si>
  <si>
    <t>PGD KHACH HANG_CN THANH NAM</t>
  </si>
  <si>
    <t>PHONG QUAN TRI TIN DUNG_CN THANH NAM</t>
  </si>
  <si>
    <t>PHONG QUAN LY NOI BO_CN THANH NAM</t>
  </si>
  <si>
    <t>PHONG CHUNG_BIDV CN THANH NAM</t>
  </si>
  <si>
    <t>BAN GIAM DOC_CN THANH NAM</t>
  </si>
  <si>
    <t>NINH BINH</t>
  </si>
  <si>
    <t>CN NINH BINH</t>
  </si>
  <si>
    <t>PHONG MISSING_CN NINH BINH</t>
  </si>
  <si>
    <t>PHONG KHACH HANG DOANH NGHIEP1_CN NINH BINH</t>
  </si>
  <si>
    <t>PHONG KHACH HANG DOANH NGHIEP2_CN NINH BINH</t>
  </si>
  <si>
    <t>PHONG KHACH HANG CHUYEN TRACH XU LY NO XAU, NO NGOAI BANG_CN NINH BINH</t>
  </si>
  <si>
    <t>PHONG KHACH HANG CA NHAN_CN NINH BINH</t>
  </si>
  <si>
    <t>PGD DONG NINH BINH_CN NINH BINH</t>
  </si>
  <si>
    <t>PGD GIAN KHAU_CN NINH BINH</t>
  </si>
  <si>
    <t>PGD HOA LU_CN NINH BINH</t>
  </si>
  <si>
    <t>PGD NHO QUAN_CN NINH BINH</t>
  </si>
  <si>
    <t>PHONG QUAN LY RUI RO_CN NINH BINH</t>
  </si>
  <si>
    <t>PGD KHACH HANG_CN NINH BINH</t>
  </si>
  <si>
    <t>PHONG QUAN TRI TIN DUNG_CN NINH BINH</t>
  </si>
  <si>
    <t>PHONG KE HOACH TAI CHINH_CN NINH BINH</t>
  </si>
  <si>
    <t>PHONG TO CHUC HANH CHINH_CN NINH BINH</t>
  </si>
  <si>
    <t>PHONG CHUNG_CN NINH BINH</t>
  </si>
  <si>
    <t>BAN GIAM DOC_CN NINH BINH</t>
  </si>
  <si>
    <t>CN TAM DIEP</t>
  </si>
  <si>
    <t>PHONG MISSING_CN TAM DIEP</t>
  </si>
  <si>
    <t>PHONG KHACH HANG DOANH NGHIEP_CN TAM DIEP</t>
  </si>
  <si>
    <t>PHONG KHACH HANG CA NHAN_CN TAM DIEP</t>
  </si>
  <si>
    <t>PGD BAC SON_CN TAM DIEP</t>
  </si>
  <si>
    <t>PGD KIM SON_CN TAM DIEP</t>
  </si>
  <si>
    <t>PGD BAC NINH BINH_CN TAM DIEP</t>
  </si>
  <si>
    <t>PGD YEN KHANH_CN TAM DIEP</t>
  </si>
  <si>
    <t>PHONG QUAN LY RUI RO_CN TAM DIEP</t>
  </si>
  <si>
    <t>PGD KHACH HANG_CN TAM DIEP</t>
  </si>
  <si>
    <t>PHONG QUAN TRI TIN DUNG_CN TAM DIEP</t>
  </si>
  <si>
    <t>PHONG QUAN LY NOI BO_CN TAM DIEP</t>
  </si>
  <si>
    <t>PHONG CHUNG_CN TAM DIEP</t>
  </si>
  <si>
    <t>BAN GIAM DOC_CN TAM DIEP</t>
  </si>
  <si>
    <t>QUANG NINH</t>
  </si>
  <si>
    <t>CN QUANG NINH</t>
  </si>
  <si>
    <t>PHONG MISSING_CN QUANG NINH</t>
  </si>
  <si>
    <t>PHONG MISSING_BDS 445_CN_QUANG NINH</t>
  </si>
  <si>
    <t>KHACH HANG DOANH NGHIEP_CN QUANG NINH</t>
  </si>
  <si>
    <t>KHACH HANG CA NHAN_CN QUANG NINH</t>
  </si>
  <si>
    <t>PHONG KHACH HANG UU TIEN_CN QUANG NINH</t>
  </si>
  <si>
    <t>PGD HONG HAI_CN QUANG NINH</t>
  </si>
  <si>
    <t>PGD HONG HA_CN QUANG NINH</t>
  </si>
  <si>
    <t>PGD BACH DANG_CN QUANG NINH</t>
  </si>
  <si>
    <t>PGD BAI CHAY_CN QUANG NINH</t>
  </si>
  <si>
    <t>PGD GIENG DAY_CN QUANG NINH</t>
  </si>
  <si>
    <t>PGD CAO THANG_CN QUANG NINH</t>
  </si>
  <si>
    <t>PGD CAO XANH_CN QUANG NINH</t>
  </si>
  <si>
    <t>PGD HOANH BO_CN QUANG NINH</t>
  </si>
  <si>
    <t>PHONG QUAN LY RUI RO_CN QUANG NINH</t>
  </si>
  <si>
    <t>PGD KHACH HANG_CN QUANG NINH</t>
  </si>
  <si>
    <t>PHONG QUAN TRI TIN DUNG_CN QUANG NINH</t>
  </si>
  <si>
    <t>PHONG KE HOACH TAI CHINH_CN QUANG NINH</t>
  </si>
  <si>
    <t>PHONG TO CHUC HANH CHINH_CN QUANG NINH</t>
  </si>
  <si>
    <t>PHONG CHUNG_CN QUANG NINH</t>
  </si>
  <si>
    <t>BAN GIAM DOC_CN QUANG NINH</t>
  </si>
  <si>
    <t>CN CAM PHA</t>
  </si>
  <si>
    <t>PHONG MISSING_CN CAM PHA</t>
  </si>
  <si>
    <t>PHONG KHACH HANG DOANH NGHIEP_CN CAM PHA</t>
  </si>
  <si>
    <t>PHONG KHACH HANG CA NHAN_CN CAM PHA</t>
  </si>
  <si>
    <t>PHONG KHACH HANG UU TIEN_CN CAM PHA</t>
  </si>
  <si>
    <t>PGD CAM THUY_CN CAM PHA</t>
  </si>
  <si>
    <t>PGD CUA ONG_CN CAM PHA</t>
  </si>
  <si>
    <t>PGD CAM PHU_CN CAM PHA</t>
  </si>
  <si>
    <t>PGD MONG DUONG_CN CAM PHA</t>
  </si>
  <si>
    <t>PGD QUANG HANH_CN CAM PHA</t>
  </si>
  <si>
    <t>PGD CAM BINH_CN CAM PHA</t>
  </si>
  <si>
    <t>PGD VAN DON_CN CAM PHA</t>
  </si>
  <si>
    <t>PHONG QUAN LY RUI RO_CN CAM PHA</t>
  </si>
  <si>
    <t>PGD KHACH HANG_CN CAM PHA</t>
  </si>
  <si>
    <t>PHONG QUAN TRI TIN DUNG_CN CAM PHA</t>
  </si>
  <si>
    <t>PHONG QUAN LY NOI BO_CN CAM PHA</t>
  </si>
  <si>
    <t>PHONG CHUNG_CN CAM PHA</t>
  </si>
  <si>
    <t>BAN GIAM DOC_CN CAM PHA</t>
  </si>
  <si>
    <t>CN TAY NAM QUANG NINH</t>
  </si>
  <si>
    <t>PHONG MISSING_BDS 442_CN QUANG NINH</t>
  </si>
  <si>
    <t>PHONG MISSING_CN TAY NAM QUANG NINH</t>
  </si>
  <si>
    <t>PHONG KHACH HANG DOANH NGHIEP_CN TAY NAM QUANG NINH</t>
  </si>
  <si>
    <t>PHONG KHACH HANG CA NHAN 1_CN TAY NAM QUANG NINH</t>
  </si>
  <si>
    <t>PGD QUANG YEN_CN TAY NAM QUANG NINH</t>
  </si>
  <si>
    <t>PGD PHUONG DONG_CN TAY NAM QUANG NINH</t>
  </si>
  <si>
    <t>PGD MINH THANH_CN TAY NAM QUANG NINH</t>
  </si>
  <si>
    <t>PGD DONG TRIEU_CN TAY NAM QUANG NINH</t>
  </si>
  <si>
    <t>PGD NGUYEN BINH_CN TAY NAM QUANG NINH</t>
  </si>
  <si>
    <t>PGD MAO KHE_CN TAY NAM QUANG NINH</t>
  </si>
  <si>
    <t>PHONG QUAN LY RUI RO_CN TAY NAM QUANG NINH</t>
  </si>
  <si>
    <t>PGD KHACH HANG_CN TAY NAM QUANG NINH</t>
  </si>
  <si>
    <t>PHONG QUAN TRI TIN DUNG_CN TAY NAM QUANG NINH</t>
  </si>
  <si>
    <t>PHONG QUAN LY NOI BO_CN TAY NAM QUANG NINH</t>
  </si>
  <si>
    <t>PHONG CHUNG_CN TAY NAM QUANG NINH</t>
  </si>
  <si>
    <t>BAN GIAM DOC_CN TAY NAM QUANG NINH</t>
  </si>
  <si>
    <t>CN MONG CAI</t>
  </si>
  <si>
    <t>PHONG MISSING_CN MONG CAI</t>
  </si>
  <si>
    <t>PHONG MISSING_BDS 446_CN MONG CAI</t>
  </si>
  <si>
    <t>PHONG KHACH HANG DOANH NGHIEP_CN MONG CAI</t>
  </si>
  <si>
    <t>PHONG KHACH HANG CA NHAN_CN MONG CAI</t>
  </si>
  <si>
    <t>PGD HAI HA_CN MONG CAI</t>
  </si>
  <si>
    <t>PGD KA LONG_CN MONG CAI</t>
  </si>
  <si>
    <t>PGD DAM HA_CN MONG CAI</t>
  </si>
  <si>
    <t>PGD TIEN YEN_CN MONG CAI</t>
  </si>
  <si>
    <t>PHONG QUAN LY RUI RO_CN MONG CAI</t>
  </si>
  <si>
    <t>PGD KHACH HANG_CN MONG CAI</t>
  </si>
  <si>
    <t>PHONG QUAN TRI TIN DUNG_CN MONG CAI</t>
  </si>
  <si>
    <t>PHONG QUAN LY NOI BO_CN MONG CAI</t>
  </si>
  <si>
    <t>PHONG CHUNG_CN MONG CAI</t>
  </si>
  <si>
    <t>BAN GIAM DOC_CN MONG CAI</t>
  </si>
  <si>
    <t>CN HA LONG</t>
  </si>
  <si>
    <t>PHONG MISSING_CN HA LONG</t>
  </si>
  <si>
    <t>PHONG KHACH HANG DOANH NGHIEP_CN HA LONG</t>
  </si>
  <si>
    <t>PHONG KHACH HANG CA NHAN_CN HA LONG</t>
  </si>
  <si>
    <t>PGD COT 8_CN HA LONG</t>
  </si>
  <si>
    <t>PGD COT 3_CN HA LONG</t>
  </si>
  <si>
    <t>PGD HON GAI_CN HA LONG</t>
  </si>
  <si>
    <t>PGD LE THANH TONG_CN HA LONG</t>
  </si>
  <si>
    <t>PGD CAI DAM_CN HA LONG</t>
  </si>
  <si>
    <t>PHONG QUAN LY RUI RO_CN HA LONG</t>
  </si>
  <si>
    <t>PGD KHACH HANG_CN HA LONG</t>
  </si>
  <si>
    <t>PHONG QUAN TRI TIN DUNG_CN HA LONG</t>
  </si>
  <si>
    <t>PHONG QUAN LY NOI BO_CN HA LONG</t>
  </si>
  <si>
    <t>PHONG CHUNG_CN HA LONG</t>
  </si>
  <si>
    <t>BAN GIAM DOC_CN HA LONG</t>
  </si>
  <si>
    <t>THAI BINH</t>
  </si>
  <si>
    <t>CN THAI BINH</t>
  </si>
  <si>
    <t>PHONG MISSING_CN THAI BINH</t>
  </si>
  <si>
    <t>PHONG KHACH HANG DOANH NGHIEP_CN THAI BINH</t>
  </si>
  <si>
    <t>PHONG KHACH HANG CA NHAN_CN THAI BINH</t>
  </si>
  <si>
    <t>PGD TRAN LAM_CN THAI BINH</t>
  </si>
  <si>
    <t>PGD QUANG TRUNG_CN THAI BINH</t>
  </si>
  <si>
    <t>PGD TIEN HAI_CN THAI BINH</t>
  </si>
  <si>
    <t>PGD DONG HUNG_CN THAI BINH</t>
  </si>
  <si>
    <t>PGD LE QUY DON_CN THAI BINH</t>
  </si>
  <si>
    <t>PGD MINH KHAI_CN THAI BINH</t>
  </si>
  <si>
    <t>PGD HUNG HA_CN THAI BINH</t>
  </si>
  <si>
    <t>PGD GIA LE_CN THAI BINH</t>
  </si>
  <si>
    <t>PHONG QUAN LY RUI RO_CN THAI BINH</t>
  </si>
  <si>
    <t>PGD KHACH HANG_CN THAI BINH</t>
  </si>
  <si>
    <t>PHONG QUAN TRI TIN DUNG_CN THAI BINH</t>
  </si>
  <si>
    <t>PHONG QUAN LY VA DICH VU KHO QUY_CN THAI BINH</t>
  </si>
  <si>
    <t>PHONG QUAN LY NOI BO_CN THAI BINH</t>
  </si>
  <si>
    <t>PHONG CHUNG_CN THAI BINH</t>
  </si>
  <si>
    <t>BAN GIAM DOC_CN THAI BINH</t>
  </si>
  <si>
    <t>VINH PHUC</t>
  </si>
  <si>
    <t>CN VINH PHUC</t>
  </si>
  <si>
    <t>PHONG MISSING_CN VINH PHUC</t>
  </si>
  <si>
    <t>PHONG KHACH HANG DOANH NGHIEP_CN VINH PHUC</t>
  </si>
  <si>
    <t>PHONG KHACH HANG DOANH NGHIEP FDI_CN VINH PHUC</t>
  </si>
  <si>
    <t>PHONG KHACH HANG DOANH NGHIEP 2_CN VINH PHUC</t>
  </si>
  <si>
    <t>PHONG KHACH HANG CA NHAN 1_CN VINH PHUC</t>
  </si>
  <si>
    <t>PHONG KHACH HANG CA NHAN 2_CN VINH PHUC</t>
  </si>
  <si>
    <t>PGD VINH YEN_CN VINH PHUC</t>
  </si>
  <si>
    <t>PGD BINH XUYEN_CN VINH PHUC</t>
  </si>
  <si>
    <t>PGD YEN LAC_CN VINH PHUC</t>
  </si>
  <si>
    <t>PGD NAM VINH YEN_CN VINH PHUC</t>
  </si>
  <si>
    <t>PGD VINH TUONG_CN VINH PHUC</t>
  </si>
  <si>
    <t>PGD NGUYEN TAT THANH_CN VINH PHUC</t>
  </si>
  <si>
    <t>PGD LAP THACH_CN VINH PHUC</t>
  </si>
  <si>
    <t>PHONG QUAN LY RUI RO_CN VINH PHUC</t>
  </si>
  <si>
    <t>PGD KHACH HANG_CN VINH PHUC</t>
  </si>
  <si>
    <t>PGD KHACH HANG CA NHAN_CN VINH PHUC</t>
  </si>
  <si>
    <t>PGD KHACH HANG DOANH NGHIEP_CN VINH PHUC</t>
  </si>
  <si>
    <t>PHONG QUAN TRI TIN DUNG_CN VINH PHUC</t>
  </si>
  <si>
    <t>PHONG QUAN LY VA DICH VU KHO QUY_CN VINH PHUC</t>
  </si>
  <si>
    <t>PHONG QUAN LY NOI BO_CN VINH PHUC</t>
  </si>
  <si>
    <t>PHONG CHUNG_CN VINH PHUC</t>
  </si>
  <si>
    <t>BAN GIAM DOC_CN VINH PHUC</t>
  </si>
  <si>
    <t>CN PHUC YEN</t>
  </si>
  <si>
    <t>PHONG MISSING_CN PHUC YEN</t>
  </si>
  <si>
    <t>PHONG KHACH HANG DOANH NGHIEP_CN PHUC YEN</t>
  </si>
  <si>
    <t>PHONG KHACH HANG CA NHAN_CN PHUC YEN</t>
  </si>
  <si>
    <t>PGD TRUNG TRAC_CN PHUC YEN</t>
  </si>
  <si>
    <t>PGD XUAN HOA_CN PHUC YEN</t>
  </si>
  <si>
    <t>PGD TIEN CHAU_CN PHUC YEN</t>
  </si>
  <si>
    <t>PGD THO TANG_CN PHUC YEN</t>
  </si>
  <si>
    <t>PHONG QUAN LY RUI RO _CN PHUC YEN</t>
  </si>
  <si>
    <t>PGD KHACH HANG_CN PHUC YEN</t>
  </si>
  <si>
    <t>PHONG QUAN TRI TIN DUNG_CN PHUC YEN</t>
  </si>
  <si>
    <t>PHONG QUAN LY NOI BO_CN PHUC YEN</t>
  </si>
  <si>
    <t>PHONG CHUNG_CN PHUC YEN</t>
  </si>
  <si>
    <t>BAN GIAM DOC_CN PHUC YEN</t>
  </si>
  <si>
    <t>BAC TRUNG BO</t>
  </si>
  <si>
    <t>BAC TRUNG BO_L3</t>
  </si>
  <si>
    <t>HA TINH</t>
  </si>
  <si>
    <t>CN HA TINH</t>
  </si>
  <si>
    <t>PHONG MISSING_CN HA TINH</t>
  </si>
  <si>
    <t>PHONG MISSING_BDS 521_CN HA TINH</t>
  </si>
  <si>
    <t>PHONG KHACH HANG DOANH NGHIEP_CN HA TINH</t>
  </si>
  <si>
    <t>PHONG KHACH HANG DOANH NGHIEP 2_CN HA TINH</t>
  </si>
  <si>
    <t>PHONG KHACH HANG CA NHAN_CN HA TINH</t>
  </si>
  <si>
    <t>PHONG KHACH HANG CA NHAN 1_CN HA TINH</t>
  </si>
  <si>
    <t>PHONG KHACH HANG CA NHAN 2_CN HA TINH</t>
  </si>
  <si>
    <t>PGD HONG LINH_CN HA TINH</t>
  </si>
  <si>
    <t>PGD THANH PHO_CN HA TINH</t>
  </si>
  <si>
    <t>PGD CAN LOC_CN HA TINH</t>
  </si>
  <si>
    <t>PGD DUC THO_CN HA TINH</t>
  </si>
  <si>
    <t>PGD HUONG SON_CN HA TINH</t>
  </si>
  <si>
    <t>PHONG QUAN LY RUI RO_CN HA TINH</t>
  </si>
  <si>
    <t>PGD KHACH HANG_CN HA TINH</t>
  </si>
  <si>
    <t>PHONG QUAN TRI TIN DUNG_CN HA TINH</t>
  </si>
  <si>
    <t>PHONG KE HOACH TAI CHINH_CN HA TINH</t>
  </si>
  <si>
    <t>PHONG TO CHUC NHAN SU_CN HA TINH</t>
  </si>
  <si>
    <t>PHONG CHUNG_CN HA TINH</t>
  </si>
  <si>
    <t>BAN GIAM DOC_CN HA TINH</t>
  </si>
  <si>
    <t>CN NAM HA TINH</t>
  </si>
  <si>
    <t>PHONG MISSING_CN NAM HA TINH</t>
  </si>
  <si>
    <t>PHONG KHACH HANG DOANH NGHIEP_CN NAM HA TINH</t>
  </si>
  <si>
    <t>PHONG KHACH HANG CA NHAN_CN NAM HA TINH</t>
  </si>
  <si>
    <t>PGD CAM XUYEN_CN NAM HA TINH</t>
  </si>
  <si>
    <t>PGD HOANH SON_CN NAM HA TINH</t>
  </si>
  <si>
    <t>PGD KY DONG_CN NAM HA TINH</t>
  </si>
  <si>
    <t>PHONG QUAN LY RUI RO_CN NAM HA TINH</t>
  </si>
  <si>
    <t>PGD KHACH HANG_CN NAM HA TINH</t>
  </si>
  <si>
    <t>PHONG QUAN TRI TIN DUNG_CN NAM HA TINH</t>
  </si>
  <si>
    <t>PHONG QUAN LY NOI BO_CN NAM HA TINH</t>
  </si>
  <si>
    <t>PHONG CHUNG_CN NAM HA TINH</t>
  </si>
  <si>
    <t>BAN GIAM DOC_CN NAM HA TINH</t>
  </si>
  <si>
    <t>HUE</t>
  </si>
  <si>
    <t>CN THUA THIEN HUE</t>
  </si>
  <si>
    <t>PHONG MISSING_CN THUA THIEN HUE</t>
  </si>
  <si>
    <t>PHONG KHACH HANG DOANH NGHIEP_CN THUA THIEN HUE</t>
  </si>
  <si>
    <t>PHONG KHACH HANG_CTXLN_CN THUA THIEN HUE</t>
  </si>
  <si>
    <t>PHONG KHACH HANG CA NHAN_CN THUA THIEN HUE</t>
  </si>
  <si>
    <t>PGD AN CUU_CN THUA THIEN HUE</t>
  </si>
  <si>
    <t>PGD SONG BO_CN THUA THIEN HUE</t>
  </si>
  <si>
    <t>PGD BEN NGU_CN THUA THIEN HUE</t>
  </si>
  <si>
    <t>PGD THANH NOI_CN THUA THIEN HUE</t>
  </si>
  <si>
    <t>PGD NGUYEN TRAI_CN THUA THIEN HUE</t>
  </si>
  <si>
    <t>PHONG QUAN LY RUI RO_CN THUA THIEN HUE</t>
  </si>
  <si>
    <t>PGD KHACH HANG_CN THUA THIEN HUE</t>
  </si>
  <si>
    <t>PHONG QUAN TRI TIN DUNG_CN THUA THIEN HUE</t>
  </si>
  <si>
    <t>PHONG KE HOACH TAI CHINH_CN THUA THIEN HUE</t>
  </si>
  <si>
    <t>PHONG TO CHUC HANH CHINH_CN THUA THIEN HUE</t>
  </si>
  <si>
    <t>PHONG CHUNG_CN THUA THIEN HUE</t>
  </si>
  <si>
    <t>BAN GIAM DOC_CN THUA THIEN HUE</t>
  </si>
  <si>
    <t>CN PHU XUAN</t>
  </si>
  <si>
    <t>PHONG MISSING_CN PHU XUAN</t>
  </si>
  <si>
    <t>PHONG KHACH HANG DOANH NGHIEP_CN PHU XUAN</t>
  </si>
  <si>
    <t>PHONG KHACH HANG CA NHAN_CN PHU XUAN</t>
  </si>
  <si>
    <t>PGD AN DONG_CN PHU XUAN</t>
  </si>
  <si>
    <t>PGD PHU BAI_CN PHU XUAN</t>
  </si>
  <si>
    <t>PGD PHU LOC_CN PHU XUAN</t>
  </si>
  <si>
    <t>PHONG QUAN LY RUI RO_CN PHU XUAN</t>
  </si>
  <si>
    <t>PGD KHACH HANG_CN PHU XUAN</t>
  </si>
  <si>
    <t>TO QUAN TRI TIN DUNG_CN PHU XUAN</t>
  </si>
  <si>
    <t>PHONG QUAN LY NOI BO_CN PHU XUAN</t>
  </si>
  <si>
    <t>PHONG CHUNG_CN PHU XUAN</t>
  </si>
  <si>
    <t>BAN GIAM DOC_CN PHU XUAN</t>
  </si>
  <si>
    <t>NGHE AN</t>
  </si>
  <si>
    <t>CN NGHE AN</t>
  </si>
  <si>
    <t>PHONG MISSING_CN NGHE AN</t>
  </si>
  <si>
    <t>PHONG KHACH HANG DOANH NGHIEP 1_CN NGHE AN</t>
  </si>
  <si>
    <t>PHONG KHACH HANG DOANH NGHIEP 2_CN NGHE AN</t>
  </si>
  <si>
    <t>PHONG KHACH HANG DOANH NGHIEP 3_CN NGHE AN</t>
  </si>
  <si>
    <t>PHONG KHACH HANG DOANH NGHIEP FDI_CN NGHE AN</t>
  </si>
  <si>
    <t>PHONG KHACH HANG CA NHAN 1_CN NGHE AN</t>
  </si>
  <si>
    <t>PHONG KHACH HANG CA NHAN 2_CN NGHE AN</t>
  </si>
  <si>
    <t>PGD HUNG BINH_CN NGHE AN</t>
  </si>
  <si>
    <t>PGD GA VINH_CN NGHE AN</t>
  </si>
  <si>
    <t>PGD CUA NAM_CN NGHE AN</t>
  </si>
  <si>
    <t>PGD QUANG TRUNG_CN NGHE AN</t>
  </si>
  <si>
    <t>PGD LE NIN_CN NGHE AN</t>
  </si>
  <si>
    <t>PGD HA HUY TAP_CN NGHE AN</t>
  </si>
  <si>
    <t>PGD TRUONG THI_CN NGHE AN</t>
  </si>
  <si>
    <t>PGD LE LOI_CN NGHE AN</t>
  </si>
  <si>
    <t>PGD HONG SON_CN NGHE AN</t>
  </si>
  <si>
    <t>PHONG QUAN LY RUI RO_CN NGHE AN</t>
  </si>
  <si>
    <t>PGD KHACH HANG_CN NGHE AN</t>
  </si>
  <si>
    <t>PHONG QUAN TRI TIN DUNG_CN NGHE AN</t>
  </si>
  <si>
    <t>PHONG QUAN LY VA DICH VU KHO QUY_CN NGHE AN</t>
  </si>
  <si>
    <t>PHONG KE HOACH TAI CHINH_CN NGHE AN</t>
  </si>
  <si>
    <t>TT TAP HUAN NGHIEP VU NGAN HANG_CN NGHE AN</t>
  </si>
  <si>
    <t>PHONG TO CHUC HANH CHINH_CN NGHE AN</t>
  </si>
  <si>
    <t>PHONG CHUNG_CN NGHE AN</t>
  </si>
  <si>
    <t>BAN GIAM DOC_CN NGHE AN</t>
  </si>
  <si>
    <t>CN PHU DIEN</t>
  </si>
  <si>
    <t>PHONG MISSING_BDS 511_CN PHU DIEN</t>
  </si>
  <si>
    <t>PHONG MISSING_CN PHU DIEN</t>
  </si>
  <si>
    <t>PHONG MISSING_BDS 515_CN PHU DIEN</t>
  </si>
  <si>
    <t>PHONG KHACH HANG DOANH NGHIEP_CN PHU DIEN</t>
  </si>
  <si>
    <t>PHONG KHACH HANG CA NHAN 1_CN PHU DIEN</t>
  </si>
  <si>
    <t>PHONG KHACH HANG CA NHAN 2_CN PHU DIEN</t>
  </si>
  <si>
    <t>PGD ANH SON_CN PHU DIEN</t>
  </si>
  <si>
    <t>PGD TAN KY_CN PHU DIEN</t>
  </si>
  <si>
    <t>PGD DO LUONG_CN PHU DIEN</t>
  </si>
  <si>
    <t>PGD CAU BUNG_CN PHU DIEN</t>
  </si>
  <si>
    <t>PGD HOANG MAI_CN PHU DIEN</t>
  </si>
  <si>
    <t>PGD CAU GIAT_CN PHU DIEN</t>
  </si>
  <si>
    <t>PGD BAO THANH_CN PHU DIEN</t>
  </si>
  <si>
    <t>PGD THANH CHUONG_CN PHU DIEN</t>
  </si>
  <si>
    <t>PGD YEN THANH_CN PHU DIEN</t>
  </si>
  <si>
    <t>PHONG QUAN LY RUI RO_CN PHU DIEN</t>
  </si>
  <si>
    <t>PGD KHACH HANG_CN PHU DIEN</t>
  </si>
  <si>
    <t>PHONG QUAN TRI TIN DUNG_CN PHU DIEN</t>
  </si>
  <si>
    <t>PHONG QUAN LY NOI BO_CN PHU DIEN</t>
  </si>
  <si>
    <t>PHONG CHUNG_CN PHU DIEN</t>
  </si>
  <si>
    <t>BAN GIAM DOC_ CN PHU DIEN</t>
  </si>
  <si>
    <t>CN PHU QUY</t>
  </si>
  <si>
    <t>PHONG MISSING_CN PHU QUY</t>
  </si>
  <si>
    <t>PHONG MISSING_BDS 514_CN PHU QUY</t>
  </si>
  <si>
    <t>PHONG KHACH HANG DOANH NGHIEP_CN PHU QUY</t>
  </si>
  <si>
    <t>PHONG KHACH HANG CA NHAN_CN PHU QUY</t>
  </si>
  <si>
    <t>PGD THAI HOA_CN PHU QUY</t>
  </si>
  <si>
    <t>PGD HOA HIEU_CN PHU QUY</t>
  </si>
  <si>
    <t>PGD TAM HOP_CN PHU QUY</t>
  </si>
  <si>
    <t>PGD NGHIA DAN_CN PHU QUY</t>
  </si>
  <si>
    <t>PGD QUY HOP_CN PHU QUY</t>
  </si>
  <si>
    <t>PGD DONG HIEU_CN PHU QUY</t>
  </si>
  <si>
    <t>PHONG QUAN LY RUI RO_CN PHU QUY</t>
  </si>
  <si>
    <t>PGD KHACH HANG_CN PHU QUY</t>
  </si>
  <si>
    <t>PHONG QUAN TRI TIN DUNG_CN PHU QUY</t>
  </si>
  <si>
    <t>PHONG QUAN LY NOI BO_CN PHU QUY</t>
  </si>
  <si>
    <t>PHONG CHUNG_CN PHU QUY</t>
  </si>
  <si>
    <t>BAN GIAM DOC_CN PHU QUY</t>
  </si>
  <si>
    <t>CN THANH VINH</t>
  </si>
  <si>
    <t>PHONG MISSING_CN THANH VINH</t>
  </si>
  <si>
    <t>PHONG KHACH HANG DOANH NGHIEP_CN THANH VINH</t>
  </si>
  <si>
    <t>PHONG KHACH HANG CA NHAN_CN THANH VINH</t>
  </si>
  <si>
    <t>PGD CHO VINH_CN THANH VINH</t>
  </si>
  <si>
    <t>PGD NGUYEN SY SACH_CN THANH VINH</t>
  </si>
  <si>
    <t>PGD NGUYEN TRAI_CN THANH VINH</t>
  </si>
  <si>
    <t>PGD DUONG 46_CN THANH VINH</t>
  </si>
  <si>
    <t>PGD TRUNG DO_CN THANH VINH</t>
  </si>
  <si>
    <t>PHONG QUAN LY RUI RO_CN THANH VINH</t>
  </si>
  <si>
    <t>PGD KHACH HANG_CN THANH VINH</t>
  </si>
  <si>
    <t>PHONG QUAN TRI TIN DUNG_CN THANH VINH</t>
  </si>
  <si>
    <t>PHONG QUAN LY NOI BO_CN THANH VINH</t>
  </si>
  <si>
    <t>PHONG CHUNG_CN THANH VINH</t>
  </si>
  <si>
    <t>BAN GIAM DOC_CN THANH VINH</t>
  </si>
  <si>
    <t>QUANG BINH</t>
  </si>
  <si>
    <t>CN QUANG BINH</t>
  </si>
  <si>
    <t>PHONG MISSING_CN QUANG BINH</t>
  </si>
  <si>
    <t>PHONG MISSING_BDS 533_CN QUANG BINH</t>
  </si>
  <si>
    <t>PHONG KHACH HANG DOANH NGHIEP 1_CN QUANG BINH</t>
  </si>
  <si>
    <t>PHONG KHACH HANG DOANH NGHIEP 2_CN QUANG BINH</t>
  </si>
  <si>
    <t>PHONG KHACH HANG 3_CN QUANG BINH</t>
  </si>
  <si>
    <t>PHONG KHACH HANG CA NHAN_CN QUANG BINH</t>
  </si>
  <si>
    <t>PGD NGUYEN TRAI_CN QUANG BINH</t>
  </si>
  <si>
    <t>PGD BAC LY_CN QUANG BINH</t>
  </si>
  <si>
    <t>PGD BO TRACH_CN QUANG BINH</t>
  </si>
  <si>
    <t>PGD QUAN HAU_CN QUANG BINH</t>
  </si>
  <si>
    <t>PGD NAM LY_CN QUANG BINH</t>
  </si>
  <si>
    <t>PGD DONG SON_CN QUANG BINH</t>
  </si>
  <si>
    <t>PGD DONG HOI_CN QUANG BINH</t>
  </si>
  <si>
    <t>PHONG QUAN LY RUI RO_CN QUANG BINH</t>
  </si>
  <si>
    <t>PGD KHACH HANG_CN QUANG BINH</t>
  </si>
  <si>
    <t>PHONG QUAN TRI TIN DUNG_CN QUANG BINH</t>
  </si>
  <si>
    <t>PHONG QUAN LY VA DICH VU KHO QUY_CN QUANG BINH</t>
  </si>
  <si>
    <t>PHONG KE HOACH TAI CHINH_CN QUANG BINH</t>
  </si>
  <si>
    <t>PHONG TO CHUC HANH CHINH_CN QUANG BINH</t>
  </si>
  <si>
    <t>PHONG CHUNG_CN QUANG BINH</t>
  </si>
  <si>
    <t>BAN GIAM DOC_CN QUANG BINH</t>
  </si>
  <si>
    <t>CN BAC QUANG BINH</t>
  </si>
  <si>
    <t>PHONG MISSING_CN BAC QUANG BINH</t>
  </si>
  <si>
    <t>PHONG MISSING_BDS 534_CN BAC QUANG BINH</t>
  </si>
  <si>
    <t>PHONG KHACH HANG DOANH NGHIEP_CN BAC QUANG BINH</t>
  </si>
  <si>
    <t>PHONG KHACH HANG CA NHAN_CN BAC QUANG BINH</t>
  </si>
  <si>
    <t>PGD THANH HA_CN BAC QUANG BINH</t>
  </si>
  <si>
    <t>PGD HON LA_CN BAC QUANG BINH</t>
  </si>
  <si>
    <t>PGD TUYEN HOA_CN BAC QUANG BINH</t>
  </si>
  <si>
    <t>PGD HOA NINH_CN BAC QUANG BINH</t>
  </si>
  <si>
    <t>PGD BA DON_CN BAC QUANG BINH</t>
  </si>
  <si>
    <t>PGD LY HOA_CN BAC QUANG BINH</t>
  </si>
  <si>
    <t>PHONG QUAN LY RUI RO_CN BAC QUANG BINH</t>
  </si>
  <si>
    <t>PGD KHACH HANG_CN BAC QUANG BINH</t>
  </si>
  <si>
    <t>PHONG QUAN TRI TIN DUNG_CN BAC QUANG BINH</t>
  </si>
  <si>
    <t>PHONG QUAN LY NOI BO_CN BAC QUANG BINH</t>
  </si>
  <si>
    <t>PHONG CHUNG_CN BAC QUANG BINH</t>
  </si>
  <si>
    <t>BAN GIAM DOC_CN BAC QUANG BINH</t>
  </si>
  <si>
    <t>QUANG TRI</t>
  </si>
  <si>
    <t>CN QUANG TRI</t>
  </si>
  <si>
    <t>PHONG MISSING_CN QUANG TRI</t>
  </si>
  <si>
    <t>PHONG KHACH HANG DOANH NGHIEP_CN QUANG TRI</t>
  </si>
  <si>
    <t>PHONG KHACH HANG CA NHAN_CN QUANG TRI</t>
  </si>
  <si>
    <t>PGD DONG HA_CN QUANG TRI</t>
  </si>
  <si>
    <t>PGD VINH LINH_CN QUANG TRI</t>
  </si>
  <si>
    <t>PGD NAM DONG HA_CN QUANG TRI</t>
  </si>
  <si>
    <t>PGD TX QUANG TRI_CN QUANG TRI</t>
  </si>
  <si>
    <t>PGD DUONG 9_CN QUANG TRI</t>
  </si>
  <si>
    <t>PHONG QUAN LY RUI RO_CN QUANG TRI</t>
  </si>
  <si>
    <t>PGD KHACH HANG_CN QUANG TRI</t>
  </si>
  <si>
    <t>PHONG QUAN TRI TIN DUNG_CN QUANG TRI</t>
  </si>
  <si>
    <t>PHONG QUAN LY VA DICH VU KHO QUY_CN QUANG TRI</t>
  </si>
  <si>
    <t>PHONG KE HOACH TAI CHINH_CN QUANG TRI</t>
  </si>
  <si>
    <t>PHONG TO CHUC HANH CHINH_CN QUANG TRI</t>
  </si>
  <si>
    <t>PHONG CHUNG_CN QUANG TRI</t>
  </si>
  <si>
    <t>BAN GIAM DOC_CN QUANG TRI</t>
  </si>
  <si>
    <t>THANH HOA</t>
  </si>
  <si>
    <t>CN THANH HOA</t>
  </si>
  <si>
    <t>PHONG MISSING_CN THANH HOA</t>
  </si>
  <si>
    <t>PHONG KHACH HANG DOANH NGHIEP_CN THANH HOA</t>
  </si>
  <si>
    <t>PHONG KHACH HANG DOANH NGHIEP 1_CN THANH HOA</t>
  </si>
  <si>
    <t>PHONG KHACH HANG DOANH NGHIEP 2_CN THANH HOA</t>
  </si>
  <si>
    <t>PHONG KHACH HANG CA NHAN_CN THANH HOA</t>
  </si>
  <si>
    <t>PGD DOI CUNG_CN THANH HOA</t>
  </si>
  <si>
    <t>PGD DINH CONG TRANG_CN THANH HOA</t>
  </si>
  <si>
    <t>PGD LE LAI_CN THANH HOA</t>
  </si>
  <si>
    <t>PGD LE HUU LAP_CN THANH HOA</t>
  </si>
  <si>
    <t>PGD NGOC TRAO_CN THANH HOA</t>
  </si>
  <si>
    <t>PGD NGUYEN TRAI_CN THANH HOA</t>
  </si>
  <si>
    <t>PGD DONG VE_CN THANH HOA</t>
  </si>
  <si>
    <t>PGD QUANG XUONG_CN THANH HOA</t>
  </si>
  <si>
    <t>Đã đóng</t>
  </si>
  <si>
    <t>PGD SAM SON_CN THANH HOA</t>
  </si>
  <si>
    <t>PHONG QUAN LY RUI RO_CN THANH HOA</t>
  </si>
  <si>
    <t>PGD KHACH HANG_CN THANH HOA</t>
  </si>
  <si>
    <t>PGD KHACH HANG CA NHAN_CN THANH HOA</t>
  </si>
  <si>
    <t>PGD KHACH HANG DOANH NGHIEP_CN THANH HOA</t>
  </si>
  <si>
    <t>PHONG QUAN TRI TIN DUNG_CN THANH HOA</t>
  </si>
  <si>
    <t>PHONG QUAN LY VA DICH VU KHO QUY_CN THANH HOA</t>
  </si>
  <si>
    <t>PHONG KE HOACH TAI CHINH_CN THANH HOA</t>
  </si>
  <si>
    <t>PHONG TO CHUC HANH CHINH_CN THANH HOA</t>
  </si>
  <si>
    <t>PHONG CHUNG_CN THANH HOA</t>
  </si>
  <si>
    <t>BAN GIAM DOC_CN THANH HOA</t>
  </si>
  <si>
    <t>CN LAM SON</t>
  </si>
  <si>
    <t>PHONG MISSING_CN LAM SON</t>
  </si>
  <si>
    <t>PHONG KHACH HANG DOANH NGHIEP_CN LAM SON</t>
  </si>
  <si>
    <t>PHONG KHACH HANG CA NHAN_CN LAM SON</t>
  </si>
  <si>
    <t>PGD TINH GIA_CN LAM SON</t>
  </si>
  <si>
    <t>PGD LAC LONG QUAN_CN LAM SON</t>
  </si>
  <si>
    <t>PGD BINH MINH_CN LAM SON</t>
  </si>
  <si>
    <t>PGD THO XUAN_CN LAM SON</t>
  </si>
  <si>
    <t>PHONG QUAN LY RUI RO_CN LAM SON</t>
  </si>
  <si>
    <t>PGD KHACH HANG_CN LAM SON</t>
  </si>
  <si>
    <t>PHONG QUAN TRI TIN DUNG_CN LAM SON</t>
  </si>
  <si>
    <t>TO QUAN LY VA DICH VU KHO QUY_CN LAM SON</t>
  </si>
  <si>
    <t>PHONG QUAN LY NOI BO_CN LAM SON</t>
  </si>
  <si>
    <t>PHONG CHUNG_CN LAM SON</t>
  </si>
  <si>
    <t>BAN GIAM DOC_CN LAM SON</t>
  </si>
  <si>
    <t>CN BIM SON</t>
  </si>
  <si>
    <t>PHONG MISSING_CN BIM SON</t>
  </si>
  <si>
    <t>PHONG KHACH HANG DOANH NGHIEP_CN BIM SON</t>
  </si>
  <si>
    <t>PHONG KHACH HANG CA NHAN 1_CN BIM SON</t>
  </si>
  <si>
    <t>PGD DONG LAM SON_CN BIM SON</t>
  </si>
  <si>
    <t>PGD HA TRUNG_CN BIM SON</t>
  </si>
  <si>
    <t>PGD NGA SON_CN BIM SON</t>
  </si>
  <si>
    <t>PGD THACH THANH_CN BIM SON</t>
  </si>
  <si>
    <t>PGD HOANG HOA_CN BIM SON</t>
  </si>
  <si>
    <t>PGD THANH NHA HO_CN BIM SON</t>
  </si>
  <si>
    <t>PHONG QUAN LY RUI RO_CN BIM SON</t>
  </si>
  <si>
    <t>PGD KHACH HANG_CN BIM SON</t>
  </si>
  <si>
    <t>PHONG QUAN TRI TIN DUNG_CN BIM SON</t>
  </si>
  <si>
    <t>TO QUAN LY VA DICH VU KHO QUY_CN BIM SON</t>
  </si>
  <si>
    <t>PHONG QUAN LY NOI BO_CN BIM SON</t>
  </si>
  <si>
    <t>PHONG CHUNG_CN BIM SON</t>
  </si>
  <si>
    <t>BAN GIAM DOC_CN BIM SON</t>
  </si>
  <si>
    <t>NAM TRUNG BO</t>
  </si>
  <si>
    <t>NAM TRUNG BO_L3</t>
  </si>
  <si>
    <t>BINH DINH</t>
  </si>
  <si>
    <t>CN QUY NHON</t>
  </si>
  <si>
    <t>PHONG MISSING_CN QUY NHON</t>
  </si>
  <si>
    <t>PHONG KHACH HANG DOANH NGHIEP_CN QUY NHON</t>
  </si>
  <si>
    <t>PHONG KHACH HANG CA NHAN_CN QUY NHON</t>
  </si>
  <si>
    <t>PGD DONG DA_CN QUY NHON</t>
  </si>
  <si>
    <t>PGD CAU DOI_CN QUY NHON</t>
  </si>
  <si>
    <t>PGD HA THANH_CN QUY NHON</t>
  </si>
  <si>
    <t>PHONG QUAN LY RUI RO_CN QUY NHON</t>
  </si>
  <si>
    <t>PGD KHACH HANG_CN QUY NHON</t>
  </si>
  <si>
    <t>PHONG QUAN TRI TIN DUNG_CN QUY NHON</t>
  </si>
  <si>
    <t>PHONG QUAN LY NOI BO_CN QUY NHON</t>
  </si>
  <si>
    <t>PHONG CHUNG_CN QUY NHON</t>
  </si>
  <si>
    <t>BAN GIAM DOC_CN QUY NHON</t>
  </si>
  <si>
    <t>CN BINH DINH</t>
  </si>
  <si>
    <t>PHONG MISSING_CN BINH DINH</t>
  </si>
  <si>
    <t>PHONG KHACH HANG 1_CN BINH DINH</t>
  </si>
  <si>
    <t>PHONG KHACH HANG 2_CN BINH DINH</t>
  </si>
  <si>
    <t>PHONG KHACH HANG 4_CN BINH DINH</t>
  </si>
  <si>
    <t>PHONG KHACH HANG 3_CN BINH DINH</t>
  </si>
  <si>
    <t>PGD LE HONG PHONG_CN BINH DINH</t>
  </si>
  <si>
    <t>PGD NGUYEN THAI HOC_CN BINH DINH</t>
  </si>
  <si>
    <t>PGD TRAN HUNG DAO_CN BINH DINH</t>
  </si>
  <si>
    <t>PGD LAM SON_CN BINH DINH</t>
  </si>
  <si>
    <t>PGD PHAN BOI CHAU_CN BINH DINH</t>
  </si>
  <si>
    <t>PGD NGUYEN TAT THANH_CN BINH DINH</t>
  </si>
  <si>
    <t>PHONG QUAN LY RUI RO_CN BINH DINH</t>
  </si>
  <si>
    <t>PGD KHACH HANG_CN BINH DINH</t>
  </si>
  <si>
    <t>PGD KHACH HANG CA NHAN_CN BINH DINH</t>
  </si>
  <si>
    <t>PGD KHACH HANG DOANH NGHIEP_CN BINH DINH</t>
  </si>
  <si>
    <t>PHONG QUAN TRI TIN DUNG_CN BINH DINH</t>
  </si>
  <si>
    <t>PHONG QUAN LY VA DICH VU KHO QUY_CN BINH DINH</t>
  </si>
  <si>
    <t>PHONG KE HOACH TAI CHINH_CN BINH DINH</t>
  </si>
  <si>
    <t>PHONG TO CHUC HANH CHINH_CN BINH DINH</t>
  </si>
  <si>
    <t>PHONG CHUNG_CN BINH DINH</t>
  </si>
  <si>
    <t>BAN GIAM DOC_CN BINH DINH</t>
  </si>
  <si>
    <t>CN PHU TAI</t>
  </si>
  <si>
    <t>PHONG MISSING_CN PHU TAI</t>
  </si>
  <si>
    <t>PHONG MISSING_BDS 582_CN PHU TAI</t>
  </si>
  <si>
    <t>PHONG KHACH HANG DOANH NGHIEP 1_CN PHU TAI</t>
  </si>
  <si>
    <t>PHONG KHACH HANG DOANH NGHIEP 2_CN PHU TAI</t>
  </si>
  <si>
    <t>PHONG KHACH HANG_CTXLN_CN PHU TAI</t>
  </si>
  <si>
    <t>PHONG KHACH HANG CA NHAN_CN PHU TAI</t>
  </si>
  <si>
    <t>PGD DIEU TRI_CN PHU TAI</t>
  </si>
  <si>
    <t>PGD AN NHON_CN PHU TAI</t>
  </si>
  <si>
    <t>PGD PHU PHONG_CN PHU TAI</t>
  </si>
  <si>
    <t>PGD PHU MY_CN PHU TAI</t>
  </si>
  <si>
    <t>PGD PHU CAT_CN PHU TAI</t>
  </si>
  <si>
    <t>PGD HOAI NHON_CN PHU TAI</t>
  </si>
  <si>
    <t>PHONG QUAN LY RUI RO_CN PHU TAI</t>
  </si>
  <si>
    <t>PGD KHACH HANG_CN PHU TAI</t>
  </si>
  <si>
    <t>PHONG QUAN TRI TIN DUNG_CN PHU TAI</t>
  </si>
  <si>
    <t>PHONG QUAN LY NOI BO_CN PHU TAI</t>
  </si>
  <si>
    <t>PHONG CHUNG_CN PHU TAI</t>
  </si>
  <si>
    <t>BAN GIAM DOC_CN PHU TAI</t>
  </si>
  <si>
    <t>BINH THUAN</t>
  </si>
  <si>
    <t>CN BINH THUAN</t>
  </si>
  <si>
    <t>PHONG MISSING_CN BINH THUAN</t>
  </si>
  <si>
    <t>PHONG KHACH HANG DOANH NGHIEP_CN BINH THUAN</t>
  </si>
  <si>
    <t>PHONG KHACH HANG CA NHAN_CN BINH THUAN</t>
  </si>
  <si>
    <t>PGD PHAN THIET_CN BINH THUAN</t>
  </si>
  <si>
    <t>PGD DONG PHAN THIET_CN BINH THUAN</t>
  </si>
  <si>
    <t>PGD BAC PHAN THIET_CN BINH THUAN</t>
  </si>
  <si>
    <t>PHONG QUAN LY RUI RO_CN BINH THUAN</t>
  </si>
  <si>
    <t>PGD KHACH HANG_CN BINH THUAN</t>
  </si>
  <si>
    <t>PHONG QUAN TRI TIN DUNG_CN BINH THUAN</t>
  </si>
  <si>
    <t>PHONG KE HOACH TAI CHINH_CN BINH THUAN</t>
  </si>
  <si>
    <t>PHONG TO CHUC HANH CHINH_CN BINH THUAN</t>
  </si>
  <si>
    <t>PHONG CHUNG_CN BINH THUAN</t>
  </si>
  <si>
    <t>BAN GIAM DOC_CN BINH THUAN</t>
  </si>
  <si>
    <t>DA NANG</t>
  </si>
  <si>
    <t>CN HAI VAN</t>
  </si>
  <si>
    <t>PHONG MISSING_CN HAI VAN</t>
  </si>
  <si>
    <t>PHONG KHACH HANG DOANH NGHIEP_CN HAI VAN</t>
  </si>
  <si>
    <t>PHONG KHACH HANG CA NHAN_CN HAI VAN</t>
  </si>
  <si>
    <t>PGD THANH KHE_CN HAI VAN</t>
  </si>
  <si>
    <t>PGD NGA BA HUE_CN HAI VAN</t>
  </si>
  <si>
    <t>PGD LE DINH LY_CN HAI VAN</t>
  </si>
  <si>
    <t>PGD HOA VANG_CN HAI VAN</t>
  </si>
  <si>
    <t>PHONG QUAN LY RUI RO_CN HAI VAN</t>
  </si>
  <si>
    <t>PGD KHACH HANG_CN HAI VAN</t>
  </si>
  <si>
    <t>PGD KHACH HANG CA NHAN_CN HAI VAN</t>
  </si>
  <si>
    <t>PGD KHACH HANG DOANH NGHIEP_CN HAI VAN</t>
  </si>
  <si>
    <t>PHONG QUAN TRI TIN DUNG_CN HAI VAN</t>
  </si>
  <si>
    <t>PHONG KE HOACH TAI CHINH_CN HAI VAN</t>
  </si>
  <si>
    <t>PHONG TO CHUC HANH CHINH_CN HAI VAN</t>
  </si>
  <si>
    <t>PHONG CHUNG_CN HAI VAN</t>
  </si>
  <si>
    <t>BAN GIAM DOC_CN HAI VAN</t>
  </si>
  <si>
    <t>CN DA NANG</t>
  </si>
  <si>
    <t>PHONG MISSING_CN DA NANG</t>
  </si>
  <si>
    <t>PHONG KHACH HANG DOANH NGHIEP 1_CN DA NANG</t>
  </si>
  <si>
    <t>PHONG KHACH HANG DOANH NGHIEP 2_CN DA NANG</t>
  </si>
  <si>
    <t>PHONG KHACH HANG CA NHAN_CN DA NANG</t>
  </si>
  <si>
    <t>PGD VINH TRUNG_CN DA NANG</t>
  </si>
  <si>
    <t>PGD HAI CHAU_CN DA NANG</t>
  </si>
  <si>
    <t>PGD SON TRA_CN DA NANG</t>
  </si>
  <si>
    <t>PGD HOA THUAN_CN DA NANG</t>
  </si>
  <si>
    <t>PHONG QUAN LY RUI RO_CN DA NANG</t>
  </si>
  <si>
    <t>PGD KHACH HANG KHACH HANG_CN DA NANG</t>
  </si>
  <si>
    <t>PHONG QUAN TRI TIN DUNG_CN DA NANG</t>
  </si>
  <si>
    <t>PHONG KE HOACH TAI CHINH_CN DA NANG</t>
  </si>
  <si>
    <t>PHONG QUAN LY NOI BO_CN DA NANG</t>
  </si>
  <si>
    <t>PHONG TO CHUC HANH CHINH_CN DA NANG</t>
  </si>
  <si>
    <t>PHONG CHUNG_CN DA NANG</t>
  </si>
  <si>
    <t>BAN GIAM DOC_CN DA NANG</t>
  </si>
  <si>
    <t>CN SONG HAN</t>
  </si>
  <si>
    <t>PHONG MISSING_CN SONG HAN</t>
  </si>
  <si>
    <t>PGD KHACH HANG DOANH NGHIEP_CN SONG HAN</t>
  </si>
  <si>
    <t>PGD KHACH HANG CA NHAN_CN SONG HAN</t>
  </si>
  <si>
    <t>PGD CHINH GIAN_CN SONG HAN</t>
  </si>
  <si>
    <t>PGD HOA CUONG_CN SONG HAN</t>
  </si>
  <si>
    <t>PGD CAM LE_CN SONG HAN</t>
  </si>
  <si>
    <t>PGD NGU HANH SON_CN SONG HAN</t>
  </si>
  <si>
    <t>PHONG QUAN LY RUI RO_CN SONG HAN</t>
  </si>
  <si>
    <t>PGD KHACH HANG_CN SONG HAN</t>
  </si>
  <si>
    <t>PHONG QUAN TRI TIN DUNG_CN SONG HAN</t>
  </si>
  <si>
    <t>PHONG QUAN LY NOI BO_CN SONG HAN</t>
  </si>
  <si>
    <t>PHONG CHUNG_CN SONG HAN</t>
  </si>
  <si>
    <t>BAN GIAM DOC_CN SONG HAN</t>
  </si>
  <si>
    <t>KHANH HOA</t>
  </si>
  <si>
    <t>CN KHANH HOA</t>
  </si>
  <si>
    <t>PHONG MISSING_CN KHANH HOA</t>
  </si>
  <si>
    <t>PHONG KHACH HANG DOANH NGHIEP 1_CN KHANH HOA</t>
  </si>
  <si>
    <t>PHONG KHACH HANG DOANH NGHIEP 2_CN KHANH HOA</t>
  </si>
  <si>
    <t>PHONG KHACH HANG CA NHAN 1_CN KHANH HOA</t>
  </si>
  <si>
    <t>PGD XOM MOI_CN KHANH HOA</t>
  </si>
  <si>
    <t>PGD BINH TAN_CN KHANH HOA</t>
  </si>
  <si>
    <t>PGD VINH HAI_CN KHANH HOA</t>
  </si>
  <si>
    <t>PGD THONG NHAT_CN KHANH HOA</t>
  </si>
  <si>
    <t>PGD LOC THO_CN KHANH HOA</t>
  </si>
  <si>
    <t>PGD CAM RANH_CN KHANH HOA</t>
  </si>
  <si>
    <t>PGD NINH HOA_CN KHANH HOA</t>
  </si>
  <si>
    <t>PHONG QUAN LY RUI RO_CN KHANH HOA</t>
  </si>
  <si>
    <t>PGD KHACH HANG_CN KHANH HOA</t>
  </si>
  <si>
    <t>PHONG QUAN TRI TIN DUNG_CN KHANH HOA</t>
  </si>
  <si>
    <t>PHONG QUAN LY VA DICH VU KHO QUY_CN KHANH HOA</t>
  </si>
  <si>
    <t>PHONG KE HOACH TAI CHINH_CN KHANH HOA</t>
  </si>
  <si>
    <t>PHONG TO CHUC HANH CHINH_CN KHANH HOA</t>
  </si>
  <si>
    <t>PHONG CHUNG_CN KHANH HOA</t>
  </si>
  <si>
    <t>BAN GIAM DOC_CN KHANH HOA</t>
  </si>
  <si>
    <t>CN NHA TRANG</t>
  </si>
  <si>
    <t>PHONG MISSING_CN NHA TRANG</t>
  </si>
  <si>
    <t>PHONG KHACH HANG DOANH NGHIEP_CN NHA TRANG</t>
  </si>
  <si>
    <t>PHONG KHACH HANG CA NHAN_CN NHA TRANG</t>
  </si>
  <si>
    <t>PGD PHUOC HAI_CN NHA TRANG</t>
  </si>
  <si>
    <t>PGD PHUONG SAI_CN NHA TRANG</t>
  </si>
  <si>
    <t>PGD VINH PHUOC_CN NHA TRANG</t>
  </si>
  <si>
    <t>PGD KHACH HANG_CN NHA TRANG</t>
  </si>
  <si>
    <t>PHONG QUAN TRI TIN DUNG_CN NHA TRANG</t>
  </si>
  <si>
    <t>PHONG QUAN LY NOI BO_CN NHA TRANG</t>
  </si>
  <si>
    <t>PHONG CHUNG_CN NHA TRANG</t>
  </si>
  <si>
    <t>BAN GIAM DOC_CN NHA TRANG</t>
  </si>
  <si>
    <t>NINH THUAN</t>
  </si>
  <si>
    <t>CN NINH THUAN</t>
  </si>
  <si>
    <t>PHONG MISSING_CN NINH THUAN</t>
  </si>
  <si>
    <t>PHONG MISSING_BDS 616_CN NINH THUAN</t>
  </si>
  <si>
    <t>PHONG KHACH HANG DOANH NGHIEP_CN NINH THUAN</t>
  </si>
  <si>
    <t>PHONG KHACH HANG CA NHAN_CN NINH THUAN</t>
  </si>
  <si>
    <t>PGD THAP CHAM_CN NINH THUAN</t>
  </si>
  <si>
    <t>PGD PHAN RANG_CN NINH THUAN</t>
  </si>
  <si>
    <t>PGD CHO DONG_CN NINH THUAN</t>
  </si>
  <si>
    <t>PGD CA NA_CN NINH THUAN</t>
  </si>
  <si>
    <t>PHONG QUAN LY RUI RO_CN NINH THUAN</t>
  </si>
  <si>
    <t>PGD KHACH HANG_CN NINH THUAN</t>
  </si>
  <si>
    <t>PHONG QUAN TRI TIN DUNG_CN NINH THUAN</t>
  </si>
  <si>
    <t>PHONG QUAN LY NOI BO_CN NINH THUAN</t>
  </si>
  <si>
    <t>PHONG CHUNG_CN NINH THUAN</t>
  </si>
  <si>
    <t>BAN GIAM DOC_CN NINH THUAN</t>
  </si>
  <si>
    <t>PHU YEN</t>
  </si>
  <si>
    <t>CN PHU YEN</t>
  </si>
  <si>
    <t>PHONG MISSING_CN PHU YEN</t>
  </si>
  <si>
    <t>PHONG KHACH HANG DOANH NGHIEP_CN PHU YEN</t>
  </si>
  <si>
    <t>PHONG KHACH HANG CA NHAN_CN PHU YEN</t>
  </si>
  <si>
    <t>PGD THANH PHO TUY HOA_CN PHU YEN</t>
  </si>
  <si>
    <t>PGD PHU LAM_CN PHU YEN</t>
  </si>
  <si>
    <t>PGD TAY TUY HOA_CN PHU YEN</t>
  </si>
  <si>
    <t>PGD DONG HOA_CN PHU YEN</t>
  </si>
  <si>
    <t>PGD TUY AN_CN PHU YEN</t>
  </si>
  <si>
    <t>PHONG QUAN LY RUI RO_CN PHU YEN</t>
  </si>
  <si>
    <t>PGD KHACH HANG_CN PHU YEN</t>
  </si>
  <si>
    <t>PHONG GIAO DICH KHACH HANG CA NHAN_CN PHU YEN</t>
  </si>
  <si>
    <t>PHONG GIAO DICH KHACH HANG DOANH NGHIEP_CN PHU YEN</t>
  </si>
  <si>
    <t>PHONG QUAN TRI TIN DUNG_CN PHU YEN</t>
  </si>
  <si>
    <t>PHONG KE HOACH TAI CHINH_CN PHU YEN</t>
  </si>
  <si>
    <t>PHONG TO CHUC HANH CHINH_CN PHU YEN</t>
  </si>
  <si>
    <t>PHONG CHUNG_CN PHU YEN</t>
  </si>
  <si>
    <t>BAN GIAM DOC_CN PHU YEN</t>
  </si>
  <si>
    <t>QUANG NAM</t>
  </si>
  <si>
    <t>CN QUANG NAM</t>
  </si>
  <si>
    <t>PHONG MISSING_CN QUANG NAM</t>
  </si>
  <si>
    <t>PHONG MISSING_BDS 563_CN QUANG NAM</t>
  </si>
  <si>
    <t>PHONG KHACH HANG DOANH NGHIEP_CN QUANG NAM</t>
  </si>
  <si>
    <t>PHONG KHACH HANG CA NHAN_CN QUANG NAM</t>
  </si>
  <si>
    <t>PGD 562 PHAN CHU TRINH_CN QUANG NAM</t>
  </si>
  <si>
    <t>PGD CHU LAI_CN QUANG NAM</t>
  </si>
  <si>
    <t>PGD HUONG AN_CN QUANG NAM</t>
  </si>
  <si>
    <t>PHONG QUAN LY RUI RO_CN QUANG NAM</t>
  </si>
  <si>
    <t>PGD KHACH HANG_CN QUANG NAM</t>
  </si>
  <si>
    <t>PHONG QUAN TRI TIN DUNG_CN QUANG NAM</t>
  </si>
  <si>
    <t>PHONG KE HOACH TAI CHINH_CN QUANG NAM</t>
  </si>
  <si>
    <t>PHONG QUAN LY NOI BO_CN QUANG NAM</t>
  </si>
  <si>
    <t>PHONG TO CHUC HANH CHINH_CN QUANG NAM</t>
  </si>
  <si>
    <t>PHONG CHUNG_CN QUANG NAM</t>
  </si>
  <si>
    <t>BAN GIAM DOC_CN QUANG NAM</t>
  </si>
  <si>
    <t>CN HOI AN</t>
  </si>
  <si>
    <t>PHONG MISSING_BDS 564_CN HOI AN</t>
  </si>
  <si>
    <t>PHONG MISSING_CN HOI AN</t>
  </si>
  <si>
    <t>PHONG KHACH HANG DOANH NGHIEP_CN HOI AN</t>
  </si>
  <si>
    <t>PHONG KHACH HANG CA NHAN_CN HOI AN</t>
  </si>
  <si>
    <t>PGD CAM PHO_CN HOI AN</t>
  </si>
  <si>
    <t>PGD DIEN BAN_CN HOI AN</t>
  </si>
  <si>
    <t>PGD DIEN NAM DIEN NGOC_CN HOI AN</t>
  </si>
  <si>
    <t>PGD DUY XUYEN_CN HOI AN</t>
  </si>
  <si>
    <t>PHONG QUAN LY RUI RO_CN HOI AN</t>
  </si>
  <si>
    <t>PGD KHACH HANG_CN HOI AN</t>
  </si>
  <si>
    <t>PHONG QUAN TRI TIN DUNG_CN HOI AN</t>
  </si>
  <si>
    <t>TO QUAN LY VA DICH VU KHO QUY_CN HOI AN</t>
  </si>
  <si>
    <t>PHONG QUAN LY NOI BO_CN HOI AN</t>
  </si>
  <si>
    <t>PHONG CHUNG_CN HOI AN</t>
  </si>
  <si>
    <t>BAN GIAM DOC_CN HOI AN</t>
  </si>
  <si>
    <t>QUANG NGAI</t>
  </si>
  <si>
    <t>CN QUANG NGAI</t>
  </si>
  <si>
    <t>PHONG MISSING_CN QUANG NGAI</t>
  </si>
  <si>
    <t>PHONG KHACH HANG DOANH NGHIEP_CN QUANG NGAI</t>
  </si>
  <si>
    <t>PHONG KHACH HANG CA NHAN_CN QUANG NGAI</t>
  </si>
  <si>
    <t>PGD TRAN HUNG DAO_CN QUANG NGAI</t>
  </si>
  <si>
    <t>PGD NGUYEN NGHIEM_CN QUANG NGAI</t>
  </si>
  <si>
    <t>PGD DUC PHO_CN QUANG NGAI</t>
  </si>
  <si>
    <t>PGD VO NGUYEN GIAP_CN QUANG NGAI</t>
  </si>
  <si>
    <t>PHONG QUAN LY RUI RO_CN QUANG NGAI</t>
  </si>
  <si>
    <t>PGD KHACH HANG_CN QUANG NGAI</t>
  </si>
  <si>
    <t>PHONG QUAN TRI TIN DUNG_CN QUANG NGAI</t>
  </si>
  <si>
    <t>PHONG QUAN LY VA DICH VU KHO QUY_CN QUANG NGAI</t>
  </si>
  <si>
    <t>PHONG QUAN LY NOI BO_CN QUANG NGAI</t>
  </si>
  <si>
    <t>PHONG CHUNG_CN QUANG NGAI</t>
  </si>
  <si>
    <t>BAN GIAM DOC_CN QUANG NGAI</t>
  </si>
  <si>
    <t>CN DUNG QUAT</t>
  </si>
  <si>
    <t>PHONG MISSING_CN DUNG QUAT</t>
  </si>
  <si>
    <t>PHONG KHACH HANG DOANH NGHIEP_CN DUNG QUAT</t>
  </si>
  <si>
    <t>PHONG KHACH HANG CA NHAN_CN DUNG QUAT</t>
  </si>
  <si>
    <t>PGD BINH SON_CN DUNG QUAT</t>
  </si>
  <si>
    <t>PGD TRUONG QUANG TRONG_CN DUNG QUAT</t>
  </si>
  <si>
    <t>PGD HUNG VUONG_CN DUNG QUAT</t>
  </si>
  <si>
    <t>PHONG QUAN LY RUI RO_CN DUNG QUAT</t>
  </si>
  <si>
    <t>PGD KHACH HANG_CN DUNG QUAT</t>
  </si>
  <si>
    <t>PHONG QUAN TRI TIN DUNG_CN DUNG QUAT</t>
  </si>
  <si>
    <t>TO QUAN LY VA DICH VU KHO QUY_CN DUNG QUAT</t>
  </si>
  <si>
    <t>PHONG QUAN LY NOI BO_CN DUNG QUAT</t>
  </si>
  <si>
    <t>PHONG CHUNG_CN DUNG QUAT</t>
  </si>
  <si>
    <t>BAN GIAM DOC_CN DUNG QUAT</t>
  </si>
  <si>
    <t>MIEN NUI PHIA BAC</t>
  </si>
  <si>
    <t>MIEN NUI PHIA BAC_L3</t>
  </si>
  <si>
    <t>BAC GIANG</t>
  </si>
  <si>
    <t>CN BAC GIANG</t>
  </si>
  <si>
    <t>PHONG MISSING_BDS 430_CN_BAC GIANG</t>
  </si>
  <si>
    <t>PHONG MISSING_CN BAC GIANG</t>
  </si>
  <si>
    <t>PHONG KHACH HANG DOANH NGHIEP_CN BAC GIANG</t>
  </si>
  <si>
    <t>PHONG KHACH HANG DOANH NGHIEP FDI_CN BAC GIANG</t>
  </si>
  <si>
    <t>PHONG KHACH HANG CA NHAN_CN BAC GIANG</t>
  </si>
  <si>
    <t>PHONG KHACH HANG UU TIEN_CN BAC GIANG</t>
  </si>
  <si>
    <t>PGD LE LOI_CN BAC GIANG</t>
  </si>
  <si>
    <t>PGD LUC NGAN_CN BAC GIANG</t>
  </si>
  <si>
    <t>PGD LUC NAM_CN BAC GIANG</t>
  </si>
  <si>
    <t>PGD VIET YEN_CN BAC GIANG</t>
  </si>
  <si>
    <t>PGD TAN YEN_CN BAC GIANG</t>
  </si>
  <si>
    <t>PGD LY THAI TO_CN BAC GIANG</t>
  </si>
  <si>
    <t>PHONG QUAN LY RUI RO_CN BAC GIANG</t>
  </si>
  <si>
    <t>PGD KHACH HANG_CN BAC GIANG</t>
  </si>
  <si>
    <t>PHONG QUAN TRI TIN DUNG_CN BAC GIANG</t>
  </si>
  <si>
    <t>PHONG QUAN LY NOI BO_CN BAC GIANG</t>
  </si>
  <si>
    <t>PHONG CHUNG_CN BAC GIANG</t>
  </si>
  <si>
    <t>BAN GIAM DOC_CN BAC GIANG</t>
  </si>
  <si>
    <t>BAC KAN</t>
  </si>
  <si>
    <t>CN BAC KAN</t>
  </si>
  <si>
    <t>PHONG MISSING_CN BAC KAN</t>
  </si>
  <si>
    <t>PHONG KHACH HANG DOANH NGHIEP_CN BAC KAN</t>
  </si>
  <si>
    <t>PHONG KHACH HANG CA NHAN_CN BAC KAN</t>
  </si>
  <si>
    <t>PGD CHO DON_CN BAC KAN</t>
  </si>
  <si>
    <t>PGD CHO MOI_CN BAC KAN</t>
  </si>
  <si>
    <t>PGD SONG CAU_CN BAC KAN</t>
  </si>
  <si>
    <t>PGD MINH KHAI_CN BAC KAN</t>
  </si>
  <si>
    <t>PHONG QUAN LY RUI RO_CN BAC KAN</t>
  </si>
  <si>
    <t>PGD KHACH HANG_CN BAC KAN</t>
  </si>
  <si>
    <t>PHONG QUAN TRI TIN DUNG_CN BAC KAN</t>
  </si>
  <si>
    <t>PHONG QUAN LY VA DICH VU KHO QUY_CN BAC KAN</t>
  </si>
  <si>
    <t>PHONG QUAN LY NOI BO_CN BAC KAN</t>
  </si>
  <si>
    <t>PHONG CHUNG_CN BAC KAN</t>
  </si>
  <si>
    <t>BAN GIAM DOC_CN BAC KAN</t>
  </si>
  <si>
    <t>CAO BANG</t>
  </si>
  <si>
    <t>CN CAO BANG</t>
  </si>
  <si>
    <t>PHONG MISSING_CN CAO BANG</t>
  </si>
  <si>
    <t>PHONG KHACH HANG DOANH NGHIEP_CN CAO BANG</t>
  </si>
  <si>
    <t>PHONG KHACH HANG CA NHAN_CN CAO BANG</t>
  </si>
  <si>
    <t>PGD HOA AN_CN CAO BANG</t>
  </si>
  <si>
    <t>PGD DE THAM_CN CAO BANG</t>
  </si>
  <si>
    <t>PGD KIM DONG_CN CAO BANG</t>
  </si>
  <si>
    <t>PGD SONG HIEN_CN CAO BANG</t>
  </si>
  <si>
    <t>PGD TRA LINH_CN CAO BANG</t>
  </si>
  <si>
    <t>PHONG QUAN LY RUI RO_CN CAO BANG</t>
  </si>
  <si>
    <t>PGD KHACH HANG_CN CAO BANG</t>
  </si>
  <si>
    <t>PHONG QUAN TRI TIN DUNG_CN CAO BANG</t>
  </si>
  <si>
    <t>PHONG KE HOACH TAI CHINH_CN CAO BANG</t>
  </si>
  <si>
    <t>PHONG TO CHUC HANH CHINH_CN CAO BANG</t>
  </si>
  <si>
    <t>PHONG CHUNG_CN CAO BANG</t>
  </si>
  <si>
    <t>BAN GIAM DOC_CN CAO BANG</t>
  </si>
  <si>
    <t>DIEN BIEN</t>
  </si>
  <si>
    <t>CN DIEN BIEN</t>
  </si>
  <si>
    <t>PHONG MISSING_CN DIEN BIEN</t>
  </si>
  <si>
    <t>PHONG KHACH HANG DOANH NGHIEP_CN DIEN BIEN</t>
  </si>
  <si>
    <t>PHONG KHACH HANG CA NHAN_CN DIEN BIEN</t>
  </si>
  <si>
    <t>PGD BAN PHU_CN DIEN BIEN</t>
  </si>
  <si>
    <t>PGD NAM THANH_CN DIEN BIEN</t>
  </si>
  <si>
    <t>PGD HIM LAM_CN DIEN BIEN</t>
  </si>
  <si>
    <t>PGD MUONG THANH_CN DIEN BIEN</t>
  </si>
  <si>
    <t>PGD TUAN GIAO_CN DIEN BIEN</t>
  </si>
  <si>
    <t>PHONG QUAN LY RUI RO_CN DIEN BIEN</t>
  </si>
  <si>
    <t>PGD KHACH HANG_CN DIEN BIEN</t>
  </si>
  <si>
    <t>PHONG QUAN TRI TIN DUNG_CN DIEN BIEN</t>
  </si>
  <si>
    <t>PHONG QUAN LY NOI BO_CN DIEN BIEN</t>
  </si>
  <si>
    <t>PHONG CHUNG_CN DIEN BIEN</t>
  </si>
  <si>
    <t>BAN GIAM DOC_CN DIEN BIEN</t>
  </si>
  <si>
    <t>HA GIANG</t>
  </si>
  <si>
    <t>CN HA GIANG</t>
  </si>
  <si>
    <t>PHONG MISSING_CN HA GIANG</t>
  </si>
  <si>
    <t>PHONG MISSING_BDS 346_CN HA GIANG</t>
  </si>
  <si>
    <t>PHONG KHACH HANG DOANH NGHIEP_CN HA GIANG</t>
  </si>
  <si>
    <t>PHONG KHACH HANG CA NHAN_CN HA GIANG</t>
  </si>
  <si>
    <t>PGD THANH PHO_CN HA GIANG</t>
  </si>
  <si>
    <t>PGD BAC QUANG_CN HA GIANG</t>
  </si>
  <si>
    <t>PGD YEN MINH_CN HA GIANG</t>
  </si>
  <si>
    <t>PGD DONG VAN_CN HA GIANG</t>
  </si>
  <si>
    <t>PGD TRAN PHU MOI_CN HA GIANG</t>
  </si>
  <si>
    <t>PGD VI XUYEN_CN HA GIANG</t>
  </si>
  <si>
    <t>PHONG QUAN LY RUI RO_CN HA GIANG</t>
  </si>
  <si>
    <t>PGD KHACH HANG_CN HA GIANG</t>
  </si>
  <si>
    <t>PHONG QUAN TRI TIN DUNG_CN HA GIANG</t>
  </si>
  <si>
    <t>PHONG QUAN LY NOI BO_CN HA GIANG</t>
  </si>
  <si>
    <t>PHONG CHUNG_CN HA GIANG</t>
  </si>
  <si>
    <t>BAN GIAM DOC_CN HA GIANG</t>
  </si>
  <si>
    <t>HOA BINH</t>
  </si>
  <si>
    <t>CN HOA BINH</t>
  </si>
  <si>
    <t>PHONG MISSING_CN HOA BINH</t>
  </si>
  <si>
    <t>PHONG KHACH HANG DOANH NGHIEP_CN HOA BINH</t>
  </si>
  <si>
    <t>PHONG KHACH HANG CA NHAN_CN HOA BINH</t>
  </si>
  <si>
    <t>PGD SONG DA_CN HOA BINH</t>
  </si>
  <si>
    <t>PGD LUONG SON_CN HOA BINH</t>
  </si>
  <si>
    <t>PGD PHUONG LAM_CN HOA BINH</t>
  </si>
  <si>
    <t>PGD TRAN HUNG DAO_CN HOA BINH</t>
  </si>
  <si>
    <t>PGD CAO PHONG_CN HOA BINH</t>
  </si>
  <si>
    <t>PHONG QUAN LY RUI RO_CN HOA BINH</t>
  </si>
  <si>
    <t>PGD KHACH HANG_CN HOA BINH</t>
  </si>
  <si>
    <t>PHONG QUAN TRI TIN DUNG_CN HOA BINH</t>
  </si>
  <si>
    <t>PHONG QUAN LY NOI BO_CN HOA BINH</t>
  </si>
  <si>
    <t>PHONG CHUNG_CN HOA BINH</t>
  </si>
  <si>
    <t>BAN GIAM DOC_CN HOA BINH</t>
  </si>
  <si>
    <t>LAI CHAU</t>
  </si>
  <si>
    <t>CN LAI CHAU</t>
  </si>
  <si>
    <t>PHONG MISSING_CN LAI CHAU</t>
  </si>
  <si>
    <t>PHONG KHACH HANG DOANH NGHIEP_CN LAI CHAU</t>
  </si>
  <si>
    <t>PHONG KHACH HANG CA NHAN_CN LAI CHAU</t>
  </si>
  <si>
    <t>PGD PHONG THO_CN LAI CHAU</t>
  </si>
  <si>
    <t>PGD THANH PHO_CN LAI CHAU</t>
  </si>
  <si>
    <t>PGD DOAN KET_CN LAI CHAU</t>
  </si>
  <si>
    <t>PGD TAN UYEN_CN LAI CHAU</t>
  </si>
  <si>
    <t>PHONG QUAN LY RUI RO_CN LAI CHAU</t>
  </si>
  <si>
    <t>PGD KHACH HANG_CN LAI CHAU</t>
  </si>
  <si>
    <t>PHONG QUAN TRI TIN DUNG_CN LAI CHAU</t>
  </si>
  <si>
    <t>PHONG QUAN LY NOI BO_CN LAI CHAU</t>
  </si>
  <si>
    <t>PHONG CHUNG_CN LAI CHAU</t>
  </si>
  <si>
    <t>BAN GIAM DOC_CN LAI CHAU</t>
  </si>
  <si>
    <t>LANG SON</t>
  </si>
  <si>
    <t>CN LANG SON</t>
  </si>
  <si>
    <t>PHONG MISSING_CN LANG SON</t>
  </si>
  <si>
    <t>PHONG MISSING_BDS 352_CN LANG SON</t>
  </si>
  <si>
    <t>PHONG MISSING_BDS 353_CN LANG SON</t>
  </si>
  <si>
    <t>PHONG KHACH HANG DOANH NGHIEP_CN LANG SON</t>
  </si>
  <si>
    <t>PHONG KHACH HANG CA NHAN_CN LANG SON</t>
  </si>
  <si>
    <t>PHONG KHACH HANG UU TIEN_CN LANG SON</t>
  </si>
  <si>
    <t>PGD NA DUONG_CN LANG SON</t>
  </si>
  <si>
    <t>PGD TAN THANH_CN LANG SON</t>
  </si>
  <si>
    <t>PGD THANH PHO_CN LANG SON</t>
  </si>
  <si>
    <t>PGD CAO LOC_CN LANG SON</t>
  </si>
  <si>
    <t>PGD DONG DANG_CN LANG SON</t>
  </si>
  <si>
    <t>PGD TAM THANH_CN LANG SON</t>
  </si>
  <si>
    <t>PGD HUU LUNG_CN LANG SON</t>
  </si>
  <si>
    <t>PGD HOANG VAN THU_CN LANG SON</t>
  </si>
  <si>
    <t>PGD VINH TRAI_CN LANG SON</t>
  </si>
  <si>
    <t>PHONG QUAN LY RUI RO_CN LANG SON</t>
  </si>
  <si>
    <t>PGD KHACH HANG_CN LANG SON</t>
  </si>
  <si>
    <t>PHONG QUAN TRI TIN DUNG_CN LANG SON</t>
  </si>
  <si>
    <t>PHONG KE HOACH TAI CHINH_CN LANG SON</t>
  </si>
  <si>
    <t>PHONG TO CHUC HANH CHINH_CN LANG SON</t>
  </si>
  <si>
    <t>PHONG CHUNG_CN LANG SON</t>
  </si>
  <si>
    <t>BAN GIAM DOC_CN LANG SON</t>
  </si>
  <si>
    <t>LAO CAI</t>
  </si>
  <si>
    <t>CN LAO CAI</t>
  </si>
  <si>
    <t>PHONG MISSING_CN LAO CAI</t>
  </si>
  <si>
    <t>PHONG KHACH HANG DOANH NGHIEP_CN LAO CAI</t>
  </si>
  <si>
    <t>PHONG KHACH HANG CA NHAN_CN LAO CAI</t>
  </si>
  <si>
    <t>PGD KIM TAN_CN LAO CAI</t>
  </si>
  <si>
    <t>PGD THANH PHO_CN LAO CAI</t>
  </si>
  <si>
    <t>PGD CAM DUONG_CN LAO CAI</t>
  </si>
  <si>
    <t>PGD BAC CUONG_CN LAO CAI</t>
  </si>
  <si>
    <t>PGD BAO THANG_CN LAO CAI</t>
  </si>
  <si>
    <t>PHONG QUAN LY RUI RO_CN LAO CAI</t>
  </si>
  <si>
    <t>PGD KHACH HANG_CN LAO CAI</t>
  </si>
  <si>
    <t>PHONG QUAN TRI TIN DUNG_CN LAO CAI</t>
  </si>
  <si>
    <t>PHONG KE HOACH TAI CHINH_CN LAO CAI</t>
  </si>
  <si>
    <t>PHONG TO CHUC HANH CHINH_CN LAO CAI</t>
  </si>
  <si>
    <t>PHONG CHUNG_CN LAO CAI</t>
  </si>
  <si>
    <t>BAN GIAM DOC_CN LAO CAI</t>
  </si>
  <si>
    <t>CN SAPA</t>
  </si>
  <si>
    <t>PHONG MISSING_CN SAPA</t>
  </si>
  <si>
    <t>PHONG MISSING_BDS 378_CN SAPA</t>
  </si>
  <si>
    <t>PHONG KHACH HANG 2_CN SAPA</t>
  </si>
  <si>
    <t>PHONG KHACH HANG 1_CN SAPA</t>
  </si>
  <si>
    <t>PGD COC LEU_CN SAPA</t>
  </si>
  <si>
    <t>PGD HOANG LIEN_CN SAPA</t>
  </si>
  <si>
    <t>PGD PHAN DINH PHUNG_CN SAPA</t>
  </si>
  <si>
    <t>PGD FANSIPAN_CN SAPA</t>
  </si>
  <si>
    <t>PGD TRAN PHU_CN SAPA</t>
  </si>
  <si>
    <t>PHONG QUAN LY RUI RO_CN SAPA</t>
  </si>
  <si>
    <t>PGD KHACH HANG_CN SAPA</t>
  </si>
  <si>
    <t>PHONG QUAN TRI TIN DUNG_CN SAPA</t>
  </si>
  <si>
    <t>PHONG QUAN LY NOI BO_CN SAPA</t>
  </si>
  <si>
    <t>PHONG CHUNG_CN SAPA</t>
  </si>
  <si>
    <t>BAN GIAM DOC_CN SAPA</t>
  </si>
  <si>
    <t>PHU THO</t>
  </si>
  <si>
    <t>CN PHU THO</t>
  </si>
  <si>
    <t>PHONG MISSING_CN PHU THO</t>
  </si>
  <si>
    <t>PHONG MISSING_BDS 422_CN PHU THO</t>
  </si>
  <si>
    <t>PHONG MISSING_BDS 423_CN PHU THO</t>
  </si>
  <si>
    <t>PHONG MISSING_BDS 424_CN PHU THO</t>
  </si>
  <si>
    <t>PHONG KHACH HANG DOANH NGHIEP_CN PHU THO</t>
  </si>
  <si>
    <t>PHONG KHACH HANG DOANH NGHIEP 1_CN PHU THO</t>
  </si>
  <si>
    <t>PHONG KHACH HANG DOANH NGHIEP 2_CN PHU THO</t>
  </si>
  <si>
    <t>PHONG KHACH HANG CA NHAN_CN PHU THO</t>
  </si>
  <si>
    <t>PGD LAC LONG QUAN_CN PHU THO</t>
  </si>
  <si>
    <t>PGD KHU CONG NGHIEP THUY VAN_CN PHU THO</t>
  </si>
  <si>
    <t>PGD PHONG CHAU_CN PHU THO</t>
  </si>
  <si>
    <t>PGD VIET TRI_CN PHU THO</t>
  </si>
  <si>
    <t>PGD LAM THAO_CN PHU THO</t>
  </si>
  <si>
    <t>PGD AU CO_CN PHU THO</t>
  </si>
  <si>
    <t>PGD TAN BINH_CN PHU THO</t>
  </si>
  <si>
    <t>PHONG QUAN LY RUI RO_CN PHU THO</t>
  </si>
  <si>
    <t>PGD KHACH HANG_CN PHU THO</t>
  </si>
  <si>
    <t>PHONG QUAN TRI TIN DUNG_CN PHU THO</t>
  </si>
  <si>
    <t>PHONG KE HOACH TAI CHINH_CN PHU THO</t>
  </si>
  <si>
    <t>PHONG TO CHUC HANH CHINH_CN PHU THO</t>
  </si>
  <si>
    <t>PHONG CHUNG_CN PHU THO</t>
  </si>
  <si>
    <t>BAN GIAM DOC_CN PHU THO</t>
  </si>
  <si>
    <t>CN HUNG VUONG</t>
  </si>
  <si>
    <t>PHONG MISSING_CN HUNG VUONG</t>
  </si>
  <si>
    <t>PHONG KHACH HANG DOANH NGHIEP_CN HUNG VUONG</t>
  </si>
  <si>
    <t>PHONG KHACH HANG CA NHAN_CN HUNG VUONG</t>
  </si>
  <si>
    <t>PGD GIA CAM_CN HUNG VUONG</t>
  </si>
  <si>
    <t>PGD PHU NINH_CN HUNG VUONG</t>
  </si>
  <si>
    <t>PGD NONG TRANG_CN HUNG VUONG</t>
  </si>
  <si>
    <t>PGD THO SON_CN HUNG VUONG</t>
  </si>
  <si>
    <t>PGD TAN DAN_CN HUNG VUONG</t>
  </si>
  <si>
    <t>PGD VAN CO_CN HUNG VUONG</t>
  </si>
  <si>
    <t>PGD DOAN HUNG_CN HUNG VUONG</t>
  </si>
  <si>
    <t>PGD THANH SON_CN HUNG VUONG</t>
  </si>
  <si>
    <t>PHONG QUAN LY RUI RO_CN HUNG VUONG</t>
  </si>
  <si>
    <t>PGD KHACH HANG_CN HUNG VUONG</t>
  </si>
  <si>
    <t>PHONG QUAN TRI TIN DUNG_CN HUNG VUONG</t>
  </si>
  <si>
    <t>PHONG QUAN LY NOI BO_CN HUNG VUONG</t>
  </si>
  <si>
    <t>PHONG CHUNG_CN HUNG VUONG</t>
  </si>
  <si>
    <t>BAN GIAM DOC_CN HUNG VUONG</t>
  </si>
  <si>
    <t>SON LA</t>
  </si>
  <si>
    <t>CN SON LA</t>
  </si>
  <si>
    <t>PHONG MISSING_CN SON LA</t>
  </si>
  <si>
    <t>PHONG MISSING_BDS 412_CN SON LA</t>
  </si>
  <si>
    <t>PHONG MISSING_BDS 413_CN SON LA</t>
  </si>
  <si>
    <t>PHONG KHACH HANG DOANH NGHIEP_CN SON LA</t>
  </si>
  <si>
    <t>PHONG KHACH HANG CA NHAN_CN SON LA</t>
  </si>
  <si>
    <t>PGD MOC CHAU_CN SON LA</t>
  </si>
  <si>
    <t>PGD MUONG LA_CN SON LA</t>
  </si>
  <si>
    <t>PGD MAI SON_CN SON LA</t>
  </si>
  <si>
    <t>PGD CHIENG LE_CN SON LA</t>
  </si>
  <si>
    <t>PGD NONG TRUONG MOC CHAU_CN SON LA</t>
  </si>
  <si>
    <t>PGD PHU YEN_CN SON LA</t>
  </si>
  <si>
    <t>PGD YEN CHAU_CN SON LA</t>
  </si>
  <si>
    <t>PGD CHIENG SINH_CN SON LA</t>
  </si>
  <si>
    <t>PHONG QUAN LY RUI RO_CN SON LA</t>
  </si>
  <si>
    <t>PGD KHACH HANG_CN SON LA</t>
  </si>
  <si>
    <t>PHONG QUAN TRI TIN DUNG_CN SON LA</t>
  </si>
  <si>
    <t>PHONG QUAN LY NOI BO_CN SON LA</t>
  </si>
  <si>
    <t>PHONG CHUNG_CN SON LA</t>
  </si>
  <si>
    <t>BAN GIAM DOC_CN SON LA</t>
  </si>
  <si>
    <t>THAI NGUYEN</t>
  </si>
  <si>
    <t>CN THAI NGUYEN</t>
  </si>
  <si>
    <t>PHONG MISSING_CN THAI NGUYEN</t>
  </si>
  <si>
    <t>PHONG KHACH HANG DOANH NGHIEP 1_CN THAI NGUYEN</t>
  </si>
  <si>
    <t>PHONG KHACH HANG DOANH NGHIEP 2_CN THAI NGUYEN</t>
  </si>
  <si>
    <t>PHONG KHACH HANG DOANH NGHIEP 3_CN THAI NGUYEN</t>
  </si>
  <si>
    <t>PHONG KHACH HANG CA NHAN_CN THAI NGUYEN</t>
  </si>
  <si>
    <t>PGD HOANG VAN THU_CN THAI NGUYEN</t>
  </si>
  <si>
    <t>PGD DAI TU_CN THAI NGUYEN</t>
  </si>
  <si>
    <t>PGD TAN THINH_CN THAI NGUYEN</t>
  </si>
  <si>
    <t>PGD QUAN TRIEU_CN THAI NGUYEN</t>
  </si>
  <si>
    <t>PGD GANG THEP_CN THAI NGUYEN</t>
  </si>
  <si>
    <t>PGD LUONG NGOC QUYEN_CN THAI NGUYEN</t>
  </si>
  <si>
    <t>PGD DONG HY_CN THAI NGUYEN</t>
  </si>
  <si>
    <t>PGD GIA SANG_CN THAI NGUYEN</t>
  </si>
  <si>
    <t>PHONG QUAN LY RUI RO_CN THAI NGUYEN</t>
  </si>
  <si>
    <t>PGD KHACH HANG_CN THAI NGUYEN</t>
  </si>
  <si>
    <t>PHONG QUAN TRI TIN DUNG_CN THAI NGUYEN</t>
  </si>
  <si>
    <t>PHONG QUAN LY VA DICH VU KHO QUY_CN THAI NGUYEN</t>
  </si>
  <si>
    <t>PHONG KE HOACH TAI CHINH_CN THAI NGUYEN</t>
  </si>
  <si>
    <t>PHONG TO CHUC HANH CHINH_CN THAI NGUYEN</t>
  </si>
  <si>
    <t>PHONG CHUNG_CN THAI NGUYEN</t>
  </si>
  <si>
    <t>BAN GIAM DOC_CN THAI NGUYEN</t>
  </si>
  <si>
    <t>CN NAM THAI NGUYEN</t>
  </si>
  <si>
    <t>PHONG MISSING_CN NAM THAI NGUYEN</t>
  </si>
  <si>
    <t>PHONG KHACH HANG DOANH NGHIEP 1_CN NAM THAI NGUYEN</t>
  </si>
  <si>
    <t>PHONG KHACH HANG DOANH NGHIEP 2_CN NAM THAI NGUYEN</t>
  </si>
  <si>
    <t>PHONG KHACH HANG CA NHAN_CN NAM THAI NGUYEN</t>
  </si>
  <si>
    <t>PGD PHU XA_CN NAM THAI NGUYEN</t>
  </si>
  <si>
    <t>PGD SONG CONG_CN NAM THAI NGUYEN</t>
  </si>
  <si>
    <t>PGD TRUNG THANH_CN NAM THAI NGUYEN</t>
  </si>
  <si>
    <t>PGD PHU BINH_CN NAM THAI NGUYEN</t>
  </si>
  <si>
    <t>PHONG QUAN LY RUI RO_CN NAM THAI NGUYEN</t>
  </si>
  <si>
    <t>PGD KHACH HANG_CN NAM THAI NGUYEN</t>
  </si>
  <si>
    <t>PHONG QUAN TRI TIN DUNG_CN NAM THAI NGUYEN</t>
  </si>
  <si>
    <t>PHONG QUAN LY VA DICH VU KHO QUY_CN NAM THAI NGUYEN</t>
  </si>
  <si>
    <t>PHONG QUAN LY NOI BO_CN NAM THAI NGUYEN</t>
  </si>
  <si>
    <t>PHONG CHUNG_CN NAM THAI NGUYEN</t>
  </si>
  <si>
    <t>BAN GIAM DOC_CN NAM THAI NGUYEN</t>
  </si>
  <si>
    <t>TUYEN QUANG</t>
  </si>
  <si>
    <t>CN TUYEN QUANG</t>
  </si>
  <si>
    <t>PHONG MISSING_CN TUYEN QUANG</t>
  </si>
  <si>
    <t>PHONG KHACH HANG DOANH NGHIEP_CN TUYEN QUANG</t>
  </si>
  <si>
    <t>PHONG KHACH HANG CA NHAN_CN TUYEN QUANG</t>
  </si>
  <si>
    <t>PGD 17-8_CN TUYEN QUANG</t>
  </si>
  <si>
    <t>PGD SON DUONG_CN TUYEN QUANG</t>
  </si>
  <si>
    <t>PGD TAN HA_CN TUYEN QUANG</t>
  </si>
  <si>
    <t>PGD HAM YEN_CN TUYEN QUANG</t>
  </si>
  <si>
    <t>PGD TAN BINH_CN TUYEN QUANG</t>
  </si>
  <si>
    <t>PGD THANH PHO_CN TUYEN QUANG</t>
  </si>
  <si>
    <t>PHONG QUAN LY RUI RO_CN TUYEN QUANG</t>
  </si>
  <si>
    <t>PGD KHACH HANG_CN TUYEN QUANG</t>
  </si>
  <si>
    <t>PHONG QUAN TRI TIN DUNG_CN TUYEN QUANG</t>
  </si>
  <si>
    <t>PHONG QUAN LY VA DICH VU KHO QUY_CN TUYEN QUANG</t>
  </si>
  <si>
    <t>PHONG QUAN LY NOI BO_CN TUYEN QUANG</t>
  </si>
  <si>
    <t>PHONG CHUNG_CN TUYEN QUANG</t>
  </si>
  <si>
    <t>BAN GIAM DOC_CN TUYEN QUANG</t>
  </si>
  <si>
    <t>YEN BAI</t>
  </si>
  <si>
    <t>CN YEN BAI</t>
  </si>
  <si>
    <t>PHONG MISSING_CN YEN BAI</t>
  </si>
  <si>
    <t>PHONG KHACH HANG DOANH NGHIEP_CN YEN BAI</t>
  </si>
  <si>
    <t>PHONG KHACH HANG CA NHAN_CN YEN BAI</t>
  </si>
  <si>
    <t>PGD THANH PHO_CN YEN BAI</t>
  </si>
  <si>
    <t>PGD YEN BINH_CN YEN BAI</t>
  </si>
  <si>
    <t>PGD NGUYEN THAI HOC_CN YEN BAI</t>
  </si>
  <si>
    <t>PGD NAM CUONG_CN YEN BAI</t>
  </si>
  <si>
    <t>PGD HONG HA_CN YEN BAI</t>
  </si>
  <si>
    <t>PGD DONG TAM_CN YEN BAI</t>
  </si>
  <si>
    <t>PGD AU CO_CN YEN BAI</t>
  </si>
  <si>
    <t>PGD YEN NINH_CN YEN BAI</t>
  </si>
  <si>
    <t>PGD NGHIA LO_CN YEN BAI</t>
  </si>
  <si>
    <t>PGD LUC YEN_CN YEN BAI</t>
  </si>
  <si>
    <t>PHONG QUAN LY RUI RO_CN YEN BAI</t>
  </si>
  <si>
    <t>PGD KHACH HANG_CN YEN BAI</t>
  </si>
  <si>
    <t>PHONG QUAN TRI TIN DUNG_CN YEN BAI</t>
  </si>
  <si>
    <t>PHONG QUAN LY VA DICH VU KHO QUY_CN YEN BAI</t>
  </si>
  <si>
    <t>PHONG KE HOACH TAI CHINH_CN YEN BAI</t>
  </si>
  <si>
    <t>PHONG TO CHUC HANH CHINH_CN YEN BAI</t>
  </si>
  <si>
    <t>PHONG CHUNG_CN YEN BAI</t>
  </si>
  <si>
    <t>BAN GIAM DOC_CN YEN BAI</t>
  </si>
  <si>
    <t>TAY NGUYEN</t>
  </si>
  <si>
    <t>TAY NGUYEN_L3</t>
  </si>
  <si>
    <t>DAKLAK</t>
  </si>
  <si>
    <t>CN DAK LAK</t>
  </si>
  <si>
    <t>PHONG MISSING_CN DAK LAK</t>
  </si>
  <si>
    <t>PHONG MISSING_BDS 634_CN_DAK LAK</t>
  </si>
  <si>
    <t>PHONG KHACH HANG DOANH NGHIEP 1_CN DAK LAK</t>
  </si>
  <si>
    <t>PHONG KHACH HANG DOANH NGHIEP 2_CN DAK LAK</t>
  </si>
  <si>
    <t>PHONG KHACH HANG CA NHAN 1_CN DAK LAK</t>
  </si>
  <si>
    <t>PHONG KHACH HANG CA NHAN 2_CN DAK LAK</t>
  </si>
  <si>
    <t>PGD DONG BAN ME_CN DAK LAK</t>
  </si>
  <si>
    <t>PGD TAY BAN ME_CN DAK LAK</t>
  </si>
  <si>
    <t>PGD BUON MA THUOT_CN DAK LAK</t>
  </si>
  <si>
    <t>PGD CU M GAR_CN DAK LAK</t>
  </si>
  <si>
    <t>PGD NAM BAN ME_CN DAK LAK</t>
  </si>
  <si>
    <t>PHONG QUAN LY RUI RO_CN DAK LAK</t>
  </si>
  <si>
    <t>PGD KHACH HANG_CN DAK LAK</t>
  </si>
  <si>
    <t>PHONG QUAN TRI TIN DUNG_CN DAK LAK</t>
  </si>
  <si>
    <t>PHONG QUAN LY VA DICH VU KHO QUY_CN DAK LAK</t>
  </si>
  <si>
    <t>PHONG KE HOACH TAI CHINH_CN DAK LAK</t>
  </si>
  <si>
    <t>PHONG TO CHUC HANH CHINH_CN DAK LAK</t>
  </si>
  <si>
    <t>PHONG CHUNG_CN DAK LAK</t>
  </si>
  <si>
    <t>BAN GIAM DOC_CN DAK LAK</t>
  </si>
  <si>
    <t>CN DONG DAK LAK</t>
  </si>
  <si>
    <t>PHONG MISSING_CN DONG DAK LAK</t>
  </si>
  <si>
    <t>PHONG KHACH HANG DOANH NGHIEP_CN DONG DAK LAK</t>
  </si>
  <si>
    <t>PHONG KHACH HANG CA NHAN 1_CN DONG DAK LAK</t>
  </si>
  <si>
    <t>PHONG KHACH HANG CA NHAN 2_CN DONG DAK LAK</t>
  </si>
  <si>
    <t>PGD EAKNOP_CN DONG DAK LAK</t>
  </si>
  <si>
    <t>PGD KRONG PAK_CN DONG DAK LAK</t>
  </si>
  <si>
    <t>PGD MDRAK_CN DONG DAK LAK</t>
  </si>
  <si>
    <t>PGD KRONG BONG_CN DONG DAK LAK</t>
  </si>
  <si>
    <t>PHONG QUAN LY RUI RO_CN DONG DAK LAK</t>
  </si>
  <si>
    <t>PGD KHACH HANG_CN DONG DAK LAK</t>
  </si>
  <si>
    <t>PHONG QUAN TRI TIN DUNG_CN DONG DAK LAK</t>
  </si>
  <si>
    <t>TO QUAN LY VA DICH VU KHO QUY_CN DONG DAK LAK</t>
  </si>
  <si>
    <t>PHONG QUAN LY NOI BO_CN DONG DAK LAK</t>
  </si>
  <si>
    <t>PHONG CHUNG_CN DONG DAK LAK</t>
  </si>
  <si>
    <t>BAN GIAM DOC_CN DONG DAK LAK</t>
  </si>
  <si>
    <t>CN BUON HO</t>
  </si>
  <si>
    <t>PHONG MISSING_CN BUON HO</t>
  </si>
  <si>
    <t>PHONG KHACH HANG DOANH NGHIEP_CN BUON HO</t>
  </si>
  <si>
    <t>PHONG KHACH HANG CHUYEN TRACH XU LY NO XAU, NO NGOAI BANG_CN BUON HO</t>
  </si>
  <si>
    <t>PHONG KHACH HANG CA NHAN_CN BUON HO</t>
  </si>
  <si>
    <t>PGD EAHLEO_CN BUON HO</t>
  </si>
  <si>
    <t>PGD PONG DRANG_CN BUON HO</t>
  </si>
  <si>
    <t>PGD KRONG NANG_CN BUON HO</t>
  </si>
  <si>
    <t>PGD NAM BUON HO_CN BUON HO</t>
  </si>
  <si>
    <t>PHONG QUAN LY RUI RO_CN BUON HO</t>
  </si>
  <si>
    <t>PGD KHACH HANG_CN BUON HO</t>
  </si>
  <si>
    <t>PHONG QUAN TRI TIN DUNG_CN BUON HO</t>
  </si>
  <si>
    <t>TO QUAN LY VA DICH VU KHO QUY_CN BUON HO</t>
  </si>
  <si>
    <t>PHONG QUAN LY NOI BO_CN BUON HO</t>
  </si>
  <si>
    <t>PHONG CHUNG_CN BUON HO</t>
  </si>
  <si>
    <t>BAN GIAM DOC_CN BUON HO</t>
  </si>
  <si>
    <t>CN BAN ME</t>
  </si>
  <si>
    <t>PHONG MISSING_CN BAN ME</t>
  </si>
  <si>
    <t>PHONG KHACH HANG DOANH NGHIEP_CN BAN ME</t>
  </si>
  <si>
    <t>PHONG KHACH HANG CA NHAN 1_CN BAN ME</t>
  </si>
  <si>
    <t>PHONG KHACH HANG CA NHAN 2_CN BAN ME</t>
  </si>
  <si>
    <t>PGD HOA BINH_CN BAN ME</t>
  </si>
  <si>
    <t>PGD KRONG ANA_CN BAN ME</t>
  </si>
  <si>
    <t>PGD CU KUIN_CN BAN ME</t>
  </si>
  <si>
    <t>PGD LAK_CN BAN ME</t>
  </si>
  <si>
    <t>PHONG QUAN LY RUI RO_CN BAN ME</t>
  </si>
  <si>
    <t>PGD KHACH HANG_CN BAN ME</t>
  </si>
  <si>
    <t>PHONG QUAN TRI TIN DUNG_CN BAN ME</t>
  </si>
  <si>
    <t>TO QUAN LY VA DICH VU KHO QUY_CN BAN ME</t>
  </si>
  <si>
    <t>PHONG QUAN LY NOI BO_CN BAN ME</t>
  </si>
  <si>
    <t>PHONG CHUNG_CN BAN ME</t>
  </si>
  <si>
    <t>BAN GIAM DOC_CN BAN ME</t>
  </si>
  <si>
    <t>DAKNONG</t>
  </si>
  <si>
    <t>CN DAK NONG</t>
  </si>
  <si>
    <t>PHONG MISSING_CN DAK NONG</t>
  </si>
  <si>
    <t>PHONG KHACH HANG DOANH NGHIEP_CN DAK NONG</t>
  </si>
  <si>
    <t>PHONG KHACH HANG CA NHAN_CN DAK NONG</t>
  </si>
  <si>
    <t>PGD DAK RLAP_CN DAK NONG</t>
  </si>
  <si>
    <t>PGD DAK MIL_CN DAK NONG</t>
  </si>
  <si>
    <t>PGD GIA NGHIA_CN DAK NONG</t>
  </si>
  <si>
    <t>PGD NHAN CO_CN DAK NONG</t>
  </si>
  <si>
    <t>PGD DAK SONG_CN DAK NONG</t>
  </si>
  <si>
    <t>PGD BAC DAK NONG_CN DAK NONG</t>
  </si>
  <si>
    <t>PHONG QUAN LY RUI RO_CN DAK NONG</t>
  </si>
  <si>
    <t>PGD KHACH HANG_CN DAK NONG</t>
  </si>
  <si>
    <t>PHONG QUAN TRI TIN DUNG_CN DAK NONG</t>
  </si>
  <si>
    <t>PHONG QUAN LY VA DICH VU KHO QUY_CN DAK NONG</t>
  </si>
  <si>
    <t>PHONG KE HOACH TAI CHINH_CN DAK NONG</t>
  </si>
  <si>
    <t>PHONG TO CHUC HANH CHINH_CN DAK NONG</t>
  </si>
  <si>
    <t>PHONG CHUNG_CN DAK NONG</t>
  </si>
  <si>
    <t>BAN GIAM DOC_CN DAK NONG</t>
  </si>
  <si>
    <t>GIA LAI</t>
  </si>
  <si>
    <t>CN GIA LAI</t>
  </si>
  <si>
    <t>PHONG MISSING_CN GIA LAI</t>
  </si>
  <si>
    <t>PHONG MISSING_BDS 622_CN GIA LAI</t>
  </si>
  <si>
    <t>PHONG MISSING_BDS 623_CN GIA LAI</t>
  </si>
  <si>
    <t>PHONG KHACH HANG DOANH NGHIEP 1_CN GIA LAI</t>
  </si>
  <si>
    <t>PHONG KHACH HANG DOANH NGHIEP 2_CN GIA LAI</t>
  </si>
  <si>
    <t>PHONG KHACH HANG_CTXLN_CN GIA LAI</t>
  </si>
  <si>
    <t>PHONG KHACH HANG CA NHAN 1_CN GIA LAI</t>
  </si>
  <si>
    <t>PHONG KHACH HANG CA NHAN 2_CN GIA LAI</t>
  </si>
  <si>
    <t>PGD TRUNG TAM_CN GIA LAI</t>
  </si>
  <si>
    <t>PGD DO THI_CN GIA LAI</t>
  </si>
  <si>
    <t>PGD PHU DONG_CN GIA LAI</t>
  </si>
  <si>
    <t>PGD DAK DOA_CN GIA LAI</t>
  </si>
  <si>
    <t>PGD KHU VUC DONG GIA LAI_CN GIA LAI</t>
  </si>
  <si>
    <t>PGD KHU VUC BAC GIA LAI_CN GIA LAI</t>
  </si>
  <si>
    <t>PHONG QUAN LY RUI RO_CN GIA LAI</t>
  </si>
  <si>
    <t>PGD KHACH HANG_CN GIA LAI</t>
  </si>
  <si>
    <t>PHONG QUAN TRI TIN DUNG_CN GIA LAI</t>
  </si>
  <si>
    <t>PHONG KE HOACH TAI CHINH_CN GIA LAI</t>
  </si>
  <si>
    <t>PHONG TO CHUC HANH CHINH_CN GIA LAI</t>
  </si>
  <si>
    <t>PHONG CHUNG_CN GIA LAI</t>
  </si>
  <si>
    <t>BAN GIAM DOC_CN GIA LAI</t>
  </si>
  <si>
    <t>CN NAM GIA LAI</t>
  </si>
  <si>
    <t>PHONG MISSING_CN NAM GIA LAI</t>
  </si>
  <si>
    <t>PHONG MISSING_BDS 624_CN NAM GIA LAI</t>
  </si>
  <si>
    <t>PHONG KHACH HANG DOANH NGHIEP 1_CN NAM GIA LAI</t>
  </si>
  <si>
    <t>PHONG KHACH HANG DOANH NGHIEP 2_CN NAM GIA LAI</t>
  </si>
  <si>
    <t>PHONG KHACH HANG_CTXLN_CN NAM GIA LAI</t>
  </si>
  <si>
    <t>PHONG KHACH HANG CA NHAN_CN NAM GIA LAI</t>
  </si>
  <si>
    <t>PHONG KHACH HANG CA NHAN 2_CN NAM GIA LAI</t>
  </si>
  <si>
    <t>PGD DUC CO_CN NAM GIA LAI</t>
  </si>
  <si>
    <t>PGD THANH CONG_CN NAM GIA LAI</t>
  </si>
  <si>
    <t>PGD PLEIKU_CN NAM GIA LAI</t>
  </si>
  <si>
    <t>PGD IA GRAI_CN NAM GIA LAI</t>
  </si>
  <si>
    <t>PGD CHU SE_CN NAM GIA LAI</t>
  </si>
  <si>
    <t>PHONG QUAN LY RUI RO_CN NAM GIA LAI</t>
  </si>
  <si>
    <t>PGD KHACH HANG_CN NAM GIA LAI</t>
  </si>
  <si>
    <t>PHONG QUAN TRI TIN DUNG_CN NAM GIA LAI</t>
  </si>
  <si>
    <t>PHONG KE HOACH TAI CHINH_CN NAM GIA LAI</t>
  </si>
  <si>
    <t>PHONG TO CHUC HANH CHINH_CN NAM GIA LAI</t>
  </si>
  <si>
    <t>PHONG CHUNG_CN NAM GIA LAI</t>
  </si>
  <si>
    <t>BAN GIAM DOC_CN NAM GIA LAI</t>
  </si>
  <si>
    <t>CN PHO NUI</t>
  </si>
  <si>
    <t>PHONG MISSING_CN PHO NUI</t>
  </si>
  <si>
    <t>PHONG KHACH HANG DOANH NGHIEP_CN PHO NUI</t>
  </si>
  <si>
    <t>PHONG KHACH HANG CA NHAN 1_CN PHO NUI</t>
  </si>
  <si>
    <t>PHONG KHACH HANG CA NHAN 2_CN PHO NUI</t>
  </si>
  <si>
    <t>PGD HUNG VUONG_CN PHO NUI</t>
  </si>
  <si>
    <t>PGD CHU PRONG_CN PHO NUI</t>
  </si>
  <si>
    <t>PGD CHEO REO_CN PHO NUI</t>
  </si>
  <si>
    <t>PGD AYUNPA_CN PHO NUI</t>
  </si>
  <si>
    <t>PGD CHU PAH_CN PHO NUI</t>
  </si>
  <si>
    <t>PHONG QUAN LY RUI RO_CN PHO NUI</t>
  </si>
  <si>
    <t>PGD KHACH HANG_CN PHO NUI</t>
  </si>
  <si>
    <t>PHONG QUAN TRI TIN DUNG_CN PHO NUI</t>
  </si>
  <si>
    <t>PHONG QUAN LY NOI BO_CN PHO NUI</t>
  </si>
  <si>
    <t>PHONG CHUNG_CN PHO NUI</t>
  </si>
  <si>
    <t>BAN GIAM DOC_CN PHO NUI</t>
  </si>
  <si>
    <t>KONTUM</t>
  </si>
  <si>
    <t>CN KONTUM</t>
  </si>
  <si>
    <t>PHONG MISSING_CN KONTUM</t>
  </si>
  <si>
    <t>PHONG KHACH HANG DOANH NGHIEP_CN KONTUM</t>
  </si>
  <si>
    <t>PHONG KHACH HANG CA NHAN_CN KONTUM</t>
  </si>
  <si>
    <t>PGD DAK HA_CN KONTUM</t>
  </si>
  <si>
    <t>PGD LE HONG PHONG_CN KONTUM</t>
  </si>
  <si>
    <t>PGD NGOC HOI_CN KONTUM</t>
  </si>
  <si>
    <t>PGD PHAN DINH PHUNG_CN KONTUM</t>
  </si>
  <si>
    <t>PHONG QUAN LY RUI RO_CN KONTUM</t>
  </si>
  <si>
    <t>PGD KHACH HANG_CN KONTUM</t>
  </si>
  <si>
    <t>PHONG QUAN TRI TIN DUNG_CN KONTUM</t>
  </si>
  <si>
    <t>PHONG KE HOACH TAI CHINH_CN KONTUM</t>
  </si>
  <si>
    <t>PHONG TO CHUC HANH CHINH_CN KONTUM</t>
  </si>
  <si>
    <t>PHONG CHUNG_CN KONTUM</t>
  </si>
  <si>
    <t>BAN GIAM DOC_CN KONTUM</t>
  </si>
  <si>
    <t>LAM DONG</t>
  </si>
  <si>
    <t>CN LAM DONG</t>
  </si>
  <si>
    <t>PHONG MISSING_CN LAM DONG</t>
  </si>
  <si>
    <t>PHONG MISSING_BDS 643_CN_LAM DONG</t>
  </si>
  <si>
    <t>PHONG KHACH HANG DOANH NGHIEP_CN LAM DONG</t>
  </si>
  <si>
    <t>PHONG KHACH HANG CA NHAN_CN LAM DONG</t>
  </si>
  <si>
    <t>PGD HOA BINH_CN LAM DONG</t>
  </si>
  <si>
    <t>PGD CHI LANG_CN LAM DONG</t>
  </si>
  <si>
    <t>PGD DON DUONG_CN LAM DONG</t>
  </si>
  <si>
    <t>PGD DUC TRONG_CN LAM DONG</t>
  </si>
  <si>
    <t>PGD LAC DUONG_CN LAM DONG</t>
  </si>
  <si>
    <t>PHONG QUAN LY RUI RO_CN LAM DONG</t>
  </si>
  <si>
    <t>PGD KHACH HANG_CN LAM DONG</t>
  </si>
  <si>
    <t>PHONG QUAN TRI TIN DUNG_CN LAM DONG</t>
  </si>
  <si>
    <t>PHONG QUAN LY NOI BO_CN LAM DONG</t>
  </si>
  <si>
    <t>PHONG CHUNG_CN LAM DONG</t>
  </si>
  <si>
    <t>BAN GIAM DOC_CN LAM DONG</t>
  </si>
  <si>
    <t>CN BAO LOC</t>
  </si>
  <si>
    <t>PHONG MISSING_CN BAO LOC</t>
  </si>
  <si>
    <t>PHONG KHACH HANG DOANH NGHIEP_CN BAO LOC</t>
  </si>
  <si>
    <t>PHONG KHACH HANG CA NHAN_CN BAO LOC</t>
  </si>
  <si>
    <t>PGD DI LINH_CN BAO LOC</t>
  </si>
  <si>
    <t>PGD BAO LAM_CN BAO LOC</t>
  </si>
  <si>
    <t>PGD LOC CHAU_CN BAO LOC</t>
  </si>
  <si>
    <t>PGD LOC AN_CN BAO LOC</t>
  </si>
  <si>
    <t>PGD HOA TRUNG_CN BAO LOC</t>
  </si>
  <si>
    <t>PHONG QUAN LY RUI RO_CN BAO LOC</t>
  </si>
  <si>
    <t>PGD KHACH HANG_CN BAO LOC</t>
  </si>
  <si>
    <t>PHONG QUAN TRI TIN DUNG_CN BAO LOC</t>
  </si>
  <si>
    <t>PHONG QUAN LY NOI BO_CN BAO LOC</t>
  </si>
  <si>
    <t>PHONG CHUNG_CN BAO LOC</t>
  </si>
  <si>
    <t>BAN GIAM DOC_CN BAO LOC</t>
  </si>
  <si>
    <t>CN DA LAT</t>
  </si>
  <si>
    <t>PHONG MISSING_CN DA LAT</t>
  </si>
  <si>
    <t>PHONG KHACH HANG_CN DA LAT</t>
  </si>
  <si>
    <t>PGD TUNG LAM_CN DA LAT</t>
  </si>
  <si>
    <t>PGD LIEN NGHIA_CN DA LAT</t>
  </si>
  <si>
    <t>PGD THANG LONG_CN DA LAT</t>
  </si>
  <si>
    <t>PGD TAN HA_CN DA LAT</t>
  </si>
  <si>
    <t>PHONG QUAN LY RUI RO_CN DA LAT</t>
  </si>
  <si>
    <t>PGD KHACH HANG_CN DA LAT</t>
  </si>
  <si>
    <t>PHONG QUAN TRI TIN DUNG_CN DA LAT</t>
  </si>
  <si>
    <t>PHONG QUAN LY NOI BO_CN DA LAT</t>
  </si>
  <si>
    <t>PHONG CHUNG_CN DA LAT</t>
  </si>
  <si>
    <t>BAN GIAM DOC_CN DA LAT</t>
  </si>
  <si>
    <t>DONG BANG SONG CUU LONG</t>
  </si>
  <si>
    <t>DONG BANG SONG CUU LONG_L3</t>
  </si>
  <si>
    <t>AN GIANG</t>
  </si>
  <si>
    <t>CN AN GIANG</t>
  </si>
  <si>
    <t>PHONG MISSING_CN AN GIANG</t>
  </si>
  <si>
    <t>PHONG MISSING_BDS 709_CN LONG XUYEN</t>
  </si>
  <si>
    <t>PHONG KHACH HANG DOANH NGHIEP_CN AN GIANG</t>
  </si>
  <si>
    <t>PHONG KHACH HANG CA NHAN_CN AN GIANG</t>
  </si>
  <si>
    <t>PGD CHO MOI_CN AN GIANG</t>
  </si>
  <si>
    <t>PGD TP LONG XUYEN_CN AN GIANG</t>
  </si>
  <si>
    <t>PGD CHAU THANH_CN AN GIANG</t>
  </si>
  <si>
    <t>PGD TON DUC THANG_CN AN GIANG</t>
  </si>
  <si>
    <t>PGD THOAI SON_CN AN GIANG</t>
  </si>
  <si>
    <t>PGD TRI TON_CN AN GIANG</t>
  </si>
  <si>
    <t>PHONG QUAN LY RUI RO_CN AN GIANG</t>
  </si>
  <si>
    <t>PGD KHACH HANG_CN AN GIANG</t>
  </si>
  <si>
    <t>PHONG QUAN TRI TIN DUNG_CN AN GIANG</t>
  </si>
  <si>
    <t>PHONG QUAN LY VA DICH VU KHO QUY_CN AN GIANG</t>
  </si>
  <si>
    <t>PHONG KE HOACH TAI CHINH_CN AN GIANG</t>
  </si>
  <si>
    <t>PHONG QUAN LY NOI BO_CN AN GIANG</t>
  </si>
  <si>
    <t>PHONG TO CHUC HANH CHINH_CN AN GIANG</t>
  </si>
  <si>
    <t>PHONG CHUNG_CN AN GIANG</t>
  </si>
  <si>
    <t>BAN GIAM DOC_CN AN GIANG</t>
  </si>
  <si>
    <t>CN BAC AN GIANG</t>
  </si>
  <si>
    <t>PHONG MISSING_CN BAC AN GIANG</t>
  </si>
  <si>
    <t>PHONG MISSING_BDS 708_CN BAC AN GIANG</t>
  </si>
  <si>
    <t>PHONG KHACH HANG DOANH NGHIEP_CN BAC AN GIANG</t>
  </si>
  <si>
    <t>PHONG KHACH HANG CA NHAN_CN BAC AN GIANG</t>
  </si>
  <si>
    <t>PGD TINH BIEN_CN BAC AN GIANG</t>
  </si>
  <si>
    <t>PGD CHAU PHU_CN BAC AN GIANG</t>
  </si>
  <si>
    <t>PGD TAN CHAU_CN BAC AN GIANG</t>
  </si>
  <si>
    <t>PGD PHU TAN_CN BAC AN GIANG</t>
  </si>
  <si>
    <t>PHONG QUAN LY RUI RO_CN BAC AN GIANG</t>
  </si>
  <si>
    <t>PGD KHACH HANG_CN BAC AN GIANG</t>
  </si>
  <si>
    <t>PHONG QUAN TRI TIN DUNG_CN BAC AN GIANG</t>
  </si>
  <si>
    <t>PHONG QUAN LY NOI BO_CN BAC AN GIANG</t>
  </si>
  <si>
    <t>PHONG CHUNG_CN BAC AN GIANG</t>
  </si>
  <si>
    <t>BAN GIAM DOC_CN BAC AN GIANG</t>
  </si>
  <si>
    <t>BAC LIEU</t>
  </si>
  <si>
    <t>CN BAC LIEU</t>
  </si>
  <si>
    <t>PHONG MISSING_CN BAC LIEU</t>
  </si>
  <si>
    <t>PHONG MISSING_BDS 786_CN BAC LIEU</t>
  </si>
  <si>
    <t>PHONG KHACH HANG DOANH NGHIEP_CN BAC LIEU</t>
  </si>
  <si>
    <t>PHONG KHACH HANG CA NHAN_CN BAC LIEU</t>
  </si>
  <si>
    <t>PGD DONG HAI_CN BAC LIEU</t>
  </si>
  <si>
    <t>PGD TRAN HUYNH_CN BAC LIEU</t>
  </si>
  <si>
    <t>PGD PHUOC LONG_CN BAC LIEU</t>
  </si>
  <si>
    <t>PGD HOANG VAN THU_CN BAC LIEU</t>
  </si>
  <si>
    <t>PGD HOA BINH_CN BAC LIEU</t>
  </si>
  <si>
    <t>PGD GIA RAI_CN BAC LIEU</t>
  </si>
  <si>
    <t>PGD LE THI RIENG_CN BAC LIEU</t>
  </si>
  <si>
    <t>PHONG QUAN LY RUI RO_CN BAC LIEU</t>
  </si>
  <si>
    <t>PGD KHACH HANG_CN BAC LIEU</t>
  </si>
  <si>
    <t>PHONG QUAN TRI TIN DUNG_CN BAC LIEU</t>
  </si>
  <si>
    <t>PHONG QUAN LY VA DICH VU KHO QUY_CN BAC LIEU</t>
  </si>
  <si>
    <t>PHONG QUAN LY NOI BO_CN BAC LIEU</t>
  </si>
  <si>
    <t>PHONG CHUNG_CN BAC LIEU</t>
  </si>
  <si>
    <t>BAN GIAM DOC_CN BAC LIEU</t>
  </si>
  <si>
    <t>BEN TRE</t>
  </si>
  <si>
    <t>CN BEN TRE</t>
  </si>
  <si>
    <t>PHONG MISSING_CN BEN TRE</t>
  </si>
  <si>
    <t>PHONG KHACH HANG DOANH NGHIEP_CN BEN TRE</t>
  </si>
  <si>
    <t>PHONG KHACH HANG CA NHAN_CN BEN TRE</t>
  </si>
  <si>
    <t>PGD BINH DAI_CN BEN TRE</t>
  </si>
  <si>
    <t>PGD MO CAY NAM_CN BEN TRE</t>
  </si>
  <si>
    <t>PGD MO CAY BAC_CN BEN TRE</t>
  </si>
  <si>
    <t>PGD KHU CONG NGHIEP GIAO LONG_CN BEN TRE</t>
  </si>
  <si>
    <t>PGD GIONG TROM_CN BEN TRE</t>
  </si>
  <si>
    <t>PHONG QUAN LY RUI RO_CN BEN TRE</t>
  </si>
  <si>
    <t>PGD KHACH HANG_CN BEN TRE</t>
  </si>
  <si>
    <t>PHONG QUAN TRI TIN DUNG_CN BEN TRE</t>
  </si>
  <si>
    <t>PHONG KE HOACH TAI CHINH_CN BEN TRE</t>
  </si>
  <si>
    <t>PHONG TO CHUC HANH CHINH_CN BEN TRE</t>
  </si>
  <si>
    <t>PHONG CHUNG_CN BEN TRE</t>
  </si>
  <si>
    <t>BAN GIAM DOC_CN BEN TRE</t>
  </si>
  <si>
    <t>CN DONG KHOI</t>
  </si>
  <si>
    <t>PHONG MISSING_CN DONG KHOI</t>
  </si>
  <si>
    <t>PHONG KHACH HANG DOANH NGHIEP_CN DONG KHOI</t>
  </si>
  <si>
    <t>PHONG KHACH HANG CA NHAN_CN DONG KHOI</t>
  </si>
  <si>
    <t>PGD MO CAY_CN DONG KHOI</t>
  </si>
  <si>
    <t>PGD BA TRI_CN DONG KHOI</t>
  </si>
  <si>
    <t>PGD THANH PHU_CN DONG KHOI</t>
  </si>
  <si>
    <t>PHONG QUAN LY RUI RO_CN DONG KHOI</t>
  </si>
  <si>
    <t>PGD KHACH HANG_CN DONG KHOI</t>
  </si>
  <si>
    <t>PHONG QUAN TRI TIN DUNG_CN DONG KHOI</t>
  </si>
  <si>
    <t>PHONG QUAN LY NOI BO_CN DONG KHOI</t>
  </si>
  <si>
    <t>PHONG CHUNG_CN DONG KHOI</t>
  </si>
  <si>
    <t>BAN GIAM DOC_CN DONG KHOI</t>
  </si>
  <si>
    <t>CA MAU</t>
  </si>
  <si>
    <t>CN CA MAU</t>
  </si>
  <si>
    <t>PHONG MISSING_CN CA MAU</t>
  </si>
  <si>
    <t>PHONG KHACH HANG DOANH NGHIEP_CN CA MAU</t>
  </si>
  <si>
    <t>PHONG KHACH HANG CA NHAN_CN CA MAU</t>
  </si>
  <si>
    <t>PGD THANH PHO CA MAU_CN CA MAU</t>
  </si>
  <si>
    <t>PGD LY THUONG KIET_CN CA MAU</t>
  </si>
  <si>
    <t>PGD SONG DOC_CN CA MAU</t>
  </si>
  <si>
    <t>PHONG QUAN LY RUI RO_CN CA MAU</t>
  </si>
  <si>
    <t>PGD KHACH HANG_CN CA MAU</t>
  </si>
  <si>
    <t>PHONG QUAN TRI TIN DUNG_CN CA MAU</t>
  </si>
  <si>
    <t>PHONG QUAN LY NOI BO_CN CA MAU</t>
  </si>
  <si>
    <t>PHONG CHUNG_CN CA MAU</t>
  </si>
  <si>
    <t>BAN GIAM DOC_CN CA MAU</t>
  </si>
  <si>
    <t>CN DAT MUI</t>
  </si>
  <si>
    <t>PHONG MISSING_CN DAT MUI</t>
  </si>
  <si>
    <t>PHONG KHACH HANG DOANH NGHIEP_CN DAT MUI</t>
  </si>
  <si>
    <t>PHONG KHACH HANG CA NHAN_CN DAT MUI</t>
  </si>
  <si>
    <t>PGD NGO QUYEN_CN DAT MUI</t>
  </si>
  <si>
    <t>PGD THOAI NGOC HAU_CN DAT MUI</t>
  </si>
  <si>
    <t>PGD DONG BAC_CN DAT MUI</t>
  </si>
  <si>
    <t>PGD NGOC HIEN_CN DAT MUI</t>
  </si>
  <si>
    <t>PHONG QUAN LY RUI RO_CN DAT MUI</t>
  </si>
  <si>
    <t>PGD KHACH HANG_CN DAT MUI</t>
  </si>
  <si>
    <t>PHONG QUAN TRI TIN DUNG_CN DAT MUI</t>
  </si>
  <si>
    <t>TO QUAN LY VA DICH VU KHO QUY_CN DAT MUI</t>
  </si>
  <si>
    <t>PHONG QUAN LY NOI BO_CN DAT MUI</t>
  </si>
  <si>
    <t>PHONG CHUNG_CN DAT MUI</t>
  </si>
  <si>
    <t>BAN GIAM DOC_CN DAT MUI</t>
  </si>
  <si>
    <t>CAN THO</t>
  </si>
  <si>
    <t>CN CAN THO</t>
  </si>
  <si>
    <t>PHONG MISSING_BDS 740_CN CAN THO</t>
  </si>
  <si>
    <t>PHONG MISSING_CN CAN THO</t>
  </si>
  <si>
    <t>PHONG KHACH HANG DOANH NGHIEP 1_CN CAN THO</t>
  </si>
  <si>
    <t>PHONG KHACH HANG CA NHAN 1_CN CAN THO</t>
  </si>
  <si>
    <t>PHONG KHACH HANG CA NHAN 2_CN CAN THO</t>
  </si>
  <si>
    <t>PGD NINH KIEU_CN CAN THO</t>
  </si>
  <si>
    <t>PGD KCN TRA NOC_CN CAN THO</t>
  </si>
  <si>
    <t>PGD THOT NOT_CN CAN THO</t>
  </si>
  <si>
    <t>PGD HUNG LOI_CN CAN THO</t>
  </si>
  <si>
    <t>PHONG QUAN LY RUI RO_CN CAN THO</t>
  </si>
  <si>
    <t>PGD KHACH HANG_CN CAN THO</t>
  </si>
  <si>
    <t>PHONG QUAN TRI TIN DUNG_CN CAN THO</t>
  </si>
  <si>
    <t>PHONG QUAN LY VA DICH VU KHO QUY_CN CAN THO</t>
  </si>
  <si>
    <t>PHONG QUAN LY NOI BO_CN CAN THO</t>
  </si>
  <si>
    <t>PHONG CHUNG_CN CAN THO</t>
  </si>
  <si>
    <t>BAN GIAM DOC_CN CAN THO</t>
  </si>
  <si>
    <t>CN DB SONG CUU LONG</t>
  </si>
  <si>
    <t>PHONG MISSING_CN DB SONG CUU LONG</t>
  </si>
  <si>
    <t>PHONG KHACH HANG DOANH NGHIEP_CN DB SONG CUU LONG</t>
  </si>
  <si>
    <t>PHONG QUAN LY RUI RO_CN DB SONG CUU LONG</t>
  </si>
  <si>
    <t>PGD KHACH HANG_CN DB SONG CUU LONG</t>
  </si>
  <si>
    <t>PHONG QUAN TRI TIN DUNG_CN DB SONG CUU LONG</t>
  </si>
  <si>
    <t>PHONG QUAN LY NOI BO_CN DB SONG CUU LONG</t>
  </si>
  <si>
    <t>PHONG CHUNG_CN DB SONG CUU LONG</t>
  </si>
  <si>
    <t>BAN GIAM DOC_CN DB SONG CUU LONG</t>
  </si>
  <si>
    <t>CN TAY DO</t>
  </si>
  <si>
    <t>PHONG MISSING BDS 736_CN TAY DO</t>
  </si>
  <si>
    <t>PHONG MISSING_CN TAY DO</t>
  </si>
  <si>
    <t>PHONG KHACH HANG DOANH NGHIEP 1_CN TAY DO</t>
  </si>
  <si>
    <t>PHONG KHACH HANG DOANH NGHIEP 2_CN TAY DO</t>
  </si>
  <si>
    <t>PHONG KHACH HANG CA NHAN 1_CN TAY DO</t>
  </si>
  <si>
    <t>PHONG KHACH HANG CA NHAN 2_CN TAY DO</t>
  </si>
  <si>
    <t>PGD NAM CAN THO_CN TAY DO</t>
  </si>
  <si>
    <t>PGD O MON_CN TAY DO</t>
  </si>
  <si>
    <t>PGD TRUNG KIEN_CN TAY DO</t>
  </si>
  <si>
    <t>PGD NGUYEN AN NINH_CN TAY DO</t>
  </si>
  <si>
    <t>PGD ME KONG_CN TAY DO</t>
  </si>
  <si>
    <t>PHONG QUAN LY RUI RO_CN TAY DO</t>
  </si>
  <si>
    <t>PGD KHACH HANG_CN TAY DO</t>
  </si>
  <si>
    <t>PHONG QUAN TRI TIN DUNG_CN TAY DO</t>
  </si>
  <si>
    <t>PHONG QUAN LY NOI BO_CN TAY DO</t>
  </si>
  <si>
    <t>PHONG CHUNG_CN TAY DO</t>
  </si>
  <si>
    <t>BAN GIAM DOC_CN TAY DO</t>
  </si>
  <si>
    <t>DONG THAP</t>
  </si>
  <si>
    <t>CN DONG THAP</t>
  </si>
  <si>
    <t>PHONG MISSING_CN DONG THAP</t>
  </si>
  <si>
    <t>PHONG MISSING_BDS 693_CN DONG THAP</t>
  </si>
  <si>
    <t>PHONG MISSING_BDS 694_CN DONG THAP</t>
  </si>
  <si>
    <t>PHONG KHACH HANG DOANH NGHIEP_CN DONG THAP</t>
  </si>
  <si>
    <t>PHONG KHACH HANG CA NHAN_CN DONG THAP</t>
  </si>
  <si>
    <t>PGD HONG NGU_CN DONG THAP</t>
  </si>
  <si>
    <t>PGD THAP MUOI_CN DONG THAP</t>
  </si>
  <si>
    <t>PGD LY THUONG KIET_CN DONG THAP</t>
  </si>
  <si>
    <t>PGD MY THO_CN DONG THAP</t>
  </si>
  <si>
    <t>PGD TAN HONG_CN DONG THAP</t>
  </si>
  <si>
    <t>PGD THANH BINH_CN DONG THAP</t>
  </si>
  <si>
    <t>PGD TAM NONG_CN DONG THAP</t>
  </si>
  <si>
    <t>PHONG QUAN LY RUI RO_CN DONG THAP</t>
  </si>
  <si>
    <t>PGD KHACH HANG_CN DONG THAP</t>
  </si>
  <si>
    <t>PHONG QUAN TRI TIN DUNG_CN DONG THAP</t>
  </si>
  <si>
    <t>PHONG KE HOACH TAI CHINH_CN DONG THAP</t>
  </si>
  <si>
    <t>PHONG TO CHUC HANH CHINH_CN DONG THAP</t>
  </si>
  <si>
    <t>PHONG CHUNG_CN DONG THAP</t>
  </si>
  <si>
    <t>BAN GIAM DOC_CN DONG THAP</t>
  </si>
  <si>
    <t>CN SA DEC</t>
  </si>
  <si>
    <t>PHONG MISSING_BDS 692_CN SA DEC</t>
  </si>
  <si>
    <t>PHONG MISSING_CN SA DEC</t>
  </si>
  <si>
    <t>PHONG KHACH HANG DOANH NGHIEP_CN SA DEC</t>
  </si>
  <si>
    <t>PHONG KHACH HANG CA NHAN_CN SA DEC</t>
  </si>
  <si>
    <t>PGD NGUYEN SINH SAC_CN SA DEC</t>
  </si>
  <si>
    <t>PGD CHAU THANH_CN SA DEC</t>
  </si>
  <si>
    <t>PGD LAI VUNG_CN SA DEC</t>
  </si>
  <si>
    <t>PGD LAP VO_CN SA DEC</t>
  </si>
  <si>
    <t>PHONG QUAN LY RUI RO_CN SA DEC</t>
  </si>
  <si>
    <t>PGD KHACH HANG_CN SA DEC</t>
  </si>
  <si>
    <t>PHONG QUAN TRI TIN DUNG_CN SA DEC</t>
  </si>
  <si>
    <t>PHONG QUAN LY NOI BO_CN SA DEC</t>
  </si>
  <si>
    <t>PHONG CHUNG_CN SA DEC</t>
  </si>
  <si>
    <t>BAN GIAM DOC_CN SA DEC</t>
  </si>
  <si>
    <t>HAU GIANG</t>
  </si>
  <si>
    <t>CN HAU GIANG</t>
  </si>
  <si>
    <t>PHONG MISSING_CN HAU GIANG</t>
  </si>
  <si>
    <t>PHONG MISSING_BDS 739_CN HAU GIANG</t>
  </si>
  <si>
    <t>PHONG KHACH HANG DOANH NGHIEP_CN HAU GIANG</t>
  </si>
  <si>
    <t>PHONG KHACH HANG_CTXLN_CN HAU GIANG</t>
  </si>
  <si>
    <t>PHONG KHACH HANG CA NHAN_CN HAU GIANG</t>
  </si>
  <si>
    <t>PGD NGA BAY_CN HAU GIANG</t>
  </si>
  <si>
    <t>PGD CHAU THANH A_CN HAU GIANG</t>
  </si>
  <si>
    <t>PGD LONG MY_CN HAU GIANG</t>
  </si>
  <si>
    <t>PGD NGA SAU_CN HAU GIANG</t>
  </si>
  <si>
    <t>PGD PHUNG HIEP_CN HAU GIANG</t>
  </si>
  <si>
    <t>PHONG QUAN LY RUI RO_CN HAU GIANG</t>
  </si>
  <si>
    <t>PGD KHACH HANG_CN HAU GIANG</t>
  </si>
  <si>
    <t>PHONG QUAN TRI TIN DUNG_CN HAU GIANG</t>
  </si>
  <si>
    <t>PHONG QUAN LY NOI BO_CN HAU GIANG</t>
  </si>
  <si>
    <t>PHONG CHUNG_CN HAU GIANG</t>
  </si>
  <si>
    <t>BAN GIAM DOC_CN HAU GIANG</t>
  </si>
  <si>
    <t>KIEN GIANG</t>
  </si>
  <si>
    <t>CN KIEN GIANG</t>
  </si>
  <si>
    <t>PHONG MISSING_CN KIEN GIANG</t>
  </si>
  <si>
    <t>PHONG MISSING_BDS 751_CN KIEN GIANG</t>
  </si>
  <si>
    <t>PHONG MISSING_BDS 752_CN KIEN GIANG</t>
  </si>
  <si>
    <t>PHONG KHACH HANG DOANH NGHIEP_CN KIEN GIANG</t>
  </si>
  <si>
    <t>PHONG KHACH HANG CA NHAN_CN KIEN GIANG</t>
  </si>
  <si>
    <t>PGD DUY TAN_CN KIEN GIANG</t>
  </si>
  <si>
    <t>PGD KIEN THANH_CN KIEN GIANG</t>
  </si>
  <si>
    <t>PGD HA TIEN_CN KIEN GIANG</t>
  </si>
  <si>
    <t>PGD TAN HIEP_CN KIEN GIANG</t>
  </si>
  <si>
    <t>PGD RACH SOI_CN KIEN GIANG</t>
  </si>
  <si>
    <t>PGD PHU CUONG_CN KIEN GIANG</t>
  </si>
  <si>
    <t>PGD AN BIEN_CN KIEN GIANG</t>
  </si>
  <si>
    <t>PHONG QUAN LY RUI RO_CN KIEN GIANG</t>
  </si>
  <si>
    <t>PGD KHACH HANG_CN KIEN GIANG</t>
  </si>
  <si>
    <t>PHONG QUAN TRI TIN DUNG_CN KIEN GIANG</t>
  </si>
  <si>
    <t>PHONG KE HOACH TAI CHINH_CN KIEN GIANG</t>
  </si>
  <si>
    <t>PHONG TO CHUC HANH CHINH_CN KIEN GIANG</t>
  </si>
  <si>
    <t>PHONG CHUNG_CN KIEN GIANG</t>
  </si>
  <si>
    <t>BAN GIAM DOC_CN KIEN GIANG</t>
  </si>
  <si>
    <t>CN PHU QUOC</t>
  </si>
  <si>
    <t>PHONG MISSING_CN PHU QUOC</t>
  </si>
  <si>
    <t>PHONG MISSING_BDS 754_CN PHU QUOC</t>
  </si>
  <si>
    <t>PHONG KHDN_CN PHU QUOC</t>
  </si>
  <si>
    <t>PHONG KHACH HANG_CN PHU QUOC</t>
  </si>
  <si>
    <t>PHONG KHCN_CN PHU QUOC</t>
  </si>
  <si>
    <t>PGD DAO NGOC_CN PHU QUOC</t>
  </si>
  <si>
    <t>PGD AN THOI_CN PHU QUOC</t>
  </si>
  <si>
    <t>PGD HAM NINH_CN PHU QUOC</t>
  </si>
  <si>
    <t>PHONG QUAN LY RUI RO_CN PHU QUOC</t>
  </si>
  <si>
    <t>PGD KHACH HANG_CN PHU QUOC</t>
  </si>
  <si>
    <t>PHONG QUAN TRI TIN DUNG_CN PHU QUOC</t>
  </si>
  <si>
    <t>PHONG QUAN LY NOI BO_CN PHU QUOC</t>
  </si>
  <si>
    <t>PHONG CHUNG_CN PHU QUOC</t>
  </si>
  <si>
    <t>BAN LANH DAO_CN PHU QUOC</t>
  </si>
  <si>
    <t>LONG AN</t>
  </si>
  <si>
    <t>CN LONG AN</t>
  </si>
  <si>
    <t>PHONG MISSING_CN LONG AN</t>
  </si>
  <si>
    <t>PHONG MISSING_BDS 681_CN LONG AN</t>
  </si>
  <si>
    <t>PHONG KHACH HANG DOANH NGHIEP_CN LONG AN</t>
  </si>
  <si>
    <t>PHONG KHACH HANG DOANH NGHIEP FDI_CN LONG AN</t>
  </si>
  <si>
    <t>PHONG KHACH HANG CA NHAN_CN LONG AN</t>
  </si>
  <si>
    <t>PHONG KHACH HANG UU TIEN_CN LONG AN</t>
  </si>
  <si>
    <t>PGD BEN LUC_CN LONG AN</t>
  </si>
  <si>
    <t>PGD DUC HOA_CN LONG AN</t>
  </si>
  <si>
    <t>PGD CAN GIUOC_CN LONG AN</t>
  </si>
  <si>
    <t>PGD CAN DUOC_CN LONG AN</t>
  </si>
  <si>
    <t>PGD TAN TRU_CN LONG AN</t>
  </si>
  <si>
    <t>PGD CHAU THANH_CN LONG AN</t>
  </si>
  <si>
    <t>PGD HAU NGHIA_CN LONG AN</t>
  </si>
  <si>
    <t>PGD TAN AN_CN LONG AN</t>
  </si>
  <si>
    <t>PHONG QUAN LY RUI RO_CN LONG AN</t>
  </si>
  <si>
    <t>PGD KHACH HANG_CN LONG AN</t>
  </si>
  <si>
    <t>PHONG QUAN TRI TIN DUNG_CN LONG AN</t>
  </si>
  <si>
    <t>PHONG QUAN LY VA DICH VU KHO QUY_CN LONG AN</t>
  </si>
  <si>
    <t>PHONG KE HOACH TAI CHINH_CN LONG AN</t>
  </si>
  <si>
    <t>PHONG TO CHUC HANH CHINH_CN LONG AN</t>
  </si>
  <si>
    <t>PHONG CHUNG_CN LONG AN</t>
  </si>
  <si>
    <t>BAN GIAM DOC_CN LONG AN</t>
  </si>
  <si>
    <t>CN MOC HOA</t>
  </si>
  <si>
    <t>PHONG MISSING_CN MOC HOA</t>
  </si>
  <si>
    <t>PHONG KHACH HANG DOANH NGHIEP_CN MOC HOA</t>
  </si>
  <si>
    <t>PHONG KHACH HANG_CN MOC HOA</t>
  </si>
  <si>
    <t>PHONG KHACH HANG CA NHAN_CN MOC HOA</t>
  </si>
  <si>
    <t>PGD VINH HUNG_CN MOC HOA</t>
  </si>
  <si>
    <t>PGD TAN THANH_CN MOC HOA</t>
  </si>
  <si>
    <t>PGD BINH PHONG THANH_CN MOC HOA</t>
  </si>
  <si>
    <t>PGD THANH HOA_CN MOC HOA</t>
  </si>
  <si>
    <t>PHONG QUAN LY RUI RO_CN MOC HOA</t>
  </si>
  <si>
    <t>PGD KHACH HANG_CN MOC HOA</t>
  </si>
  <si>
    <t>PHONG QUAN TRI TIN DUNG_CN MOC HOA</t>
  </si>
  <si>
    <t>PHONG QUAN LY VA DICH VU KHO QUY_CN MOC HOA</t>
  </si>
  <si>
    <t>PHONG QUAN LY NOI BO_CN MOC HOA</t>
  </si>
  <si>
    <t>PHONG CHUNG_CN MOC HOA</t>
  </si>
  <si>
    <t>BAN GIAM DOC_CN MOC HOA</t>
  </si>
  <si>
    <t>SOC TRANG</t>
  </si>
  <si>
    <t>CN SOC TRANG</t>
  </si>
  <si>
    <t>PHONG MISSING_CN SOC TRANG</t>
  </si>
  <si>
    <t>PHONG MISSING_BDS 744_CN SOC TRANG</t>
  </si>
  <si>
    <t>PHONG KHACH HANG DOANH NGHIEP_CN SOC TRANG</t>
  </si>
  <si>
    <t>PHONG KHACH HANG CA NHAN_CN SOC TRANG</t>
  </si>
  <si>
    <t>PGD THANH PHO SOC TRANG_CN SOC TRANG</t>
  </si>
  <si>
    <t>PGD VINH CHAU_CN SOC TRANG</t>
  </si>
  <si>
    <t>PGD SONG HAU_CN SOC TRANG</t>
  </si>
  <si>
    <t>PGD TRAN DE_CN SOC TRANG</t>
  </si>
  <si>
    <t>PGD LONG PHU_CN SOC TRANG</t>
  </si>
  <si>
    <t>PGD THUAN HOA_CN SOC TRANG</t>
  </si>
  <si>
    <t>PGD THANH TRI_CN SOC TRANG</t>
  </si>
  <si>
    <t>PHONG QUAN LY RUI RO_CN SOC TRANG</t>
  </si>
  <si>
    <t>PGD KHACH HANG_CN SOC TRANG</t>
  </si>
  <si>
    <t>PHONG QUAN TRI TIN DUNG_CN SOC TRANG</t>
  </si>
  <si>
    <t>PHONG KE HOACH TAI CHINH_CN SOC TRANG</t>
  </si>
  <si>
    <t>PHONG TO CHUC HANH CHINH_CN SOC TRANG</t>
  </si>
  <si>
    <t>PHONG CHUNG_CN SOC TRANG</t>
  </si>
  <si>
    <t>BAN GIAM DOC_CN SOC TRANG</t>
  </si>
  <si>
    <t>TIEN GIANG</t>
  </si>
  <si>
    <t>CN TIEN GIANG</t>
  </si>
  <si>
    <t>PHONG MISSING_CN TIEN GIANG</t>
  </si>
  <si>
    <t>PHONG KHACH HANG DOANH NGHIEP 1_CN TIEN GIANG</t>
  </si>
  <si>
    <t>PHONG KHACH HANG DOANH NGHIEP 2_CN TIEN GIANG</t>
  </si>
  <si>
    <t>PHONG KHDN FDI_CN TIEN GIANG</t>
  </si>
  <si>
    <t>PHONG KHACH HANG CA NHAN 1_CN TIEN GIANG</t>
  </si>
  <si>
    <t>PHONG KHACH HANG CA NHAN 2_CN TIEN GIANG</t>
  </si>
  <si>
    <t>PHONG KHACH HANG UU TIEN_CN TIEN GIANG</t>
  </si>
  <si>
    <t>PGD LE LOI_CN TIEN GIANG</t>
  </si>
  <si>
    <t>PGD CHO GAO_CN TIEN GIANG</t>
  </si>
  <si>
    <t>PGD GO CONG TAY_CN TIEN GIANG</t>
  </si>
  <si>
    <t>PGD GO CONG_CN TIEN GIANG</t>
  </si>
  <si>
    <t>PHONG QUAN LY RUI RO_CN TIEN GIANG</t>
  </si>
  <si>
    <t>PGD KHACH HANG_CN TIEN GIANG</t>
  </si>
  <si>
    <t>PGD KHACH HANG CA NHAN_CN TIEN GIANG</t>
  </si>
  <si>
    <t>PGD KHACH HANG DOANH NGHIEP_CN TIEN GIANG</t>
  </si>
  <si>
    <t>PHONG QUAN TRI TIN DUNG_CN TIEN GIANG</t>
  </si>
  <si>
    <t>PHONG QUAN LY VA DICH VU KHO QUY_CN TIEN GIANG</t>
  </si>
  <si>
    <t>PHONG KE HOACH TAI CHINH_CN TIEN GIANG</t>
  </si>
  <si>
    <t>PHONG TO CHUC HANH CHINH_CN TIEN GIANG</t>
  </si>
  <si>
    <t>PHONG CHUNG_CN TIEN GIANG</t>
  </si>
  <si>
    <t>BAN GIAM DOC_CN TIEN GIANG</t>
  </si>
  <si>
    <t>CN MY THO</t>
  </si>
  <si>
    <t>PHONG MISSING_CN MY THO</t>
  </si>
  <si>
    <t>PHONG KHACH HANG DOANH NGHIEP_CN MY THO</t>
  </si>
  <si>
    <t>PHONG KHACH HANG_CN MY THO</t>
  </si>
  <si>
    <t>PHONG KHACH HANG CA NHAN_CN MY THO</t>
  </si>
  <si>
    <t>PGD TRAN HUNG DAO_CN MY THO</t>
  </si>
  <si>
    <t>PGD CAI LAY_CN MY THO</t>
  </si>
  <si>
    <t>PGD CAI BE_CN MY THO</t>
  </si>
  <si>
    <t>PGD KCN MY THO_CN MY THO</t>
  </si>
  <si>
    <t>PGD CHAU THANH_CN MY THO</t>
  </si>
  <si>
    <t>PHONG QUAN LY RUI RO_CN MY THO</t>
  </si>
  <si>
    <t>PGD KHACH HANG_CN MY THO</t>
  </si>
  <si>
    <t>PHONG QUAN TRI TIN DUNG_CN MY THO</t>
  </si>
  <si>
    <t>PHONG QUAN LY NOI BO_CN MY THO</t>
  </si>
  <si>
    <t>PHONG CHUNG_CN MY THO</t>
  </si>
  <si>
    <t>BAN GIAM DOC_CN MY THO</t>
  </si>
  <si>
    <t>TRA VINH</t>
  </si>
  <si>
    <t>CN TRA VINH</t>
  </si>
  <si>
    <t>PHONG MISSING_BDS 734_CN TRA VINH</t>
  </si>
  <si>
    <t>PHONG MISSING_CN TRA VINH</t>
  </si>
  <si>
    <t>PHONG KHACH HANG DOANH NGHIEP_CN TRA VINH</t>
  </si>
  <si>
    <t>PHONG KHACH HANG CA NHAN_CN TRA VINH</t>
  </si>
  <si>
    <t>PGD PHAM THAI BUONG_CN TRA VINH</t>
  </si>
  <si>
    <t>PGD NGUYEN DANG_CN TRA VINH</t>
  </si>
  <si>
    <t>PGD CANG LONG_CN TRA VINH</t>
  </si>
  <si>
    <t>PGD DUYEN HAI_CN TRA VINH</t>
  </si>
  <si>
    <t>PGD CAU KE_CN TRA VINH</t>
  </si>
  <si>
    <t>PGD TIEU CAN_CN TRA VINH</t>
  </si>
  <si>
    <t>PGD TRA CU_CN TRA VINH</t>
  </si>
  <si>
    <t>PGD CHAU THANH_CN TRA VINH</t>
  </si>
  <si>
    <t>PHONG QUAN LY RUI RO_CN TRA VINH</t>
  </si>
  <si>
    <t>PGD KHACH HANG_CN TRA VINH</t>
  </si>
  <si>
    <t>PHONG QUAN TRI TIN DUNG_CN TRA VINH</t>
  </si>
  <si>
    <t>PHONG KE HOACH TAI CHINH_CN TRA VINH</t>
  </si>
  <si>
    <t>PHONG TO CHUC HANH CHINH_CN TRA VINH</t>
  </si>
  <si>
    <t>PHONG CHUNG_CN TRA VINH</t>
  </si>
  <si>
    <t>BAN GIAM DOC_CN TRA VINH</t>
  </si>
  <si>
    <t>VINH LONG</t>
  </si>
  <si>
    <t>CN VINH LONG</t>
  </si>
  <si>
    <t>PHONG MISSING_CN VINH LONG</t>
  </si>
  <si>
    <t>PHONG MISSING_BDS 731_CN VINH LONG</t>
  </si>
  <si>
    <t>PHONG KHACH HANG DOANH NGHIEP_CN VINH LONG</t>
  </si>
  <si>
    <t>PHONG KHACH HANG CA NHAN_CN VINH LONG</t>
  </si>
  <si>
    <t>PGD BINH MINH_CN VINH LONG</t>
  </si>
  <si>
    <t>PGD 1 THANG 5_CN VINH LONG</t>
  </si>
  <si>
    <t>PGD HOA PHU_CN VINH LONG</t>
  </si>
  <si>
    <t>PGD NGUYEN HUE_CN VINH LONG</t>
  </si>
  <si>
    <t>PGD TRA ON_CN VINH LONG</t>
  </si>
  <si>
    <t>PGD SONG PHU_CN VINH LONG</t>
  </si>
  <si>
    <t>PGD MANG THIT_CN VINH LONG</t>
  </si>
  <si>
    <t>PHONG QUAN LY RUI RO_CN VINH LONG</t>
  </si>
  <si>
    <t>PGD KHACH HANG_CN VINH LONG</t>
  </si>
  <si>
    <t>PHONG QUAN TRI TIN DUNG_CN VINH LONG</t>
  </si>
  <si>
    <t>PHONG KE HOACH TAI CHINH_CN VINH LONG</t>
  </si>
  <si>
    <t>PHONG TO CHUC HANH CHINH_CN VINH LONG</t>
  </si>
  <si>
    <t>PHONG CHUNG_CN VINH LONG</t>
  </si>
  <si>
    <t>BAN GIAM DOC_CN VINH LONG</t>
  </si>
  <si>
    <t>NUOC NGOAI</t>
  </si>
  <si>
    <t>DONG NAM A</t>
  </si>
  <si>
    <t>MYANMAR</t>
  </si>
  <si>
    <t>CN YANGON</t>
  </si>
  <si>
    <t>PHONG MISSING_CN YAGON</t>
  </si>
  <si>
    <t>PHONG CHUNG_CN YAGON</t>
  </si>
  <si>
    <t>Loa (mã khối)</t>
  </si>
  <si>
    <t>Center (mã trung tâm)</t>
  </si>
  <si>
    <t>Tên trung tâm</t>
  </si>
  <si>
    <t>Tên khối</t>
  </si>
  <si>
    <t>KHOI HO TRO</t>
  </si>
  <si>
    <t>BO PHAN CHUNG</t>
  </si>
  <si>
    <t>KHOI DAU TU</t>
  </si>
  <si>
    <t>KHOI BAN BUON</t>
  </si>
  <si>
    <t>KHOI BAN LE</t>
  </si>
  <si>
    <t>KHOI KINH DOANH VON VA TIEN TE</t>
  </si>
  <si>
    <t>KHOI THAM DINH VA PHE DUYET</t>
  </si>
  <si>
    <t>KHOI QUAN LY RUI RO</t>
  </si>
  <si>
    <t>KHOI TAC NGHIEP</t>
  </si>
  <si>
    <t>KHOI TAI CHINH-KE TOAN</t>
  </si>
  <si>
    <t>TRUNG TAM VON</t>
  </si>
  <si>
    <t>BAN LANH DAO</t>
  </si>
  <si>
    <t>KHOI GIAM SAT VA TUAN THU</t>
  </si>
  <si>
    <t>KHOI CNTT VA NGAN HANG SO</t>
  </si>
  <si>
    <t>KHOI DANG-DOAN THE</t>
  </si>
  <si>
    <t>TRUNG TAM DOANH THU</t>
  </si>
  <si>
    <t>TRUNG TAM HO TRO SAN PHAM</t>
  </si>
  <si>
    <t>TRUNG TAM QUAN LY CHUNG KHOI KINH DOANH</t>
  </si>
  <si>
    <t>TRUNG TAM DICH VU NOI BO</t>
  </si>
  <si>
    <t>TRUNG TAM QUAN LY CHUNG TOAN HANG</t>
  </si>
  <si>
    <t>TRUNG TAM HO TRO TRUC TIEP</t>
  </si>
  <si>
    <t>TRUNG TAM QUAN LY CHUNG CHI NHANH</t>
  </si>
  <si>
    <t>000</t>
  </si>
  <si>
    <t>TRUNG TAM AO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</si>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</sst>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3" borderId="0" xfId="1" applyFill="1" applyBorder="1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0" fillId="4" borderId="0" xfId="0" applyFill="1"/>
    <xf numFmtId="1" fontId="0" fillId="4" borderId="2" xfId="0" applyNumberFormat="1" applyFill="1" applyBorder="1" applyAlignment="1">
      <alignment horizontal="right" vertical="center" wrapText="1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horizontal="right" vertical="center" wrapText="1"/>
    </xf>
    <xf numFmtId="1" fontId="0" fillId="0" borderId="2" xfId="0" applyNumberFormat="1" applyFill="1" applyBorder="1"/>
    <xf numFmtId="1" fontId="0" fillId="4" borderId="0" xfId="0" applyNumberFormat="1" applyFill="1" applyBorder="1" applyAlignment="1">
      <alignment horizontal="right" vertical="center" wrapText="1"/>
    </xf>
    <xf numFmtId="1" fontId="0" fillId="0" borderId="2" xfId="0" applyNumberFormat="1" applyBorder="1" applyAlignment="1">
      <alignment horizontal="right" vertical="center" wrapText="1"/>
    </xf>
    <xf numFmtId="1" fontId="0" fillId="0" borderId="2" xfId="0" applyNumberForma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1" fontId="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Fill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horizontal="left"/>
    </xf>
  </cellXfs>
  <cellStyles count="2">
    <cellStyle name="Normal" xfId="0" builtinId="0"/>
    <cellStyle name="Normal 10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8"/>
  <sheetViews>
    <sheetView tabSelected="1" topLeftCell="F49" workbookViewId="0">
      <selection activeCell="P10" sqref="P10"/>
    </sheetView>
  </sheetViews>
  <sheetFormatPr defaultRowHeight="15" x14ac:dyDescent="0.25"/>
  <cols>
    <col min="11" max="11" width="15.42578125" bestFit="1" customWidth="1"/>
    <col min="12" max="12" width="50" customWidth="1"/>
    <col min="13" max="13" width="14.5703125" customWidth="1"/>
    <col min="14" max="14" width="7.85546875" bestFit="1" customWidth="1"/>
    <col min="16" max="16" width="7" style="28" customWidth="1"/>
    <col min="17" max="17" width="17.28515625" style="5" customWidth="1"/>
  </cols>
  <sheetData>
    <row r="1" spans="1:19" s="24" customFormat="1" ht="60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3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6" t="s">
        <v>3596</v>
      </c>
      <c r="Q1" s="27" t="s">
        <v>3599</v>
      </c>
      <c r="R1" s="21" t="s">
        <v>3597</v>
      </c>
      <c r="S1" s="21" t="s">
        <v>3598</v>
      </c>
    </row>
    <row r="2" spans="1:19" x14ac:dyDescent="0.25">
      <c r="A2">
        <v>1</v>
      </c>
      <c r="B2" t="s">
        <v>15</v>
      </c>
      <c r="C2">
        <v>50</v>
      </c>
      <c r="D2" t="s">
        <v>16</v>
      </c>
      <c r="E2">
        <v>10000</v>
      </c>
      <c r="F2" t="s">
        <v>17</v>
      </c>
      <c r="G2">
        <v>1000</v>
      </c>
      <c r="H2" t="s">
        <v>18</v>
      </c>
      <c r="I2" s="1">
        <v>71</v>
      </c>
      <c r="J2" t="s">
        <v>19</v>
      </c>
      <c r="K2" s="2">
        <v>7199</v>
      </c>
      <c r="L2" t="s">
        <v>20</v>
      </c>
    </row>
    <row r="3" spans="1:19" x14ac:dyDescent="0.25">
      <c r="A3">
        <v>1</v>
      </c>
      <c r="B3" t="s">
        <v>15</v>
      </c>
      <c r="C3">
        <v>50</v>
      </c>
      <c r="D3" t="s">
        <v>16</v>
      </c>
      <c r="E3">
        <v>10000</v>
      </c>
      <c r="F3" t="s">
        <v>17</v>
      </c>
      <c r="G3">
        <v>1000</v>
      </c>
      <c r="H3" t="s">
        <v>18</v>
      </c>
      <c r="I3" s="1">
        <v>71</v>
      </c>
      <c r="J3" t="s">
        <v>19</v>
      </c>
      <c r="K3" s="2">
        <v>117000071000</v>
      </c>
      <c r="L3" t="s">
        <v>21</v>
      </c>
      <c r="N3" t="str">
        <f t="shared" ref="N3:N18" si="0">RIGHT(K3,3)</f>
        <v>000</v>
      </c>
      <c r="O3" t="str">
        <f t="shared" ref="O3:O18" si="1">RIGHT(K3,6)</f>
        <v>071000</v>
      </c>
      <c r="P3" s="28">
        <v>17</v>
      </c>
      <c r="Q3" s="5" t="s">
        <v>3600</v>
      </c>
      <c r="R3" t="s">
        <v>3622</v>
      </c>
      <c r="S3" t="str">
        <f>VLOOKUP(R3,'DS Trung tâm'!$A$1:$B$8,2,0)</f>
        <v>TRUNG TAM AO</v>
      </c>
    </row>
    <row r="4" spans="1:19" x14ac:dyDescent="0.25">
      <c r="A4">
        <v>1</v>
      </c>
      <c r="B4" t="s">
        <v>15</v>
      </c>
      <c r="C4">
        <v>50</v>
      </c>
      <c r="D4" t="s">
        <v>16</v>
      </c>
      <c r="E4">
        <v>10000</v>
      </c>
      <c r="F4" t="s">
        <v>17</v>
      </c>
      <c r="G4">
        <v>1000</v>
      </c>
      <c r="H4" t="s">
        <v>18</v>
      </c>
      <c r="I4" s="1">
        <v>71</v>
      </c>
      <c r="J4" t="s">
        <v>19</v>
      </c>
      <c r="K4" s="2">
        <v>117000071764</v>
      </c>
      <c r="L4" t="s">
        <v>22</v>
      </c>
      <c r="N4" t="str">
        <f t="shared" si="0"/>
        <v>764</v>
      </c>
      <c r="O4" t="str">
        <f t="shared" si="1"/>
        <v>071764</v>
      </c>
      <c r="P4" s="28">
        <v>17</v>
      </c>
      <c r="Q4" s="5" t="s">
        <v>3600</v>
      </c>
      <c r="R4" t="s">
        <v>3622</v>
      </c>
      <c r="S4" t="str">
        <f>VLOOKUP(R4,'DS Trung tâm'!$A$1:$B$8,2,0)</f>
        <v>TRUNG TAM AO</v>
      </c>
    </row>
    <row r="5" spans="1:19" x14ac:dyDescent="0.25">
      <c r="A5">
        <v>1</v>
      </c>
      <c r="B5" t="s">
        <v>15</v>
      </c>
      <c r="C5">
        <v>50</v>
      </c>
      <c r="D5" t="s">
        <v>16</v>
      </c>
      <c r="E5">
        <v>10000</v>
      </c>
      <c r="F5" t="s">
        <v>17</v>
      </c>
      <c r="G5">
        <v>1000</v>
      </c>
      <c r="H5" t="s">
        <v>18</v>
      </c>
      <c r="I5" s="1">
        <v>71</v>
      </c>
      <c r="J5" t="s">
        <v>19</v>
      </c>
      <c r="K5" s="2">
        <v>117200071000</v>
      </c>
      <c r="L5" t="s">
        <v>23</v>
      </c>
      <c r="N5" t="str">
        <f t="shared" si="0"/>
        <v>000</v>
      </c>
      <c r="O5" t="str">
        <f t="shared" si="1"/>
        <v>071000</v>
      </c>
      <c r="P5" s="28">
        <v>17</v>
      </c>
      <c r="Q5" s="5" t="s">
        <v>3600</v>
      </c>
      <c r="R5">
        <v>200</v>
      </c>
      <c r="S5" t="str">
        <f>VLOOKUP(R5,'DS Trung tâm'!$A$1:$B$8,2,0)</f>
        <v>TRUNG TAM HO TRO SAN PHAM</v>
      </c>
    </row>
    <row r="6" spans="1:19" x14ac:dyDescent="0.25">
      <c r="A6">
        <v>1</v>
      </c>
      <c r="B6" t="s">
        <v>15</v>
      </c>
      <c r="C6">
        <v>50</v>
      </c>
      <c r="D6" t="s">
        <v>16</v>
      </c>
      <c r="E6">
        <v>10000</v>
      </c>
      <c r="F6" t="s">
        <v>17</v>
      </c>
      <c r="G6">
        <v>1000</v>
      </c>
      <c r="H6" t="s">
        <v>18</v>
      </c>
      <c r="I6" s="1">
        <v>71</v>
      </c>
      <c r="J6" t="s">
        <v>19</v>
      </c>
      <c r="K6" s="2">
        <v>117400071000</v>
      </c>
      <c r="L6" t="s">
        <v>24</v>
      </c>
      <c r="N6" t="str">
        <f t="shared" si="0"/>
        <v>000</v>
      </c>
      <c r="O6" t="str">
        <f t="shared" si="1"/>
        <v>071000</v>
      </c>
      <c r="P6" s="28">
        <v>17</v>
      </c>
      <c r="Q6" s="5" t="s">
        <v>3600</v>
      </c>
      <c r="R6">
        <v>400</v>
      </c>
      <c r="S6" t="str">
        <f>VLOOKUP(R6,'DS Trung tâm'!$A$1:$B$8,2,0)</f>
        <v>TRUNG TAM DICH VU NOI BO</v>
      </c>
    </row>
    <row r="7" spans="1:19" x14ac:dyDescent="0.25">
      <c r="A7">
        <v>1</v>
      </c>
      <c r="B7" t="s">
        <v>15</v>
      </c>
      <c r="C7">
        <v>50</v>
      </c>
      <c r="D7" t="s">
        <v>16</v>
      </c>
      <c r="E7">
        <v>10000</v>
      </c>
      <c r="F7" t="s">
        <v>17</v>
      </c>
      <c r="G7">
        <v>1000</v>
      </c>
      <c r="H7" t="s">
        <v>18</v>
      </c>
      <c r="I7" s="1">
        <v>71</v>
      </c>
      <c r="J7" t="s">
        <v>19</v>
      </c>
      <c r="K7" s="2">
        <v>117400071751</v>
      </c>
      <c r="L7" t="s">
        <v>25</v>
      </c>
      <c r="N7" t="str">
        <f t="shared" si="0"/>
        <v>751</v>
      </c>
      <c r="O7" t="str">
        <f t="shared" si="1"/>
        <v>071751</v>
      </c>
      <c r="P7" s="28">
        <v>17</v>
      </c>
      <c r="Q7" s="5" t="s">
        <v>3600</v>
      </c>
      <c r="R7">
        <v>400</v>
      </c>
      <c r="S7" t="str">
        <f>VLOOKUP(R7,'DS Trung tâm'!$A$1:$B$8,2,0)</f>
        <v>TRUNG TAM DICH VU NOI BO</v>
      </c>
    </row>
    <row r="8" spans="1:19" x14ac:dyDescent="0.25">
      <c r="A8">
        <v>1</v>
      </c>
      <c r="B8" t="s">
        <v>15</v>
      </c>
      <c r="C8">
        <v>50</v>
      </c>
      <c r="D8" t="s">
        <v>16</v>
      </c>
      <c r="E8">
        <v>10000</v>
      </c>
      <c r="F8" t="s">
        <v>17</v>
      </c>
      <c r="G8">
        <v>1000</v>
      </c>
      <c r="H8" t="s">
        <v>18</v>
      </c>
      <c r="I8" s="1">
        <v>71</v>
      </c>
      <c r="J8" t="s">
        <v>19</v>
      </c>
      <c r="K8" s="2">
        <v>117400071752</v>
      </c>
      <c r="L8" t="s">
        <v>26</v>
      </c>
      <c r="N8" t="str">
        <f t="shared" si="0"/>
        <v>752</v>
      </c>
      <c r="O8" t="str">
        <f t="shared" si="1"/>
        <v>071752</v>
      </c>
      <c r="P8" s="28">
        <v>17</v>
      </c>
      <c r="Q8" s="5" t="s">
        <v>3600</v>
      </c>
      <c r="R8">
        <v>400</v>
      </c>
      <c r="S8" t="str">
        <f>VLOOKUP(R8,'DS Trung tâm'!$A$1:$B$8,2,0)</f>
        <v>TRUNG TAM DICH VU NOI BO</v>
      </c>
    </row>
    <row r="9" spans="1:19" x14ac:dyDescent="0.25">
      <c r="A9">
        <v>1</v>
      </c>
      <c r="B9" t="s">
        <v>15</v>
      </c>
      <c r="C9">
        <v>50</v>
      </c>
      <c r="D9" t="s">
        <v>16</v>
      </c>
      <c r="E9">
        <v>10000</v>
      </c>
      <c r="F9" t="s">
        <v>17</v>
      </c>
      <c r="G9">
        <v>1000</v>
      </c>
      <c r="H9" t="s">
        <v>18</v>
      </c>
      <c r="I9" s="1">
        <v>71</v>
      </c>
      <c r="J9" t="s">
        <v>19</v>
      </c>
      <c r="K9" s="2">
        <v>117400071753</v>
      </c>
      <c r="L9" t="s">
        <v>27</v>
      </c>
      <c r="N9" t="str">
        <f t="shared" si="0"/>
        <v>753</v>
      </c>
      <c r="O9" t="str">
        <f t="shared" si="1"/>
        <v>071753</v>
      </c>
      <c r="P9" s="28">
        <v>17</v>
      </c>
      <c r="Q9" s="5" t="s">
        <v>3600</v>
      </c>
      <c r="R9">
        <v>400</v>
      </c>
      <c r="S9" t="str">
        <f>VLOOKUP(R9,'DS Trung tâm'!$A$1:$B$8,2,0)</f>
        <v>TRUNG TAM DICH VU NOI BO</v>
      </c>
    </row>
    <row r="10" spans="1:19" x14ac:dyDescent="0.25">
      <c r="A10">
        <v>1</v>
      </c>
      <c r="B10" t="s">
        <v>15</v>
      </c>
      <c r="C10">
        <v>50</v>
      </c>
      <c r="D10" t="s">
        <v>16</v>
      </c>
      <c r="E10">
        <v>10000</v>
      </c>
      <c r="F10" t="s">
        <v>17</v>
      </c>
      <c r="G10">
        <v>1000</v>
      </c>
      <c r="H10" t="s">
        <v>18</v>
      </c>
      <c r="I10" s="1">
        <v>71</v>
      </c>
      <c r="J10" t="s">
        <v>19</v>
      </c>
      <c r="K10" s="2">
        <v>117400071754</v>
      </c>
      <c r="L10" t="s">
        <v>28</v>
      </c>
      <c r="N10" t="str">
        <f t="shared" si="0"/>
        <v>754</v>
      </c>
      <c r="O10" t="str">
        <f t="shared" si="1"/>
        <v>071754</v>
      </c>
      <c r="P10" s="28">
        <v>17</v>
      </c>
      <c r="Q10" s="5" t="s">
        <v>3600</v>
      </c>
      <c r="R10">
        <v>400</v>
      </c>
      <c r="S10" t="str">
        <f>VLOOKUP(R10,'DS Trung tâm'!$A$1:$B$8,2,0)</f>
        <v>TRUNG TAM DICH VU NOI BO</v>
      </c>
    </row>
    <row r="11" spans="1:19" x14ac:dyDescent="0.25">
      <c r="A11">
        <v>1</v>
      </c>
      <c r="B11" t="s">
        <v>15</v>
      </c>
      <c r="C11">
        <v>50</v>
      </c>
      <c r="D11" t="s">
        <v>16</v>
      </c>
      <c r="E11">
        <v>10000</v>
      </c>
      <c r="F11" t="s">
        <v>17</v>
      </c>
      <c r="G11">
        <v>1000</v>
      </c>
      <c r="H11" t="s">
        <v>18</v>
      </c>
      <c r="I11" s="1">
        <v>71</v>
      </c>
      <c r="J11" t="s">
        <v>19</v>
      </c>
      <c r="K11" s="2">
        <v>117400071757</v>
      </c>
      <c r="L11" t="s">
        <v>29</v>
      </c>
      <c r="N11" t="str">
        <f t="shared" si="0"/>
        <v>757</v>
      </c>
      <c r="O11" t="str">
        <f t="shared" si="1"/>
        <v>071757</v>
      </c>
      <c r="P11" s="28">
        <v>17</v>
      </c>
      <c r="Q11" s="5" t="s">
        <v>3600</v>
      </c>
      <c r="R11">
        <v>400</v>
      </c>
      <c r="S11" t="str">
        <f>VLOOKUP(R11,'DS Trung tâm'!$A$1:$B$8,2,0)</f>
        <v>TRUNG TAM DICH VU NOI BO</v>
      </c>
    </row>
    <row r="12" spans="1:19" x14ac:dyDescent="0.25">
      <c r="A12">
        <v>1</v>
      </c>
      <c r="B12" t="s">
        <v>15</v>
      </c>
      <c r="C12">
        <v>50</v>
      </c>
      <c r="D12" t="s">
        <v>16</v>
      </c>
      <c r="E12">
        <v>10000</v>
      </c>
      <c r="F12" t="s">
        <v>17</v>
      </c>
      <c r="G12">
        <v>1000</v>
      </c>
      <c r="H12" t="s">
        <v>18</v>
      </c>
      <c r="I12" s="1">
        <v>71</v>
      </c>
      <c r="J12" t="s">
        <v>19</v>
      </c>
      <c r="K12" s="2">
        <v>117400071758</v>
      </c>
      <c r="L12" t="s">
        <v>30</v>
      </c>
      <c r="N12" t="str">
        <f t="shared" si="0"/>
        <v>758</v>
      </c>
      <c r="O12" t="str">
        <f t="shared" si="1"/>
        <v>071758</v>
      </c>
      <c r="P12" s="28">
        <v>17</v>
      </c>
      <c r="Q12" s="5" t="s">
        <v>3600</v>
      </c>
      <c r="R12">
        <v>400</v>
      </c>
      <c r="S12" t="str">
        <f>VLOOKUP(R12,'DS Trung tâm'!$A$1:$B$8,2,0)</f>
        <v>TRUNG TAM DICH VU NOI BO</v>
      </c>
    </row>
    <row r="13" spans="1:19" x14ac:dyDescent="0.25">
      <c r="A13">
        <v>1</v>
      </c>
      <c r="B13" t="s">
        <v>15</v>
      </c>
      <c r="C13">
        <v>50</v>
      </c>
      <c r="D13" t="s">
        <v>16</v>
      </c>
      <c r="E13">
        <v>10000</v>
      </c>
      <c r="F13" t="s">
        <v>17</v>
      </c>
      <c r="G13">
        <v>1000</v>
      </c>
      <c r="H13" t="s">
        <v>18</v>
      </c>
      <c r="I13" s="1">
        <v>71</v>
      </c>
      <c r="J13" t="s">
        <v>19</v>
      </c>
      <c r="K13" s="2">
        <v>117400071759</v>
      </c>
      <c r="L13" t="s">
        <v>31</v>
      </c>
      <c r="N13" t="str">
        <f t="shared" si="0"/>
        <v>759</v>
      </c>
      <c r="O13" t="str">
        <f t="shared" si="1"/>
        <v>071759</v>
      </c>
      <c r="P13" s="28">
        <v>17</v>
      </c>
      <c r="Q13" s="5" t="s">
        <v>3600</v>
      </c>
      <c r="R13">
        <v>400</v>
      </c>
      <c r="S13" t="str">
        <f>VLOOKUP(R13,'DS Trung tâm'!$A$1:$B$8,2,0)</f>
        <v>TRUNG TAM DICH VU NOI BO</v>
      </c>
    </row>
    <row r="14" spans="1:19" x14ac:dyDescent="0.25">
      <c r="A14">
        <v>1</v>
      </c>
      <c r="B14" t="s">
        <v>15</v>
      </c>
      <c r="C14">
        <v>50</v>
      </c>
      <c r="D14" t="s">
        <v>16</v>
      </c>
      <c r="E14">
        <v>10000</v>
      </c>
      <c r="F14" t="s">
        <v>17</v>
      </c>
      <c r="G14">
        <v>1000</v>
      </c>
      <c r="H14" t="s">
        <v>18</v>
      </c>
      <c r="I14" s="1">
        <v>71</v>
      </c>
      <c r="J14" t="s">
        <v>19</v>
      </c>
      <c r="K14" s="2">
        <v>117400071760</v>
      </c>
      <c r="L14" t="s">
        <v>32</v>
      </c>
      <c r="N14" t="str">
        <f t="shared" si="0"/>
        <v>760</v>
      </c>
      <c r="O14" t="str">
        <f t="shared" si="1"/>
        <v>071760</v>
      </c>
      <c r="P14" s="28">
        <v>17</v>
      </c>
      <c r="Q14" s="5" t="s">
        <v>3600</v>
      </c>
      <c r="R14">
        <v>400</v>
      </c>
      <c r="S14" t="str">
        <f>VLOOKUP(R14,'DS Trung tâm'!$A$1:$B$8,2,0)</f>
        <v>TRUNG TAM DICH VU NOI BO</v>
      </c>
    </row>
    <row r="15" spans="1:19" x14ac:dyDescent="0.25">
      <c r="A15">
        <v>1</v>
      </c>
      <c r="B15" t="s">
        <v>15</v>
      </c>
      <c r="C15">
        <v>50</v>
      </c>
      <c r="D15" t="s">
        <v>16</v>
      </c>
      <c r="E15">
        <v>10000</v>
      </c>
      <c r="F15" t="s">
        <v>17</v>
      </c>
      <c r="G15">
        <v>1000</v>
      </c>
      <c r="H15" t="s">
        <v>18</v>
      </c>
      <c r="I15" s="1">
        <v>71</v>
      </c>
      <c r="J15" t="s">
        <v>19</v>
      </c>
      <c r="K15" s="2">
        <v>117400071761</v>
      </c>
      <c r="L15" t="s">
        <v>33</v>
      </c>
      <c r="N15" t="str">
        <f t="shared" si="0"/>
        <v>761</v>
      </c>
      <c r="O15" t="str">
        <f t="shared" si="1"/>
        <v>071761</v>
      </c>
      <c r="P15" s="28">
        <v>17</v>
      </c>
      <c r="Q15" s="5" t="s">
        <v>3600</v>
      </c>
      <c r="R15">
        <v>400</v>
      </c>
      <c r="S15" t="str">
        <f>VLOOKUP(R15,'DS Trung tâm'!$A$1:$B$8,2,0)</f>
        <v>TRUNG TAM DICH VU NOI BO</v>
      </c>
    </row>
    <row r="16" spans="1:19" x14ac:dyDescent="0.25">
      <c r="A16">
        <v>1</v>
      </c>
      <c r="B16" t="s">
        <v>15</v>
      </c>
      <c r="C16">
        <v>50</v>
      </c>
      <c r="D16" t="s">
        <v>16</v>
      </c>
      <c r="E16">
        <v>10000</v>
      </c>
      <c r="F16" t="s">
        <v>17</v>
      </c>
      <c r="G16">
        <v>1000</v>
      </c>
      <c r="H16" t="s">
        <v>18</v>
      </c>
      <c r="I16" s="1">
        <v>71</v>
      </c>
      <c r="J16" t="s">
        <v>19</v>
      </c>
      <c r="K16" s="2">
        <v>117400071764</v>
      </c>
      <c r="L16" t="s">
        <v>34</v>
      </c>
      <c r="N16" t="str">
        <f t="shared" si="0"/>
        <v>764</v>
      </c>
      <c r="O16" t="str">
        <f t="shared" si="1"/>
        <v>071764</v>
      </c>
      <c r="P16" s="28">
        <v>17</v>
      </c>
      <c r="Q16" s="5" t="s">
        <v>3600</v>
      </c>
      <c r="R16">
        <v>400</v>
      </c>
      <c r="S16" t="str">
        <f>VLOOKUP(R16,'DS Trung tâm'!$A$1:$B$8,2,0)</f>
        <v>TRUNG TAM DICH VU NOI BO</v>
      </c>
    </row>
    <row r="17" spans="1:19" x14ac:dyDescent="0.25">
      <c r="A17">
        <v>1</v>
      </c>
      <c r="B17" t="s">
        <v>15</v>
      </c>
      <c r="C17">
        <v>50</v>
      </c>
      <c r="D17" t="s">
        <v>16</v>
      </c>
      <c r="E17">
        <v>10000</v>
      </c>
      <c r="F17" t="s">
        <v>17</v>
      </c>
      <c r="G17">
        <v>1000</v>
      </c>
      <c r="H17" t="s">
        <v>18</v>
      </c>
      <c r="I17" s="1">
        <v>71</v>
      </c>
      <c r="J17" t="s">
        <v>19</v>
      </c>
      <c r="K17" s="2">
        <v>117400071950</v>
      </c>
      <c r="L17" t="s">
        <v>35</v>
      </c>
      <c r="N17" t="str">
        <f t="shared" si="0"/>
        <v>950</v>
      </c>
      <c r="O17" t="str">
        <f t="shared" si="1"/>
        <v>071950</v>
      </c>
      <c r="P17" s="28">
        <v>17</v>
      </c>
      <c r="Q17" s="5" t="s">
        <v>3600</v>
      </c>
      <c r="R17">
        <v>400</v>
      </c>
      <c r="S17" t="str">
        <f>VLOOKUP(R17,'DS Trung tâm'!$A$1:$B$8,2,0)</f>
        <v>TRUNG TAM DICH VU NOI BO</v>
      </c>
    </row>
    <row r="18" spans="1:19" x14ac:dyDescent="0.25">
      <c r="A18">
        <v>1</v>
      </c>
      <c r="B18" t="s">
        <v>15</v>
      </c>
      <c r="C18">
        <v>50</v>
      </c>
      <c r="D18" t="s">
        <v>16</v>
      </c>
      <c r="E18">
        <v>10000</v>
      </c>
      <c r="F18" t="s">
        <v>17</v>
      </c>
      <c r="G18">
        <v>1000</v>
      </c>
      <c r="H18" t="s">
        <v>18</v>
      </c>
      <c r="I18" s="1">
        <v>71</v>
      </c>
      <c r="J18" t="s">
        <v>19</v>
      </c>
      <c r="K18" s="2">
        <v>117400071999</v>
      </c>
      <c r="L18" t="s">
        <v>36</v>
      </c>
      <c r="N18" t="str">
        <f t="shared" si="0"/>
        <v>999</v>
      </c>
      <c r="O18" t="str">
        <f t="shared" si="1"/>
        <v>071999</v>
      </c>
      <c r="P18" s="28">
        <v>17</v>
      </c>
      <c r="Q18" s="5" t="s">
        <v>3600</v>
      </c>
      <c r="R18">
        <v>400</v>
      </c>
      <c r="S18" t="str">
        <f>VLOOKUP(R18,'DS Trung tâm'!$A$1:$B$8,2,0)</f>
        <v>TRUNG TAM DICH VU NOI BO</v>
      </c>
    </row>
    <row r="19" spans="1:19" x14ac:dyDescent="0.25">
      <c r="A19">
        <v>1</v>
      </c>
      <c r="B19" t="s">
        <v>15</v>
      </c>
      <c r="C19">
        <v>50</v>
      </c>
      <c r="D19" t="s">
        <v>16</v>
      </c>
      <c r="E19">
        <v>10000</v>
      </c>
      <c r="F19" t="s">
        <v>17</v>
      </c>
      <c r="G19">
        <v>1000</v>
      </c>
      <c r="H19" t="s">
        <v>18</v>
      </c>
      <c r="I19" s="1">
        <v>72</v>
      </c>
      <c r="J19" t="s">
        <v>37</v>
      </c>
      <c r="K19" s="2">
        <v>7299</v>
      </c>
      <c r="L19" t="s">
        <v>38</v>
      </c>
    </row>
    <row r="20" spans="1:19" x14ac:dyDescent="0.25">
      <c r="A20">
        <v>1</v>
      </c>
      <c r="B20" t="s">
        <v>15</v>
      </c>
      <c r="C20">
        <v>50</v>
      </c>
      <c r="D20" t="s">
        <v>16</v>
      </c>
      <c r="E20">
        <v>10000</v>
      </c>
      <c r="F20" t="s">
        <v>17</v>
      </c>
      <c r="G20">
        <v>1000</v>
      </c>
      <c r="H20" t="s">
        <v>18</v>
      </c>
      <c r="I20" s="1">
        <v>72</v>
      </c>
      <c r="J20" t="s">
        <v>37</v>
      </c>
      <c r="K20" s="2">
        <v>117500072000</v>
      </c>
      <c r="L20" t="s">
        <v>39</v>
      </c>
      <c r="N20" t="str">
        <f t="shared" ref="N20:N29" si="2">RIGHT(K20,3)</f>
        <v>000</v>
      </c>
      <c r="O20" t="str">
        <f t="shared" ref="O20:O29" si="3">RIGHT(K20,6)</f>
        <v>072000</v>
      </c>
      <c r="P20" s="28">
        <v>17</v>
      </c>
      <c r="Q20" s="5" t="s">
        <v>3600</v>
      </c>
      <c r="R20">
        <v>500</v>
      </c>
      <c r="S20" t="str">
        <f>VLOOKUP(R20,'DS Trung tâm'!$A$1:$B$8,2,0)</f>
        <v>TRUNG TAM QUAN LY CHUNG TOAN HANG</v>
      </c>
    </row>
    <row r="21" spans="1:19" x14ac:dyDescent="0.25">
      <c r="A21">
        <v>1</v>
      </c>
      <c r="B21" t="s">
        <v>15</v>
      </c>
      <c r="C21">
        <v>50</v>
      </c>
      <c r="D21" t="s">
        <v>16</v>
      </c>
      <c r="E21">
        <v>10000</v>
      </c>
      <c r="F21" t="s">
        <v>17</v>
      </c>
      <c r="G21">
        <v>1000</v>
      </c>
      <c r="H21" t="s">
        <v>18</v>
      </c>
      <c r="I21" s="1">
        <v>72</v>
      </c>
      <c r="J21" t="s">
        <v>37</v>
      </c>
      <c r="K21" s="2">
        <v>117500072770</v>
      </c>
      <c r="L21" t="s">
        <v>40</v>
      </c>
      <c r="N21" t="str">
        <f t="shared" si="2"/>
        <v>770</v>
      </c>
      <c r="O21" t="str">
        <f t="shared" si="3"/>
        <v>072770</v>
      </c>
      <c r="P21" s="28">
        <v>17</v>
      </c>
      <c r="Q21" s="5" t="s">
        <v>3600</v>
      </c>
      <c r="R21">
        <v>500</v>
      </c>
      <c r="S21" t="str">
        <f>VLOOKUP(R21,'DS Trung tâm'!$A$1:$B$8,2,0)</f>
        <v>TRUNG TAM QUAN LY CHUNG TOAN HANG</v>
      </c>
    </row>
    <row r="22" spans="1:19" x14ac:dyDescent="0.25">
      <c r="A22">
        <v>1</v>
      </c>
      <c r="B22" t="s">
        <v>15</v>
      </c>
      <c r="C22">
        <v>50</v>
      </c>
      <c r="D22" t="s">
        <v>16</v>
      </c>
      <c r="E22">
        <v>10000</v>
      </c>
      <c r="F22" t="s">
        <v>17</v>
      </c>
      <c r="G22">
        <v>1000</v>
      </c>
      <c r="H22" t="s">
        <v>18</v>
      </c>
      <c r="I22" s="1">
        <v>72</v>
      </c>
      <c r="J22" t="s">
        <v>37</v>
      </c>
      <c r="K22" s="2">
        <v>117500072771</v>
      </c>
      <c r="L22" t="s">
        <v>41</v>
      </c>
      <c r="N22" t="str">
        <f t="shared" si="2"/>
        <v>771</v>
      </c>
      <c r="O22" t="str">
        <f t="shared" si="3"/>
        <v>072771</v>
      </c>
      <c r="P22" s="28">
        <v>17</v>
      </c>
      <c r="Q22" s="5" t="s">
        <v>3600</v>
      </c>
      <c r="R22">
        <v>500</v>
      </c>
      <c r="S22" t="str">
        <f>VLOOKUP(R22,'DS Trung tâm'!$A$1:$B$8,2,0)</f>
        <v>TRUNG TAM QUAN LY CHUNG TOAN HANG</v>
      </c>
    </row>
    <row r="23" spans="1:19" x14ac:dyDescent="0.25">
      <c r="A23">
        <v>1</v>
      </c>
      <c r="B23" t="s">
        <v>15</v>
      </c>
      <c r="C23">
        <v>50</v>
      </c>
      <c r="D23" t="s">
        <v>16</v>
      </c>
      <c r="E23">
        <v>10000</v>
      </c>
      <c r="F23" t="s">
        <v>17</v>
      </c>
      <c r="G23">
        <v>1000</v>
      </c>
      <c r="H23" t="s">
        <v>18</v>
      </c>
      <c r="I23" s="1">
        <v>72</v>
      </c>
      <c r="J23" t="s">
        <v>37</v>
      </c>
      <c r="K23" s="2">
        <v>117500072773</v>
      </c>
      <c r="L23" t="s">
        <v>42</v>
      </c>
      <c r="N23" t="str">
        <f t="shared" si="2"/>
        <v>773</v>
      </c>
      <c r="O23" t="str">
        <f t="shared" si="3"/>
        <v>072773</v>
      </c>
      <c r="P23" s="28">
        <v>17</v>
      </c>
      <c r="Q23" s="5" t="s">
        <v>3600</v>
      </c>
      <c r="R23">
        <v>500</v>
      </c>
      <c r="S23" t="str">
        <f>VLOOKUP(R23,'DS Trung tâm'!$A$1:$B$8,2,0)</f>
        <v>TRUNG TAM QUAN LY CHUNG TOAN HANG</v>
      </c>
    </row>
    <row r="24" spans="1:19" x14ac:dyDescent="0.25">
      <c r="A24">
        <v>1</v>
      </c>
      <c r="B24" t="s">
        <v>15</v>
      </c>
      <c r="C24">
        <v>50</v>
      </c>
      <c r="D24" t="s">
        <v>16</v>
      </c>
      <c r="E24">
        <v>10000</v>
      </c>
      <c r="F24" t="s">
        <v>17</v>
      </c>
      <c r="G24">
        <v>1000</v>
      </c>
      <c r="H24" t="s">
        <v>18</v>
      </c>
      <c r="I24" s="1">
        <v>72</v>
      </c>
      <c r="J24" t="s">
        <v>37</v>
      </c>
      <c r="K24" s="2">
        <v>117500072774</v>
      </c>
      <c r="L24" t="s">
        <v>43</v>
      </c>
      <c r="N24" t="str">
        <f t="shared" si="2"/>
        <v>774</v>
      </c>
      <c r="O24" t="str">
        <f t="shared" si="3"/>
        <v>072774</v>
      </c>
      <c r="P24" s="28">
        <v>17</v>
      </c>
      <c r="Q24" s="5" t="s">
        <v>3600</v>
      </c>
      <c r="R24">
        <v>500</v>
      </c>
      <c r="S24" t="str">
        <f>VLOOKUP(R24,'DS Trung tâm'!$A$1:$B$8,2,0)</f>
        <v>TRUNG TAM QUAN LY CHUNG TOAN HANG</v>
      </c>
    </row>
    <row r="25" spans="1:19" x14ac:dyDescent="0.25">
      <c r="A25">
        <v>1</v>
      </c>
      <c r="B25" t="s">
        <v>15</v>
      </c>
      <c r="C25">
        <v>50</v>
      </c>
      <c r="D25" t="s">
        <v>16</v>
      </c>
      <c r="E25">
        <v>10000</v>
      </c>
      <c r="F25" t="s">
        <v>17</v>
      </c>
      <c r="G25">
        <v>1000</v>
      </c>
      <c r="H25" t="s">
        <v>18</v>
      </c>
      <c r="I25" s="1">
        <v>72</v>
      </c>
      <c r="J25" t="s">
        <v>37</v>
      </c>
      <c r="K25" s="2">
        <v>117500072775</v>
      </c>
      <c r="L25" t="s">
        <v>44</v>
      </c>
      <c r="N25" t="str">
        <f t="shared" si="2"/>
        <v>775</v>
      </c>
      <c r="O25" t="str">
        <f t="shared" si="3"/>
        <v>072775</v>
      </c>
      <c r="P25" s="28">
        <v>17</v>
      </c>
      <c r="Q25" s="5" t="s">
        <v>3600</v>
      </c>
      <c r="R25">
        <v>500</v>
      </c>
      <c r="S25" t="str">
        <f>VLOOKUP(R25,'DS Trung tâm'!$A$1:$B$8,2,0)</f>
        <v>TRUNG TAM QUAN LY CHUNG TOAN HANG</v>
      </c>
    </row>
    <row r="26" spans="1:19" x14ac:dyDescent="0.25">
      <c r="A26">
        <v>1</v>
      </c>
      <c r="B26" t="s">
        <v>15</v>
      </c>
      <c r="C26">
        <v>50</v>
      </c>
      <c r="D26" t="s">
        <v>16</v>
      </c>
      <c r="E26">
        <v>10000</v>
      </c>
      <c r="F26" t="s">
        <v>17</v>
      </c>
      <c r="G26">
        <v>1000</v>
      </c>
      <c r="H26" t="s">
        <v>18</v>
      </c>
      <c r="I26" s="1">
        <v>72</v>
      </c>
      <c r="J26" t="s">
        <v>37</v>
      </c>
      <c r="K26" s="2">
        <v>117500072776</v>
      </c>
      <c r="L26" t="s">
        <v>45</v>
      </c>
      <c r="N26" t="str">
        <f t="shared" si="2"/>
        <v>776</v>
      </c>
      <c r="O26" t="str">
        <f t="shared" si="3"/>
        <v>072776</v>
      </c>
      <c r="P26" s="28">
        <v>17</v>
      </c>
      <c r="Q26" s="5" t="s">
        <v>3600</v>
      </c>
      <c r="R26">
        <v>500</v>
      </c>
      <c r="S26" t="str">
        <f>VLOOKUP(R26,'DS Trung tâm'!$A$1:$B$8,2,0)</f>
        <v>TRUNG TAM QUAN LY CHUNG TOAN HANG</v>
      </c>
    </row>
    <row r="27" spans="1:19" x14ac:dyDescent="0.25">
      <c r="A27">
        <v>1</v>
      </c>
      <c r="B27" t="s">
        <v>15</v>
      </c>
      <c r="C27">
        <v>50</v>
      </c>
      <c r="D27" t="s">
        <v>16</v>
      </c>
      <c r="E27">
        <v>10000</v>
      </c>
      <c r="F27" t="s">
        <v>17</v>
      </c>
      <c r="G27">
        <v>1000</v>
      </c>
      <c r="H27" t="s">
        <v>18</v>
      </c>
      <c r="I27" s="1">
        <v>72</v>
      </c>
      <c r="J27" t="s">
        <v>37</v>
      </c>
      <c r="K27" s="2">
        <v>117500072777</v>
      </c>
      <c r="L27" t="s">
        <v>46</v>
      </c>
      <c r="N27" t="str">
        <f t="shared" si="2"/>
        <v>777</v>
      </c>
      <c r="O27" t="str">
        <f t="shared" si="3"/>
        <v>072777</v>
      </c>
      <c r="P27" s="28">
        <v>17</v>
      </c>
      <c r="Q27" s="5" t="s">
        <v>3600</v>
      </c>
      <c r="R27">
        <v>500</v>
      </c>
      <c r="S27" t="str">
        <f>VLOOKUP(R27,'DS Trung tâm'!$A$1:$B$8,2,0)</f>
        <v>TRUNG TAM QUAN LY CHUNG TOAN HANG</v>
      </c>
    </row>
    <row r="28" spans="1:19" x14ac:dyDescent="0.25">
      <c r="A28">
        <v>1</v>
      </c>
      <c r="B28" t="s">
        <v>15</v>
      </c>
      <c r="C28">
        <v>50</v>
      </c>
      <c r="D28" t="s">
        <v>16</v>
      </c>
      <c r="E28">
        <v>10000</v>
      </c>
      <c r="F28" t="s">
        <v>17</v>
      </c>
      <c r="G28">
        <v>1000</v>
      </c>
      <c r="H28" t="s">
        <v>18</v>
      </c>
      <c r="I28" s="1">
        <v>72</v>
      </c>
      <c r="J28" t="s">
        <v>37</v>
      </c>
      <c r="K28" s="2">
        <v>117500072778</v>
      </c>
      <c r="L28" t="s">
        <v>47</v>
      </c>
      <c r="N28" t="str">
        <f t="shared" si="2"/>
        <v>778</v>
      </c>
      <c r="O28" t="str">
        <f t="shared" si="3"/>
        <v>072778</v>
      </c>
      <c r="P28" s="28">
        <v>17</v>
      </c>
      <c r="Q28" s="5" t="s">
        <v>3600</v>
      </c>
      <c r="R28">
        <v>500</v>
      </c>
      <c r="S28" t="str">
        <f>VLOOKUP(R28,'DS Trung tâm'!$A$1:$B$8,2,0)</f>
        <v>TRUNG TAM QUAN LY CHUNG TOAN HANG</v>
      </c>
    </row>
    <row r="29" spans="1:19" x14ac:dyDescent="0.25">
      <c r="A29">
        <v>1</v>
      </c>
      <c r="B29" t="s">
        <v>15</v>
      </c>
      <c r="C29">
        <v>50</v>
      </c>
      <c r="D29" t="s">
        <v>16</v>
      </c>
      <c r="E29">
        <v>10000</v>
      </c>
      <c r="F29" t="s">
        <v>17</v>
      </c>
      <c r="G29">
        <v>1000</v>
      </c>
      <c r="H29" t="s">
        <v>18</v>
      </c>
      <c r="I29" s="1">
        <v>72</v>
      </c>
      <c r="J29" t="s">
        <v>37</v>
      </c>
      <c r="K29" s="2">
        <v>117500072782</v>
      </c>
      <c r="L29" t="s">
        <v>48</v>
      </c>
      <c r="N29" t="str">
        <f t="shared" si="2"/>
        <v>782</v>
      </c>
      <c r="O29" t="str">
        <f t="shared" si="3"/>
        <v>072782</v>
      </c>
      <c r="P29" s="28">
        <v>17</v>
      </c>
      <c r="Q29" s="5" t="s">
        <v>3600</v>
      </c>
      <c r="R29">
        <v>500</v>
      </c>
      <c r="S29" t="str">
        <f>VLOOKUP(R29,'DS Trung tâm'!$A$1:$B$8,2,0)</f>
        <v>TRUNG TAM QUAN LY CHUNG TOAN HANG</v>
      </c>
    </row>
    <row r="30" spans="1:19" x14ac:dyDescent="0.25">
      <c r="A30">
        <v>1</v>
      </c>
      <c r="B30" t="s">
        <v>15</v>
      </c>
      <c r="C30">
        <v>50</v>
      </c>
      <c r="D30" t="s">
        <v>16</v>
      </c>
      <c r="E30">
        <v>10000</v>
      </c>
      <c r="F30" t="s">
        <v>17</v>
      </c>
      <c r="G30">
        <v>1000</v>
      </c>
      <c r="H30" t="s">
        <v>18</v>
      </c>
      <c r="I30" s="1">
        <v>73</v>
      </c>
      <c r="J30" t="s">
        <v>49</v>
      </c>
      <c r="K30" s="2">
        <v>7399</v>
      </c>
      <c r="L30" t="s">
        <v>50</v>
      </c>
    </row>
    <row r="31" spans="1:19" x14ac:dyDescent="0.25">
      <c r="A31">
        <v>1</v>
      </c>
      <c r="B31" t="s">
        <v>15</v>
      </c>
      <c r="C31">
        <v>50</v>
      </c>
      <c r="D31" t="s">
        <v>16</v>
      </c>
      <c r="E31">
        <v>10000</v>
      </c>
      <c r="F31" t="s">
        <v>17</v>
      </c>
      <c r="G31">
        <v>1000</v>
      </c>
      <c r="H31" t="s">
        <v>18</v>
      </c>
      <c r="I31" s="1">
        <v>73</v>
      </c>
      <c r="J31" t="s">
        <v>49</v>
      </c>
      <c r="K31" s="2">
        <v>117500073000</v>
      </c>
      <c r="L31" t="s">
        <v>51</v>
      </c>
      <c r="N31" t="str">
        <f>RIGHT(K31,3)</f>
        <v>000</v>
      </c>
      <c r="O31" t="str">
        <f>RIGHT(K31,6)</f>
        <v>073000</v>
      </c>
      <c r="P31" s="28">
        <v>17</v>
      </c>
      <c r="Q31" s="5" t="s">
        <v>3600</v>
      </c>
      <c r="R31">
        <v>500</v>
      </c>
      <c r="S31" t="str">
        <f>VLOOKUP(R31,'DS Trung tâm'!$A$1:$B$8,2,0)</f>
        <v>TRUNG TAM QUAN LY CHUNG TOAN HANG</v>
      </c>
    </row>
    <row r="32" spans="1:19" x14ac:dyDescent="0.25">
      <c r="A32">
        <v>1</v>
      </c>
      <c r="B32" t="s">
        <v>15</v>
      </c>
      <c r="C32">
        <v>50</v>
      </c>
      <c r="D32" t="s">
        <v>16</v>
      </c>
      <c r="E32">
        <v>10000</v>
      </c>
      <c r="F32" t="s">
        <v>17</v>
      </c>
      <c r="G32">
        <v>1000</v>
      </c>
      <c r="H32" t="s">
        <v>18</v>
      </c>
      <c r="I32" s="1">
        <v>73</v>
      </c>
      <c r="J32" t="s">
        <v>49</v>
      </c>
      <c r="K32" s="2">
        <v>117500073680</v>
      </c>
      <c r="L32" t="s">
        <v>52</v>
      </c>
      <c r="N32" t="str">
        <f>RIGHT(K32,3)</f>
        <v>680</v>
      </c>
      <c r="O32" t="str">
        <f>RIGHT(K32,6)</f>
        <v>073680</v>
      </c>
      <c r="P32" s="28">
        <v>17</v>
      </c>
      <c r="Q32" s="5" t="s">
        <v>3600</v>
      </c>
      <c r="R32">
        <v>500</v>
      </c>
      <c r="S32" t="str">
        <f>VLOOKUP(R32,'DS Trung tâm'!$A$1:$B$8,2,0)</f>
        <v>TRUNG TAM QUAN LY CHUNG TOAN HANG</v>
      </c>
    </row>
    <row r="33" spans="1:19" x14ac:dyDescent="0.25">
      <c r="A33">
        <v>1</v>
      </c>
      <c r="B33" t="s">
        <v>15</v>
      </c>
      <c r="C33">
        <v>50</v>
      </c>
      <c r="D33" t="s">
        <v>16</v>
      </c>
      <c r="E33">
        <v>10000</v>
      </c>
      <c r="F33" t="s">
        <v>17</v>
      </c>
      <c r="G33">
        <v>1000</v>
      </c>
      <c r="H33" t="s">
        <v>18</v>
      </c>
      <c r="I33" s="1">
        <v>73</v>
      </c>
      <c r="J33" t="s">
        <v>49</v>
      </c>
      <c r="K33" s="2">
        <v>117500073745</v>
      </c>
      <c r="L33" t="s">
        <v>53</v>
      </c>
      <c r="N33" t="str">
        <f>RIGHT(K33,3)</f>
        <v>745</v>
      </c>
      <c r="O33" t="str">
        <f>RIGHT(K33,6)</f>
        <v>073745</v>
      </c>
      <c r="P33" s="28">
        <v>17</v>
      </c>
      <c r="Q33" s="5" t="s">
        <v>3600</v>
      </c>
      <c r="R33">
        <v>500</v>
      </c>
      <c r="S33" t="str">
        <f>VLOOKUP(R33,'DS Trung tâm'!$A$1:$B$8,2,0)</f>
        <v>TRUNG TAM QUAN LY CHUNG TOAN HANG</v>
      </c>
    </row>
    <row r="34" spans="1:19" x14ac:dyDescent="0.25">
      <c r="A34">
        <v>1</v>
      </c>
      <c r="B34" t="s">
        <v>15</v>
      </c>
      <c r="C34">
        <v>50</v>
      </c>
      <c r="D34" t="s">
        <v>16</v>
      </c>
      <c r="E34">
        <v>10000</v>
      </c>
      <c r="F34" t="s">
        <v>17</v>
      </c>
      <c r="G34">
        <v>1000</v>
      </c>
      <c r="H34" t="s">
        <v>18</v>
      </c>
      <c r="I34" s="1">
        <v>73</v>
      </c>
      <c r="J34" t="s">
        <v>49</v>
      </c>
      <c r="K34" s="2">
        <v>117500073746</v>
      </c>
      <c r="L34" t="s">
        <v>54</v>
      </c>
      <c r="N34" t="str">
        <f>RIGHT(K34,3)</f>
        <v>746</v>
      </c>
      <c r="O34" t="str">
        <f>RIGHT(K34,6)</f>
        <v>073746</v>
      </c>
      <c r="P34" s="28">
        <v>17</v>
      </c>
      <c r="Q34" s="5" t="s">
        <v>3600</v>
      </c>
      <c r="R34">
        <v>500</v>
      </c>
      <c r="S34" t="str">
        <f>VLOOKUP(R34,'DS Trung tâm'!$A$1:$B$8,2,0)</f>
        <v>TRUNG TAM QUAN LY CHUNG TOAN HANG</v>
      </c>
    </row>
    <row r="35" spans="1:19" x14ac:dyDescent="0.25">
      <c r="A35">
        <v>1</v>
      </c>
      <c r="B35" t="s">
        <v>15</v>
      </c>
      <c r="C35">
        <v>50</v>
      </c>
      <c r="D35" t="s">
        <v>16</v>
      </c>
      <c r="E35">
        <v>10000</v>
      </c>
      <c r="F35" t="s">
        <v>17</v>
      </c>
      <c r="G35">
        <v>1000</v>
      </c>
      <c r="H35" t="s">
        <v>18</v>
      </c>
      <c r="I35" s="1">
        <v>73</v>
      </c>
      <c r="J35" t="s">
        <v>49</v>
      </c>
      <c r="K35" s="2">
        <v>117500073747</v>
      </c>
      <c r="L35" t="s">
        <v>55</v>
      </c>
      <c r="N35" t="str">
        <f>RIGHT(K35,3)</f>
        <v>747</v>
      </c>
      <c r="O35" t="str">
        <f>RIGHT(K35,6)</f>
        <v>073747</v>
      </c>
      <c r="P35" s="28">
        <v>17</v>
      </c>
      <c r="Q35" s="5" t="s">
        <v>3600</v>
      </c>
      <c r="R35">
        <v>500</v>
      </c>
      <c r="S35" t="str">
        <f>VLOOKUP(R35,'DS Trung tâm'!$A$1:$B$8,2,0)</f>
        <v>TRUNG TAM QUAN LY CHUNG TOAN HANG</v>
      </c>
    </row>
    <row r="36" spans="1:19" x14ac:dyDescent="0.25">
      <c r="A36">
        <v>1</v>
      </c>
      <c r="B36" t="s">
        <v>15</v>
      </c>
      <c r="C36">
        <v>50</v>
      </c>
      <c r="D36" t="s">
        <v>16</v>
      </c>
      <c r="E36">
        <v>10000</v>
      </c>
      <c r="F36" t="s">
        <v>17</v>
      </c>
      <c r="G36">
        <v>1000</v>
      </c>
      <c r="H36" t="s">
        <v>18</v>
      </c>
      <c r="I36" s="1">
        <v>74</v>
      </c>
      <c r="J36" t="s">
        <v>56</v>
      </c>
      <c r="K36" s="2">
        <v>7499</v>
      </c>
      <c r="L36" t="s">
        <v>57</v>
      </c>
    </row>
    <row r="37" spans="1:19" x14ac:dyDescent="0.25">
      <c r="A37">
        <v>1</v>
      </c>
      <c r="B37" t="s">
        <v>15</v>
      </c>
      <c r="C37">
        <v>50</v>
      </c>
      <c r="D37" t="s">
        <v>16</v>
      </c>
      <c r="E37">
        <v>10000</v>
      </c>
      <c r="F37" t="s">
        <v>17</v>
      </c>
      <c r="G37">
        <v>1000</v>
      </c>
      <c r="H37" t="s">
        <v>18</v>
      </c>
      <c r="I37" s="1">
        <v>74</v>
      </c>
      <c r="J37" t="s">
        <v>56</v>
      </c>
      <c r="K37" s="2">
        <v>117500074000</v>
      </c>
      <c r="L37" t="s">
        <v>58</v>
      </c>
      <c r="N37" t="str">
        <f>RIGHT(K37,3)</f>
        <v>000</v>
      </c>
      <c r="O37" t="str">
        <f>RIGHT(K37,6)</f>
        <v>074000</v>
      </c>
      <c r="P37" s="28">
        <v>17</v>
      </c>
      <c r="Q37" s="5" t="s">
        <v>3600</v>
      </c>
      <c r="R37">
        <v>500</v>
      </c>
      <c r="S37" t="str">
        <f>VLOOKUP(R37,'DS Trung tâm'!$A$1:$B$8,2,0)</f>
        <v>TRUNG TAM QUAN LY CHUNG TOAN HANG</v>
      </c>
    </row>
    <row r="38" spans="1:19" x14ac:dyDescent="0.25">
      <c r="A38">
        <v>1</v>
      </c>
      <c r="B38" t="s">
        <v>15</v>
      </c>
      <c r="C38">
        <v>50</v>
      </c>
      <c r="D38" t="s">
        <v>16</v>
      </c>
      <c r="E38">
        <v>10000</v>
      </c>
      <c r="F38" t="s">
        <v>17</v>
      </c>
      <c r="G38">
        <v>1000</v>
      </c>
      <c r="H38" t="s">
        <v>18</v>
      </c>
      <c r="I38" s="1">
        <v>131</v>
      </c>
      <c r="J38" t="s">
        <v>59</v>
      </c>
      <c r="K38" s="2">
        <v>13199</v>
      </c>
      <c r="L38" t="s">
        <v>60</v>
      </c>
    </row>
    <row r="39" spans="1:19" x14ac:dyDescent="0.25">
      <c r="A39">
        <v>1</v>
      </c>
      <c r="B39" t="s">
        <v>15</v>
      </c>
      <c r="C39">
        <v>50</v>
      </c>
      <c r="D39" t="s">
        <v>16</v>
      </c>
      <c r="E39">
        <v>10000</v>
      </c>
      <c r="F39" t="s">
        <v>17</v>
      </c>
      <c r="G39">
        <v>1000</v>
      </c>
      <c r="H39" t="s">
        <v>18</v>
      </c>
      <c r="I39" s="1">
        <v>131</v>
      </c>
      <c r="J39" t="s">
        <v>59</v>
      </c>
      <c r="K39" s="2">
        <v>117500131000</v>
      </c>
      <c r="L39" s="1" t="s">
        <v>61</v>
      </c>
      <c r="N39" t="str">
        <f t="shared" ref="N39:N56" si="4">RIGHT(K39,3)</f>
        <v>000</v>
      </c>
      <c r="O39" t="str">
        <f t="shared" ref="O39:O56" si="5">RIGHT(K39,6)</f>
        <v>131000</v>
      </c>
      <c r="P39" s="28">
        <v>17</v>
      </c>
      <c r="Q39" s="5" t="s">
        <v>3600</v>
      </c>
      <c r="R39">
        <v>500</v>
      </c>
      <c r="S39" t="str">
        <f>VLOOKUP(R39,'DS Trung tâm'!$A$1:$B$8,2,0)</f>
        <v>TRUNG TAM QUAN LY CHUNG TOAN HANG</v>
      </c>
    </row>
    <row r="40" spans="1:19" x14ac:dyDescent="0.25">
      <c r="A40">
        <v>1</v>
      </c>
      <c r="B40" t="s">
        <v>15</v>
      </c>
      <c r="C40">
        <v>50</v>
      </c>
      <c r="D40" t="s">
        <v>16</v>
      </c>
      <c r="E40">
        <v>10000</v>
      </c>
      <c r="F40" t="s">
        <v>17</v>
      </c>
      <c r="G40">
        <v>1000</v>
      </c>
      <c r="H40" t="s">
        <v>18</v>
      </c>
      <c r="I40" s="1">
        <v>131</v>
      </c>
      <c r="J40" t="s">
        <v>59</v>
      </c>
      <c r="K40" s="2">
        <v>117500131016</v>
      </c>
      <c r="L40" s="1" t="s">
        <v>62</v>
      </c>
      <c r="N40" t="str">
        <f t="shared" si="4"/>
        <v>016</v>
      </c>
      <c r="O40" t="str">
        <f t="shared" si="5"/>
        <v>131016</v>
      </c>
      <c r="P40" s="28">
        <v>17</v>
      </c>
      <c r="Q40" s="5" t="s">
        <v>3600</v>
      </c>
      <c r="R40">
        <v>500</v>
      </c>
      <c r="S40" t="str">
        <f>VLOOKUP(R40,'DS Trung tâm'!$A$1:$B$8,2,0)</f>
        <v>TRUNG TAM QUAN LY CHUNG TOAN HANG</v>
      </c>
    </row>
    <row r="41" spans="1:19" x14ac:dyDescent="0.25">
      <c r="A41">
        <v>1</v>
      </c>
      <c r="B41" t="s">
        <v>15</v>
      </c>
      <c r="C41">
        <v>50</v>
      </c>
      <c r="D41" t="s">
        <v>16</v>
      </c>
      <c r="E41">
        <v>10000</v>
      </c>
      <c r="F41" t="s">
        <v>17</v>
      </c>
      <c r="G41">
        <v>1000</v>
      </c>
      <c r="H41" t="s">
        <v>18</v>
      </c>
      <c r="I41" s="1">
        <v>131</v>
      </c>
      <c r="J41" t="s">
        <v>59</v>
      </c>
      <c r="K41" s="2">
        <v>117500131030</v>
      </c>
      <c r="L41" s="1" t="s">
        <v>63</v>
      </c>
      <c r="N41" t="str">
        <f t="shared" si="4"/>
        <v>030</v>
      </c>
      <c r="O41" t="str">
        <f t="shared" si="5"/>
        <v>131030</v>
      </c>
      <c r="P41" s="28">
        <v>17</v>
      </c>
      <c r="Q41" s="5" t="s">
        <v>3600</v>
      </c>
      <c r="R41">
        <v>500</v>
      </c>
      <c r="S41" t="str">
        <f>VLOOKUP(R41,'DS Trung tâm'!$A$1:$B$8,2,0)</f>
        <v>TRUNG TAM QUAN LY CHUNG TOAN HANG</v>
      </c>
    </row>
    <row r="42" spans="1:19" x14ac:dyDescent="0.25">
      <c r="A42">
        <v>1</v>
      </c>
      <c r="B42" t="s">
        <v>15</v>
      </c>
      <c r="C42">
        <v>50</v>
      </c>
      <c r="D42" t="s">
        <v>16</v>
      </c>
      <c r="E42">
        <v>10000</v>
      </c>
      <c r="F42" t="s">
        <v>17</v>
      </c>
      <c r="G42">
        <v>1000</v>
      </c>
      <c r="H42" t="s">
        <v>18</v>
      </c>
      <c r="I42" s="1">
        <v>131</v>
      </c>
      <c r="J42" t="s">
        <v>59</v>
      </c>
      <c r="K42" s="2">
        <v>117500131140</v>
      </c>
      <c r="L42" s="1" t="s">
        <v>64</v>
      </c>
      <c r="N42" t="str">
        <f t="shared" si="4"/>
        <v>140</v>
      </c>
      <c r="O42" t="str">
        <f t="shared" si="5"/>
        <v>131140</v>
      </c>
      <c r="P42" s="28">
        <v>17</v>
      </c>
      <c r="Q42" s="5" t="s">
        <v>3600</v>
      </c>
      <c r="R42">
        <v>500</v>
      </c>
      <c r="S42" t="str">
        <f>VLOOKUP(R42,'DS Trung tâm'!$A$1:$B$8,2,0)</f>
        <v>TRUNG TAM QUAN LY CHUNG TOAN HANG</v>
      </c>
    </row>
    <row r="43" spans="1:19" x14ac:dyDescent="0.25">
      <c r="A43">
        <v>1</v>
      </c>
      <c r="B43" t="s">
        <v>15</v>
      </c>
      <c r="C43">
        <v>50</v>
      </c>
      <c r="D43" t="s">
        <v>16</v>
      </c>
      <c r="E43">
        <v>10000</v>
      </c>
      <c r="F43" t="s">
        <v>17</v>
      </c>
      <c r="G43">
        <v>1000</v>
      </c>
      <c r="H43" t="s">
        <v>18</v>
      </c>
      <c r="I43" s="1">
        <v>131</v>
      </c>
      <c r="J43" t="s">
        <v>59</v>
      </c>
      <c r="K43" s="2">
        <v>117500131210</v>
      </c>
      <c r="L43" s="1" t="s">
        <v>65</v>
      </c>
      <c r="N43" t="str">
        <f t="shared" si="4"/>
        <v>210</v>
      </c>
      <c r="O43" t="str">
        <f t="shared" si="5"/>
        <v>131210</v>
      </c>
      <c r="P43" s="28">
        <v>17</v>
      </c>
      <c r="Q43" s="5" t="s">
        <v>3600</v>
      </c>
      <c r="R43">
        <v>500</v>
      </c>
      <c r="S43" t="str">
        <f>VLOOKUP(R43,'DS Trung tâm'!$A$1:$B$8,2,0)</f>
        <v>TRUNG TAM QUAN LY CHUNG TOAN HANG</v>
      </c>
    </row>
    <row r="44" spans="1:19" x14ac:dyDescent="0.25">
      <c r="A44">
        <v>1</v>
      </c>
      <c r="B44" t="s">
        <v>15</v>
      </c>
      <c r="C44">
        <v>50</v>
      </c>
      <c r="D44" t="s">
        <v>16</v>
      </c>
      <c r="E44">
        <v>10000</v>
      </c>
      <c r="F44" t="s">
        <v>17</v>
      </c>
      <c r="G44">
        <v>1000</v>
      </c>
      <c r="H44" t="s">
        <v>18</v>
      </c>
      <c r="I44" s="1">
        <v>131</v>
      </c>
      <c r="J44" t="s">
        <v>59</v>
      </c>
      <c r="K44" s="2">
        <v>117500131310</v>
      </c>
      <c r="L44" s="1" t="s">
        <v>66</v>
      </c>
      <c r="N44" t="str">
        <f t="shared" si="4"/>
        <v>310</v>
      </c>
      <c r="O44" t="str">
        <f t="shared" si="5"/>
        <v>131310</v>
      </c>
      <c r="P44" s="28">
        <v>17</v>
      </c>
      <c r="Q44" s="5" t="s">
        <v>3600</v>
      </c>
      <c r="R44">
        <v>500</v>
      </c>
      <c r="S44" t="str">
        <f>VLOOKUP(R44,'DS Trung tâm'!$A$1:$B$8,2,0)</f>
        <v>TRUNG TAM QUAN LY CHUNG TOAN HANG</v>
      </c>
    </row>
    <row r="45" spans="1:19" x14ac:dyDescent="0.25">
      <c r="A45">
        <v>1</v>
      </c>
      <c r="B45" t="s">
        <v>15</v>
      </c>
      <c r="C45">
        <v>50</v>
      </c>
      <c r="D45" t="s">
        <v>16</v>
      </c>
      <c r="E45">
        <v>10000</v>
      </c>
      <c r="F45" t="s">
        <v>17</v>
      </c>
      <c r="G45">
        <v>1000</v>
      </c>
      <c r="H45" t="s">
        <v>18</v>
      </c>
      <c r="I45" s="1">
        <v>131</v>
      </c>
      <c r="J45" t="s">
        <v>59</v>
      </c>
      <c r="K45" s="2">
        <v>117500131340</v>
      </c>
      <c r="L45" s="1" t="s">
        <v>67</v>
      </c>
      <c r="N45" t="str">
        <f t="shared" si="4"/>
        <v>340</v>
      </c>
      <c r="O45" t="str">
        <f t="shared" si="5"/>
        <v>131340</v>
      </c>
      <c r="P45" s="28">
        <v>17</v>
      </c>
      <c r="Q45" s="5" t="s">
        <v>3600</v>
      </c>
      <c r="R45">
        <v>500</v>
      </c>
      <c r="S45" t="str">
        <f>VLOOKUP(R45,'DS Trung tâm'!$A$1:$B$8,2,0)</f>
        <v>TRUNG TAM QUAN LY CHUNG TOAN HANG</v>
      </c>
    </row>
    <row r="46" spans="1:19" x14ac:dyDescent="0.25">
      <c r="A46">
        <v>1</v>
      </c>
      <c r="B46" t="s">
        <v>15</v>
      </c>
      <c r="C46">
        <v>50</v>
      </c>
      <c r="D46" t="s">
        <v>16</v>
      </c>
      <c r="E46">
        <v>10000</v>
      </c>
      <c r="F46" t="s">
        <v>17</v>
      </c>
      <c r="G46">
        <v>1000</v>
      </c>
      <c r="H46" t="s">
        <v>18</v>
      </c>
      <c r="I46" s="1">
        <v>131</v>
      </c>
      <c r="J46" t="s">
        <v>59</v>
      </c>
      <c r="K46" s="2">
        <v>117500131410</v>
      </c>
      <c r="L46" s="1" t="s">
        <v>68</v>
      </c>
      <c r="N46" t="str">
        <f t="shared" si="4"/>
        <v>410</v>
      </c>
      <c r="O46" t="str">
        <f t="shared" si="5"/>
        <v>131410</v>
      </c>
      <c r="P46" s="28">
        <v>17</v>
      </c>
      <c r="Q46" s="5" t="s">
        <v>3600</v>
      </c>
      <c r="R46">
        <v>500</v>
      </c>
      <c r="S46" t="str">
        <f>VLOOKUP(R46,'DS Trung tâm'!$A$1:$B$8,2,0)</f>
        <v>TRUNG TAM QUAN LY CHUNG TOAN HANG</v>
      </c>
    </row>
    <row r="47" spans="1:19" x14ac:dyDescent="0.25">
      <c r="A47">
        <v>1</v>
      </c>
      <c r="B47" t="s">
        <v>15</v>
      </c>
      <c r="C47">
        <v>50</v>
      </c>
      <c r="D47" t="s">
        <v>16</v>
      </c>
      <c r="E47">
        <v>10000</v>
      </c>
      <c r="F47" t="s">
        <v>17</v>
      </c>
      <c r="G47">
        <v>1000</v>
      </c>
      <c r="H47" t="s">
        <v>18</v>
      </c>
      <c r="I47" s="1">
        <v>131</v>
      </c>
      <c r="J47" t="s">
        <v>59</v>
      </c>
      <c r="K47" s="2">
        <v>117500131470</v>
      </c>
      <c r="L47" s="1" t="s">
        <v>69</v>
      </c>
      <c r="N47" t="str">
        <f t="shared" si="4"/>
        <v>470</v>
      </c>
      <c r="O47" t="str">
        <f t="shared" si="5"/>
        <v>131470</v>
      </c>
      <c r="P47" s="28">
        <v>17</v>
      </c>
      <c r="Q47" s="5" t="s">
        <v>3600</v>
      </c>
      <c r="R47">
        <v>500</v>
      </c>
      <c r="S47" t="str">
        <f>VLOOKUP(R47,'DS Trung tâm'!$A$1:$B$8,2,0)</f>
        <v>TRUNG TAM QUAN LY CHUNG TOAN HANG</v>
      </c>
    </row>
    <row r="48" spans="1:19" x14ac:dyDescent="0.25">
      <c r="A48">
        <v>1</v>
      </c>
      <c r="B48" t="s">
        <v>15</v>
      </c>
      <c r="C48">
        <v>50</v>
      </c>
      <c r="D48" t="s">
        <v>16</v>
      </c>
      <c r="E48">
        <v>10000</v>
      </c>
      <c r="F48" t="s">
        <v>17</v>
      </c>
      <c r="G48">
        <v>1000</v>
      </c>
      <c r="H48" t="s">
        <v>18</v>
      </c>
      <c r="I48" s="1">
        <v>131</v>
      </c>
      <c r="J48" t="s">
        <v>59</v>
      </c>
      <c r="K48" s="2">
        <v>117500131652</v>
      </c>
      <c r="L48" s="1" t="s">
        <v>70</v>
      </c>
      <c r="N48" t="str">
        <f t="shared" si="4"/>
        <v>652</v>
      </c>
      <c r="O48" t="str">
        <f t="shared" si="5"/>
        <v>131652</v>
      </c>
      <c r="P48" s="28">
        <v>17</v>
      </c>
      <c r="Q48" s="5" t="s">
        <v>3600</v>
      </c>
      <c r="R48">
        <v>500</v>
      </c>
      <c r="S48" t="str">
        <f>VLOOKUP(R48,'DS Trung tâm'!$A$1:$B$8,2,0)</f>
        <v>TRUNG TAM QUAN LY CHUNG TOAN HANG</v>
      </c>
    </row>
    <row r="49" spans="1:19" x14ac:dyDescent="0.25">
      <c r="A49">
        <v>1</v>
      </c>
      <c r="B49" t="s">
        <v>15</v>
      </c>
      <c r="C49">
        <v>50</v>
      </c>
      <c r="D49" t="s">
        <v>16</v>
      </c>
      <c r="E49">
        <v>10000</v>
      </c>
      <c r="F49" t="s">
        <v>17</v>
      </c>
      <c r="G49">
        <v>1000</v>
      </c>
      <c r="H49" t="s">
        <v>18</v>
      </c>
      <c r="I49" s="1">
        <v>131</v>
      </c>
      <c r="J49" t="s">
        <v>59</v>
      </c>
      <c r="K49" s="2">
        <v>117500131653</v>
      </c>
      <c r="L49" s="1" t="s">
        <v>71</v>
      </c>
      <c r="N49" t="str">
        <f t="shared" si="4"/>
        <v>653</v>
      </c>
      <c r="O49" t="str">
        <f t="shared" si="5"/>
        <v>131653</v>
      </c>
      <c r="P49" s="28">
        <v>17</v>
      </c>
      <c r="Q49" s="5" t="s">
        <v>3600</v>
      </c>
      <c r="R49">
        <v>500</v>
      </c>
      <c r="S49" t="str">
        <f>VLOOKUP(R49,'DS Trung tâm'!$A$1:$B$8,2,0)</f>
        <v>TRUNG TAM QUAN LY CHUNG TOAN HANG</v>
      </c>
    </row>
    <row r="50" spans="1:19" x14ac:dyDescent="0.25">
      <c r="A50">
        <v>1</v>
      </c>
      <c r="B50" t="s">
        <v>15</v>
      </c>
      <c r="C50">
        <v>50</v>
      </c>
      <c r="D50" t="s">
        <v>16</v>
      </c>
      <c r="E50">
        <v>10000</v>
      </c>
      <c r="F50" t="s">
        <v>17</v>
      </c>
      <c r="G50">
        <v>1000</v>
      </c>
      <c r="H50" t="s">
        <v>18</v>
      </c>
      <c r="I50" s="1">
        <v>131</v>
      </c>
      <c r="J50" t="s">
        <v>59</v>
      </c>
      <c r="K50" s="2">
        <v>117500131680</v>
      </c>
      <c r="L50" s="1" t="s">
        <v>72</v>
      </c>
      <c r="N50" t="str">
        <f t="shared" si="4"/>
        <v>680</v>
      </c>
      <c r="O50" t="str">
        <f t="shared" si="5"/>
        <v>131680</v>
      </c>
      <c r="P50" s="28">
        <v>17</v>
      </c>
      <c r="Q50" s="5" t="s">
        <v>3600</v>
      </c>
      <c r="R50">
        <v>500</v>
      </c>
      <c r="S50" t="str">
        <f>VLOOKUP(R50,'DS Trung tâm'!$A$1:$B$8,2,0)</f>
        <v>TRUNG TAM QUAN LY CHUNG TOAN HANG</v>
      </c>
    </row>
    <row r="51" spans="1:19" x14ac:dyDescent="0.25">
      <c r="A51">
        <v>1</v>
      </c>
      <c r="B51" t="s">
        <v>15</v>
      </c>
      <c r="C51">
        <v>50</v>
      </c>
      <c r="D51" t="s">
        <v>16</v>
      </c>
      <c r="E51">
        <v>10000</v>
      </c>
      <c r="F51" t="s">
        <v>17</v>
      </c>
      <c r="G51">
        <v>1000</v>
      </c>
      <c r="H51" t="s">
        <v>18</v>
      </c>
      <c r="I51" s="1">
        <v>131</v>
      </c>
      <c r="J51" t="s">
        <v>59</v>
      </c>
      <c r="K51" s="2">
        <v>117500131710</v>
      </c>
      <c r="L51" s="1" t="s">
        <v>73</v>
      </c>
      <c r="N51" t="str">
        <f t="shared" si="4"/>
        <v>710</v>
      </c>
      <c r="O51" t="str">
        <f t="shared" si="5"/>
        <v>131710</v>
      </c>
      <c r="P51" s="28">
        <v>17</v>
      </c>
      <c r="Q51" s="5" t="s">
        <v>3600</v>
      </c>
      <c r="R51">
        <v>500</v>
      </c>
      <c r="S51" t="str">
        <f>VLOOKUP(R51,'DS Trung tâm'!$A$1:$B$8,2,0)</f>
        <v>TRUNG TAM QUAN LY CHUNG TOAN HANG</v>
      </c>
    </row>
    <row r="52" spans="1:19" x14ac:dyDescent="0.25">
      <c r="A52">
        <v>1</v>
      </c>
      <c r="B52" t="s">
        <v>15</v>
      </c>
      <c r="C52">
        <v>50</v>
      </c>
      <c r="D52" t="s">
        <v>16</v>
      </c>
      <c r="E52">
        <v>10000</v>
      </c>
      <c r="F52" t="s">
        <v>17</v>
      </c>
      <c r="G52">
        <v>1000</v>
      </c>
      <c r="H52" t="s">
        <v>18</v>
      </c>
      <c r="I52" s="1">
        <v>131</v>
      </c>
      <c r="J52" t="s">
        <v>59</v>
      </c>
      <c r="K52" s="2">
        <v>117500131720</v>
      </c>
      <c r="L52" s="1" t="s">
        <v>74</v>
      </c>
      <c r="N52" t="str">
        <f t="shared" si="4"/>
        <v>720</v>
      </c>
      <c r="O52" t="str">
        <f t="shared" si="5"/>
        <v>131720</v>
      </c>
      <c r="P52" s="28">
        <v>17</v>
      </c>
      <c r="Q52" s="5" t="s">
        <v>3600</v>
      </c>
      <c r="R52">
        <v>500</v>
      </c>
      <c r="S52" t="str">
        <f>VLOOKUP(R52,'DS Trung tâm'!$A$1:$B$8,2,0)</f>
        <v>TRUNG TAM QUAN LY CHUNG TOAN HANG</v>
      </c>
    </row>
    <row r="53" spans="1:19" x14ac:dyDescent="0.25">
      <c r="A53">
        <v>1</v>
      </c>
      <c r="B53" t="s">
        <v>15</v>
      </c>
      <c r="C53">
        <v>50</v>
      </c>
      <c r="D53" t="s">
        <v>16</v>
      </c>
      <c r="E53">
        <v>10000</v>
      </c>
      <c r="F53" t="s">
        <v>17</v>
      </c>
      <c r="G53">
        <v>1000</v>
      </c>
      <c r="H53" t="s">
        <v>18</v>
      </c>
      <c r="I53" s="1">
        <v>131</v>
      </c>
      <c r="J53" t="s">
        <v>59</v>
      </c>
      <c r="K53" s="2">
        <v>117500131740</v>
      </c>
      <c r="L53" s="1" t="s">
        <v>75</v>
      </c>
      <c r="N53" t="str">
        <f t="shared" si="4"/>
        <v>740</v>
      </c>
      <c r="O53" t="str">
        <f t="shared" si="5"/>
        <v>131740</v>
      </c>
      <c r="P53" s="28">
        <v>17</v>
      </c>
      <c r="Q53" s="5" t="s">
        <v>3600</v>
      </c>
      <c r="R53">
        <v>500</v>
      </c>
      <c r="S53" t="str">
        <f>VLOOKUP(R53,'DS Trung tâm'!$A$1:$B$8,2,0)</f>
        <v>TRUNG TAM QUAN LY CHUNG TOAN HANG</v>
      </c>
    </row>
    <row r="54" spans="1:19" x14ac:dyDescent="0.25">
      <c r="A54">
        <v>1</v>
      </c>
      <c r="B54" t="s">
        <v>15</v>
      </c>
      <c r="C54">
        <v>50</v>
      </c>
      <c r="D54" t="s">
        <v>16</v>
      </c>
      <c r="E54">
        <v>10000</v>
      </c>
      <c r="F54" t="s">
        <v>17</v>
      </c>
      <c r="G54">
        <v>1000</v>
      </c>
      <c r="H54" t="s">
        <v>18</v>
      </c>
      <c r="I54" s="1">
        <v>131</v>
      </c>
      <c r="J54" t="s">
        <v>59</v>
      </c>
      <c r="K54" s="2">
        <v>117500131741</v>
      </c>
      <c r="L54" s="1" t="s">
        <v>76</v>
      </c>
      <c r="N54" t="str">
        <f t="shared" si="4"/>
        <v>741</v>
      </c>
      <c r="O54" t="str">
        <f t="shared" si="5"/>
        <v>131741</v>
      </c>
      <c r="P54" s="28">
        <v>17</v>
      </c>
      <c r="Q54" s="5" t="s">
        <v>3600</v>
      </c>
      <c r="R54">
        <v>500</v>
      </c>
      <c r="S54" t="str">
        <f>VLOOKUP(R54,'DS Trung tâm'!$A$1:$B$8,2,0)</f>
        <v>TRUNG TAM QUAN LY CHUNG TOAN HANG</v>
      </c>
    </row>
    <row r="55" spans="1:19" x14ac:dyDescent="0.25">
      <c r="A55">
        <v>1</v>
      </c>
      <c r="B55" t="s">
        <v>15</v>
      </c>
      <c r="C55">
        <v>50</v>
      </c>
      <c r="D55" t="s">
        <v>16</v>
      </c>
      <c r="E55">
        <v>10000</v>
      </c>
      <c r="F55" t="s">
        <v>17</v>
      </c>
      <c r="G55">
        <v>1000</v>
      </c>
      <c r="H55" t="s">
        <v>18</v>
      </c>
      <c r="I55" s="1">
        <v>131</v>
      </c>
      <c r="J55" t="s">
        <v>59</v>
      </c>
      <c r="K55" s="2">
        <v>117500131742</v>
      </c>
      <c r="L55" s="1" t="s">
        <v>77</v>
      </c>
      <c r="N55" t="str">
        <f t="shared" si="4"/>
        <v>742</v>
      </c>
      <c r="O55" t="str">
        <f t="shared" si="5"/>
        <v>131742</v>
      </c>
      <c r="P55" s="28">
        <v>17</v>
      </c>
      <c r="Q55" s="5" t="s">
        <v>3600</v>
      </c>
      <c r="R55">
        <v>500</v>
      </c>
      <c r="S55" t="str">
        <f>VLOOKUP(R55,'DS Trung tâm'!$A$1:$B$8,2,0)</f>
        <v>TRUNG TAM QUAN LY CHUNG TOAN HANG</v>
      </c>
    </row>
    <row r="56" spans="1:19" x14ac:dyDescent="0.25">
      <c r="A56">
        <v>1</v>
      </c>
      <c r="B56" t="s">
        <v>15</v>
      </c>
      <c r="C56">
        <v>50</v>
      </c>
      <c r="D56" t="s">
        <v>16</v>
      </c>
      <c r="E56">
        <v>10000</v>
      </c>
      <c r="F56" t="s">
        <v>17</v>
      </c>
      <c r="G56">
        <v>1000</v>
      </c>
      <c r="H56" t="s">
        <v>18</v>
      </c>
      <c r="I56" s="1">
        <v>131</v>
      </c>
      <c r="J56" t="s">
        <v>59</v>
      </c>
      <c r="K56" s="2">
        <v>117500131760</v>
      </c>
      <c r="L56" s="1" t="s">
        <v>78</v>
      </c>
      <c r="N56" t="str">
        <f t="shared" si="4"/>
        <v>760</v>
      </c>
      <c r="O56" t="str">
        <f t="shared" si="5"/>
        <v>131760</v>
      </c>
      <c r="P56" s="28">
        <v>17</v>
      </c>
      <c r="Q56" s="5" t="s">
        <v>3600</v>
      </c>
      <c r="R56">
        <v>500</v>
      </c>
      <c r="S56" t="str">
        <f>VLOOKUP(R56,'DS Trung tâm'!$A$1:$B$8,2,0)</f>
        <v>TRUNG TAM QUAN LY CHUNG TOAN HANG</v>
      </c>
    </row>
    <row r="57" spans="1:19" x14ac:dyDescent="0.25">
      <c r="A57">
        <v>1</v>
      </c>
      <c r="B57" t="s">
        <v>15</v>
      </c>
      <c r="C57">
        <v>50</v>
      </c>
      <c r="D57" t="s">
        <v>16</v>
      </c>
      <c r="E57">
        <v>10000</v>
      </c>
      <c r="F57" t="s">
        <v>17</v>
      </c>
      <c r="G57">
        <v>1000</v>
      </c>
      <c r="H57" t="s">
        <v>18</v>
      </c>
      <c r="I57" s="1">
        <v>990</v>
      </c>
      <c r="J57" t="s">
        <v>79</v>
      </c>
      <c r="K57" s="2">
        <v>87899</v>
      </c>
      <c r="L57" t="s">
        <v>80</v>
      </c>
    </row>
    <row r="58" spans="1:19" x14ac:dyDescent="0.25">
      <c r="A58">
        <v>1</v>
      </c>
      <c r="B58" t="s">
        <v>15</v>
      </c>
      <c r="C58">
        <v>50</v>
      </c>
      <c r="D58" t="s">
        <v>16</v>
      </c>
      <c r="E58">
        <v>10000</v>
      </c>
      <c r="F58" t="s">
        <v>17</v>
      </c>
      <c r="G58">
        <v>1000</v>
      </c>
      <c r="H58" t="s">
        <v>18</v>
      </c>
      <c r="I58" s="1">
        <v>990</v>
      </c>
      <c r="J58" t="s">
        <v>79</v>
      </c>
      <c r="K58" s="2">
        <v>99099</v>
      </c>
      <c r="L58" t="s">
        <v>81</v>
      </c>
    </row>
    <row r="59" spans="1:19" x14ac:dyDescent="0.25">
      <c r="A59">
        <v>1</v>
      </c>
      <c r="B59" t="s">
        <v>15</v>
      </c>
      <c r="C59">
        <v>50</v>
      </c>
      <c r="D59" t="s">
        <v>16</v>
      </c>
      <c r="E59">
        <v>10000</v>
      </c>
      <c r="F59" t="s">
        <v>17</v>
      </c>
      <c r="G59">
        <v>1000</v>
      </c>
      <c r="H59" t="s">
        <v>18</v>
      </c>
      <c r="I59" s="1">
        <v>990</v>
      </c>
      <c r="J59" t="s">
        <v>79</v>
      </c>
      <c r="K59" s="2">
        <v>99199</v>
      </c>
      <c r="L59" t="s">
        <v>82</v>
      </c>
    </row>
    <row r="60" spans="1:19" x14ac:dyDescent="0.25">
      <c r="A60">
        <v>1</v>
      </c>
      <c r="B60" t="s">
        <v>15</v>
      </c>
      <c r="C60">
        <v>50</v>
      </c>
      <c r="D60" t="s">
        <v>16</v>
      </c>
      <c r="E60">
        <v>10000</v>
      </c>
      <c r="F60" t="s">
        <v>17</v>
      </c>
      <c r="G60">
        <v>1000</v>
      </c>
      <c r="H60" t="s">
        <v>18</v>
      </c>
      <c r="I60" s="1">
        <v>990</v>
      </c>
      <c r="J60" t="s">
        <v>79</v>
      </c>
      <c r="K60" s="2">
        <v>99899</v>
      </c>
      <c r="L60" t="s">
        <v>83</v>
      </c>
    </row>
    <row r="61" spans="1:19" x14ac:dyDescent="0.25">
      <c r="A61">
        <v>1</v>
      </c>
      <c r="B61" t="s">
        <v>15</v>
      </c>
      <c r="C61">
        <v>50</v>
      </c>
      <c r="D61" t="s">
        <v>16</v>
      </c>
      <c r="E61">
        <v>10000</v>
      </c>
      <c r="F61" t="s">
        <v>17</v>
      </c>
      <c r="G61">
        <v>1000</v>
      </c>
      <c r="H61" t="s">
        <v>18</v>
      </c>
      <c r="I61" s="1">
        <v>990</v>
      </c>
      <c r="J61" t="s">
        <v>79</v>
      </c>
      <c r="K61" s="2">
        <v>110100990250</v>
      </c>
      <c r="L61" t="s">
        <v>84</v>
      </c>
      <c r="N61" t="str">
        <f t="shared" ref="N61:N124" si="6">RIGHT(K61,3)</f>
        <v>250</v>
      </c>
      <c r="O61" t="str">
        <f t="shared" ref="O61:O124" si="7">RIGHT(K61,6)</f>
        <v>990250</v>
      </c>
      <c r="P61" s="28">
        <v>10</v>
      </c>
      <c r="Q61" s="5" t="s">
        <v>3602</v>
      </c>
      <c r="R61">
        <v>100</v>
      </c>
      <c r="S61" t="str">
        <f>VLOOKUP(R61,'DS Trung tâm'!$A$1:$B$8,2,0)</f>
        <v>TRUNG TAM DOANH THU</v>
      </c>
    </row>
    <row r="62" spans="1:19" x14ac:dyDescent="0.25">
      <c r="A62">
        <v>1</v>
      </c>
      <c r="B62" t="s">
        <v>15</v>
      </c>
      <c r="C62">
        <v>50</v>
      </c>
      <c r="D62" t="s">
        <v>16</v>
      </c>
      <c r="E62">
        <v>10000</v>
      </c>
      <c r="F62" t="s">
        <v>17</v>
      </c>
      <c r="G62">
        <v>1000</v>
      </c>
      <c r="H62" t="s">
        <v>18</v>
      </c>
      <c r="I62" s="1">
        <v>990</v>
      </c>
      <c r="J62" t="s">
        <v>79</v>
      </c>
      <c r="K62" s="2">
        <v>110300990000</v>
      </c>
      <c r="L62" t="s">
        <v>85</v>
      </c>
      <c r="N62" t="str">
        <f t="shared" si="6"/>
        <v>000</v>
      </c>
      <c r="O62" t="str">
        <f t="shared" si="7"/>
        <v>990000</v>
      </c>
      <c r="P62" s="28">
        <v>10</v>
      </c>
      <c r="Q62" s="5" t="s">
        <v>3602</v>
      </c>
      <c r="R62">
        <v>300</v>
      </c>
      <c r="S62" t="str">
        <f>VLOOKUP(R62,'DS Trung tâm'!$A$1:$B$8,2,0)</f>
        <v>TRUNG TAM QUAN LY CHUNG KHOI KINH DOANH</v>
      </c>
    </row>
    <row r="63" spans="1:19" x14ac:dyDescent="0.25">
      <c r="A63">
        <v>1</v>
      </c>
      <c r="B63" t="s">
        <v>15</v>
      </c>
      <c r="C63">
        <v>50</v>
      </c>
      <c r="D63" t="s">
        <v>16</v>
      </c>
      <c r="E63">
        <v>10000</v>
      </c>
      <c r="F63" t="s">
        <v>17</v>
      </c>
      <c r="G63">
        <v>1000</v>
      </c>
      <c r="H63" t="s">
        <v>18</v>
      </c>
      <c r="I63" s="1">
        <v>990</v>
      </c>
      <c r="J63" t="s">
        <v>79</v>
      </c>
      <c r="K63" s="2">
        <v>111000990012</v>
      </c>
      <c r="L63" t="s">
        <v>86</v>
      </c>
      <c r="N63" t="str">
        <f t="shared" si="6"/>
        <v>012</v>
      </c>
      <c r="O63" t="str">
        <f t="shared" si="7"/>
        <v>990012</v>
      </c>
      <c r="P63" s="28">
        <v>11</v>
      </c>
      <c r="Q63" s="5" t="s">
        <v>3603</v>
      </c>
      <c r="R63" t="s">
        <v>3622</v>
      </c>
      <c r="S63" t="str">
        <f>VLOOKUP(R63,'DS Trung tâm'!$A$1:$B$8,2,0)</f>
        <v>TRUNG TAM AO</v>
      </c>
    </row>
    <row r="64" spans="1:19" x14ac:dyDescent="0.25">
      <c r="A64">
        <v>1</v>
      </c>
      <c r="B64" t="s">
        <v>15</v>
      </c>
      <c r="C64">
        <v>50</v>
      </c>
      <c r="D64" t="s">
        <v>16</v>
      </c>
      <c r="E64">
        <v>10000</v>
      </c>
      <c r="F64" t="s">
        <v>17</v>
      </c>
      <c r="G64">
        <v>1000</v>
      </c>
      <c r="H64" t="s">
        <v>18</v>
      </c>
      <c r="I64" s="1">
        <v>990</v>
      </c>
      <c r="J64" t="s">
        <v>79</v>
      </c>
      <c r="K64" s="2">
        <v>111000990016</v>
      </c>
      <c r="L64" t="s">
        <v>87</v>
      </c>
      <c r="N64" t="str">
        <f t="shared" si="6"/>
        <v>016</v>
      </c>
      <c r="O64" t="str">
        <f t="shared" si="7"/>
        <v>990016</v>
      </c>
      <c r="P64" s="28">
        <v>11</v>
      </c>
      <c r="Q64" s="5" t="s">
        <v>3603</v>
      </c>
      <c r="R64" t="s">
        <v>3622</v>
      </c>
      <c r="S64" t="str">
        <f>VLOOKUP(R64,'DS Trung tâm'!$A$1:$B$8,2,0)</f>
        <v>TRUNG TAM AO</v>
      </c>
    </row>
    <row r="65" spans="1:19" x14ac:dyDescent="0.25">
      <c r="A65">
        <v>1</v>
      </c>
      <c r="B65" t="s">
        <v>15</v>
      </c>
      <c r="C65">
        <v>50</v>
      </c>
      <c r="D65" t="s">
        <v>16</v>
      </c>
      <c r="E65">
        <v>10000</v>
      </c>
      <c r="F65" t="s">
        <v>17</v>
      </c>
      <c r="G65">
        <v>1000</v>
      </c>
      <c r="H65" t="s">
        <v>18</v>
      </c>
      <c r="I65" s="1">
        <v>990</v>
      </c>
      <c r="J65" t="s">
        <v>79</v>
      </c>
      <c r="K65" s="2">
        <v>111000990040</v>
      </c>
      <c r="L65" t="s">
        <v>88</v>
      </c>
      <c r="N65" t="str">
        <f t="shared" si="6"/>
        <v>040</v>
      </c>
      <c r="O65" t="str">
        <f t="shared" si="7"/>
        <v>990040</v>
      </c>
      <c r="P65" s="28">
        <v>11</v>
      </c>
      <c r="Q65" s="5" t="s">
        <v>3603</v>
      </c>
      <c r="R65" t="s">
        <v>3622</v>
      </c>
      <c r="S65" t="str">
        <f>VLOOKUP(R65,'DS Trung tâm'!$A$1:$B$8,2,0)</f>
        <v>TRUNG TAM AO</v>
      </c>
    </row>
    <row r="66" spans="1:19" x14ac:dyDescent="0.25">
      <c r="A66">
        <v>1</v>
      </c>
      <c r="B66" t="s">
        <v>15</v>
      </c>
      <c r="C66">
        <v>50</v>
      </c>
      <c r="D66" t="s">
        <v>16</v>
      </c>
      <c r="E66">
        <v>10000</v>
      </c>
      <c r="F66" t="s">
        <v>17</v>
      </c>
      <c r="G66">
        <v>1000</v>
      </c>
      <c r="H66" t="s">
        <v>18</v>
      </c>
      <c r="I66" s="1">
        <v>990</v>
      </c>
      <c r="J66" t="s">
        <v>79</v>
      </c>
      <c r="K66" s="2">
        <v>111100990012</v>
      </c>
      <c r="L66" t="s">
        <v>89</v>
      </c>
      <c r="N66" t="str">
        <f t="shared" si="6"/>
        <v>012</v>
      </c>
      <c r="O66" t="str">
        <f t="shared" si="7"/>
        <v>990012</v>
      </c>
      <c r="P66" s="28">
        <v>11</v>
      </c>
      <c r="Q66" s="5" t="s">
        <v>3603</v>
      </c>
      <c r="R66">
        <v>100</v>
      </c>
      <c r="S66" t="str">
        <f>VLOOKUP(R66,'DS Trung tâm'!$A$1:$B$8,2,0)</f>
        <v>TRUNG TAM DOANH THU</v>
      </c>
    </row>
    <row r="67" spans="1:19" x14ac:dyDescent="0.25">
      <c r="A67">
        <v>1</v>
      </c>
      <c r="B67" t="s">
        <v>15</v>
      </c>
      <c r="C67">
        <v>50</v>
      </c>
      <c r="D67" t="s">
        <v>16</v>
      </c>
      <c r="E67">
        <v>10000</v>
      </c>
      <c r="F67" t="s">
        <v>17</v>
      </c>
      <c r="G67">
        <v>1000</v>
      </c>
      <c r="H67" t="s">
        <v>18</v>
      </c>
      <c r="I67" s="1">
        <v>990</v>
      </c>
      <c r="J67" t="s">
        <v>79</v>
      </c>
      <c r="K67" s="2">
        <v>111100990016</v>
      </c>
      <c r="L67" t="s">
        <v>90</v>
      </c>
      <c r="N67" t="str">
        <f t="shared" si="6"/>
        <v>016</v>
      </c>
      <c r="O67" t="str">
        <f t="shared" si="7"/>
        <v>990016</v>
      </c>
      <c r="P67" s="28">
        <v>11</v>
      </c>
      <c r="Q67" s="5" t="s">
        <v>3603</v>
      </c>
      <c r="R67">
        <v>100</v>
      </c>
      <c r="S67" t="str">
        <f>VLOOKUP(R67,'DS Trung tâm'!$A$1:$B$8,2,0)</f>
        <v>TRUNG TAM DOANH THU</v>
      </c>
    </row>
    <row r="68" spans="1:19" x14ac:dyDescent="0.25">
      <c r="A68">
        <v>1</v>
      </c>
      <c r="B68" t="s">
        <v>15</v>
      </c>
      <c r="C68">
        <v>50</v>
      </c>
      <c r="D68" t="s">
        <v>16</v>
      </c>
      <c r="E68">
        <v>10000</v>
      </c>
      <c r="F68" t="s">
        <v>17</v>
      </c>
      <c r="G68">
        <v>1000</v>
      </c>
      <c r="H68" t="s">
        <v>18</v>
      </c>
      <c r="I68" s="1">
        <v>990</v>
      </c>
      <c r="J68" t="s">
        <v>79</v>
      </c>
      <c r="K68" s="2">
        <v>111100990040</v>
      </c>
      <c r="L68" t="s">
        <v>91</v>
      </c>
      <c r="N68" t="str">
        <f t="shared" si="6"/>
        <v>040</v>
      </c>
      <c r="O68" t="str">
        <f t="shared" si="7"/>
        <v>990040</v>
      </c>
      <c r="P68" s="28">
        <v>11</v>
      </c>
      <c r="Q68" s="5" t="s">
        <v>3603</v>
      </c>
      <c r="R68">
        <v>100</v>
      </c>
      <c r="S68" t="str">
        <f>VLOOKUP(R68,'DS Trung tâm'!$A$1:$B$8,2,0)</f>
        <v>TRUNG TAM DOANH THU</v>
      </c>
    </row>
    <row r="69" spans="1:19" x14ac:dyDescent="0.25">
      <c r="A69">
        <v>1</v>
      </c>
      <c r="B69" t="s">
        <v>15</v>
      </c>
      <c r="C69">
        <v>50</v>
      </c>
      <c r="D69" t="s">
        <v>16</v>
      </c>
      <c r="E69">
        <v>10000</v>
      </c>
      <c r="F69" t="s">
        <v>17</v>
      </c>
      <c r="G69">
        <v>1000</v>
      </c>
      <c r="H69" t="s">
        <v>18</v>
      </c>
      <c r="I69" s="1">
        <v>990</v>
      </c>
      <c r="J69" t="s">
        <v>79</v>
      </c>
      <c r="K69" s="2">
        <v>111300990000</v>
      </c>
      <c r="L69" t="s">
        <v>92</v>
      </c>
      <c r="N69" t="str">
        <f t="shared" si="6"/>
        <v>000</v>
      </c>
      <c r="O69" t="str">
        <f t="shared" si="7"/>
        <v>990000</v>
      </c>
      <c r="P69" s="28">
        <v>11</v>
      </c>
      <c r="Q69" s="5" t="s">
        <v>3603</v>
      </c>
      <c r="R69">
        <v>300</v>
      </c>
      <c r="S69" t="str">
        <f>VLOOKUP(R69,'DS Trung tâm'!$A$1:$B$8,2,0)</f>
        <v>TRUNG TAM QUAN LY CHUNG KHOI KINH DOANH</v>
      </c>
    </row>
    <row r="70" spans="1:19" x14ac:dyDescent="0.25">
      <c r="A70">
        <v>1</v>
      </c>
      <c r="B70" t="s">
        <v>15</v>
      </c>
      <c r="C70">
        <v>50</v>
      </c>
      <c r="D70" t="s">
        <v>16</v>
      </c>
      <c r="E70">
        <v>10000</v>
      </c>
      <c r="F70" t="s">
        <v>17</v>
      </c>
      <c r="G70">
        <v>1000</v>
      </c>
      <c r="H70" t="s">
        <v>18</v>
      </c>
      <c r="I70" s="1">
        <v>990</v>
      </c>
      <c r="J70" t="s">
        <v>79</v>
      </c>
      <c r="K70" s="2">
        <v>111300990012</v>
      </c>
      <c r="L70" t="s">
        <v>93</v>
      </c>
      <c r="N70" t="str">
        <f t="shared" si="6"/>
        <v>012</v>
      </c>
      <c r="O70" t="str">
        <f t="shared" si="7"/>
        <v>990012</v>
      </c>
      <c r="P70" s="28">
        <v>11</v>
      </c>
      <c r="Q70" s="5" t="s">
        <v>3603</v>
      </c>
      <c r="R70">
        <v>300</v>
      </c>
      <c r="S70" t="str">
        <f>VLOOKUP(R70,'DS Trung tâm'!$A$1:$B$8,2,0)</f>
        <v>TRUNG TAM QUAN LY CHUNG KHOI KINH DOANH</v>
      </c>
    </row>
    <row r="71" spans="1:19" x14ac:dyDescent="0.25">
      <c r="A71">
        <v>1</v>
      </c>
      <c r="B71" t="s">
        <v>15</v>
      </c>
      <c r="C71">
        <v>50</v>
      </c>
      <c r="D71" t="s">
        <v>16</v>
      </c>
      <c r="E71">
        <v>10000</v>
      </c>
      <c r="F71" t="s">
        <v>17</v>
      </c>
      <c r="G71">
        <v>1000</v>
      </c>
      <c r="H71" t="s">
        <v>18</v>
      </c>
      <c r="I71" s="1">
        <v>990</v>
      </c>
      <c r="J71" t="s">
        <v>79</v>
      </c>
      <c r="K71" s="2">
        <v>111300990015</v>
      </c>
      <c r="L71" t="s">
        <v>94</v>
      </c>
      <c r="N71" t="str">
        <f t="shared" si="6"/>
        <v>015</v>
      </c>
      <c r="O71" t="str">
        <f t="shared" si="7"/>
        <v>990015</v>
      </c>
      <c r="P71" s="28">
        <v>11</v>
      </c>
      <c r="Q71" s="5" t="s">
        <v>3603</v>
      </c>
      <c r="R71">
        <v>300</v>
      </c>
      <c r="S71" t="str">
        <f>VLOOKUP(R71,'DS Trung tâm'!$A$1:$B$8,2,0)</f>
        <v>TRUNG TAM QUAN LY CHUNG KHOI KINH DOANH</v>
      </c>
    </row>
    <row r="72" spans="1:19" x14ac:dyDescent="0.25">
      <c r="A72">
        <v>1</v>
      </c>
      <c r="B72" t="s">
        <v>15</v>
      </c>
      <c r="C72">
        <v>50</v>
      </c>
      <c r="D72" t="s">
        <v>16</v>
      </c>
      <c r="E72">
        <v>10000</v>
      </c>
      <c r="F72" t="s">
        <v>17</v>
      </c>
      <c r="G72">
        <v>1000</v>
      </c>
      <c r="H72" t="s">
        <v>18</v>
      </c>
      <c r="I72" s="1">
        <v>990</v>
      </c>
      <c r="J72" t="s">
        <v>79</v>
      </c>
      <c r="K72" s="2">
        <v>111300990016</v>
      </c>
      <c r="L72" t="s">
        <v>95</v>
      </c>
      <c r="N72" t="str">
        <f t="shared" si="6"/>
        <v>016</v>
      </c>
      <c r="O72" t="str">
        <f t="shared" si="7"/>
        <v>990016</v>
      </c>
      <c r="P72" s="28">
        <v>11</v>
      </c>
      <c r="Q72" s="5" t="s">
        <v>3603</v>
      </c>
      <c r="R72">
        <v>300</v>
      </c>
      <c r="S72" t="str">
        <f>VLOOKUP(R72,'DS Trung tâm'!$A$1:$B$8,2,0)</f>
        <v>TRUNG TAM QUAN LY CHUNG KHOI KINH DOANH</v>
      </c>
    </row>
    <row r="73" spans="1:19" x14ac:dyDescent="0.25">
      <c r="A73">
        <v>1</v>
      </c>
      <c r="B73" t="s">
        <v>15</v>
      </c>
      <c r="C73">
        <v>50</v>
      </c>
      <c r="D73" t="s">
        <v>16</v>
      </c>
      <c r="E73">
        <v>10000</v>
      </c>
      <c r="F73" t="s">
        <v>17</v>
      </c>
      <c r="G73">
        <v>1000</v>
      </c>
      <c r="H73" t="s">
        <v>18</v>
      </c>
      <c r="I73" s="1">
        <v>990</v>
      </c>
      <c r="J73" t="s">
        <v>79</v>
      </c>
      <c r="K73" s="2">
        <v>111300990030</v>
      </c>
      <c r="L73" t="s">
        <v>96</v>
      </c>
      <c r="N73" t="str">
        <f t="shared" si="6"/>
        <v>030</v>
      </c>
      <c r="O73" t="str">
        <f t="shared" si="7"/>
        <v>990030</v>
      </c>
      <c r="P73" s="28">
        <v>11</v>
      </c>
      <c r="Q73" s="5" t="s">
        <v>3603</v>
      </c>
      <c r="R73">
        <v>300</v>
      </c>
      <c r="S73" t="str">
        <f>VLOOKUP(R73,'DS Trung tâm'!$A$1:$B$8,2,0)</f>
        <v>TRUNG TAM QUAN LY CHUNG KHOI KINH DOANH</v>
      </c>
    </row>
    <row r="74" spans="1:19" x14ac:dyDescent="0.25">
      <c r="A74">
        <v>1</v>
      </c>
      <c r="B74" t="s">
        <v>15</v>
      </c>
      <c r="C74">
        <v>50</v>
      </c>
      <c r="D74" t="s">
        <v>16</v>
      </c>
      <c r="E74">
        <v>10000</v>
      </c>
      <c r="F74" t="s">
        <v>17</v>
      </c>
      <c r="G74">
        <v>1000</v>
      </c>
      <c r="H74" t="s">
        <v>18</v>
      </c>
      <c r="I74" s="1">
        <v>990</v>
      </c>
      <c r="J74" t="s">
        <v>79</v>
      </c>
      <c r="K74" s="2">
        <v>111300990070</v>
      </c>
      <c r="L74" t="s">
        <v>97</v>
      </c>
      <c r="N74" t="str">
        <f t="shared" si="6"/>
        <v>070</v>
      </c>
      <c r="O74" t="str">
        <f t="shared" si="7"/>
        <v>990070</v>
      </c>
      <c r="P74" s="28">
        <v>11</v>
      </c>
      <c r="Q74" s="5" t="s">
        <v>3603</v>
      </c>
      <c r="R74">
        <v>300</v>
      </c>
      <c r="S74" t="str">
        <f>VLOOKUP(R74,'DS Trung tâm'!$A$1:$B$8,2,0)</f>
        <v>TRUNG TAM QUAN LY CHUNG KHOI KINH DOANH</v>
      </c>
    </row>
    <row r="75" spans="1:19" x14ac:dyDescent="0.25">
      <c r="A75">
        <v>1</v>
      </c>
      <c r="B75" t="s">
        <v>15</v>
      </c>
      <c r="C75">
        <v>50</v>
      </c>
      <c r="D75" t="s">
        <v>16</v>
      </c>
      <c r="E75">
        <v>10000</v>
      </c>
      <c r="F75" t="s">
        <v>17</v>
      </c>
      <c r="G75">
        <v>1000</v>
      </c>
      <c r="H75" t="s">
        <v>18</v>
      </c>
      <c r="I75" s="1">
        <v>990</v>
      </c>
      <c r="J75" t="s">
        <v>79</v>
      </c>
      <c r="K75" s="2">
        <v>111400990012</v>
      </c>
      <c r="L75" t="s">
        <v>98</v>
      </c>
      <c r="N75" t="str">
        <f t="shared" si="6"/>
        <v>012</v>
      </c>
      <c r="O75" t="str">
        <f t="shared" si="7"/>
        <v>990012</v>
      </c>
      <c r="P75" s="28">
        <v>11</v>
      </c>
      <c r="Q75" s="5" t="s">
        <v>3603</v>
      </c>
      <c r="R75">
        <v>400</v>
      </c>
      <c r="S75" t="str">
        <f>VLOOKUP(R75,'DS Trung tâm'!$A$1:$B$8,2,0)</f>
        <v>TRUNG TAM DICH VU NOI BO</v>
      </c>
    </row>
    <row r="76" spans="1:19" x14ac:dyDescent="0.25">
      <c r="A76">
        <v>1</v>
      </c>
      <c r="B76" t="s">
        <v>15</v>
      </c>
      <c r="C76">
        <v>50</v>
      </c>
      <c r="D76" t="s">
        <v>16</v>
      </c>
      <c r="E76">
        <v>10000</v>
      </c>
      <c r="F76" t="s">
        <v>17</v>
      </c>
      <c r="G76">
        <v>1000</v>
      </c>
      <c r="H76" t="s">
        <v>18</v>
      </c>
      <c r="I76" s="1">
        <v>990</v>
      </c>
      <c r="J76" t="s">
        <v>79</v>
      </c>
      <c r="K76" s="2">
        <v>111400990040</v>
      </c>
      <c r="L76" t="s">
        <v>99</v>
      </c>
      <c r="N76" t="str">
        <f t="shared" si="6"/>
        <v>040</v>
      </c>
      <c r="O76" t="str">
        <f t="shared" si="7"/>
        <v>990040</v>
      </c>
      <c r="P76" s="28">
        <v>11</v>
      </c>
      <c r="Q76" s="5" t="s">
        <v>3603</v>
      </c>
      <c r="R76">
        <v>400</v>
      </c>
      <c r="S76" t="str">
        <f>VLOOKUP(R76,'DS Trung tâm'!$A$1:$B$8,2,0)</f>
        <v>TRUNG TAM DICH VU NOI BO</v>
      </c>
    </row>
    <row r="77" spans="1:19" x14ac:dyDescent="0.25">
      <c r="A77">
        <v>1</v>
      </c>
      <c r="B77" t="s">
        <v>15</v>
      </c>
      <c r="C77">
        <v>50</v>
      </c>
      <c r="D77" t="s">
        <v>16</v>
      </c>
      <c r="E77">
        <v>10000</v>
      </c>
      <c r="F77" t="s">
        <v>17</v>
      </c>
      <c r="G77">
        <v>1000</v>
      </c>
      <c r="H77" t="s">
        <v>18</v>
      </c>
      <c r="I77" s="1">
        <v>990</v>
      </c>
      <c r="J77" t="s">
        <v>79</v>
      </c>
      <c r="K77" s="2">
        <v>111500990017</v>
      </c>
      <c r="L77" t="s">
        <v>100</v>
      </c>
      <c r="N77" t="str">
        <f t="shared" si="6"/>
        <v>017</v>
      </c>
      <c r="O77" t="str">
        <f t="shared" si="7"/>
        <v>990017</v>
      </c>
      <c r="P77" s="28">
        <v>11</v>
      </c>
      <c r="Q77" s="5" t="s">
        <v>3603</v>
      </c>
      <c r="R77">
        <v>500</v>
      </c>
      <c r="S77" t="str">
        <f>VLOOKUP(R77,'DS Trung tâm'!$A$1:$B$8,2,0)</f>
        <v>TRUNG TAM QUAN LY CHUNG TOAN HANG</v>
      </c>
    </row>
    <row r="78" spans="1:19" x14ac:dyDescent="0.25">
      <c r="A78">
        <v>1</v>
      </c>
      <c r="B78" t="s">
        <v>15</v>
      </c>
      <c r="C78">
        <v>50</v>
      </c>
      <c r="D78" t="s">
        <v>16</v>
      </c>
      <c r="E78">
        <v>10000</v>
      </c>
      <c r="F78" t="s">
        <v>17</v>
      </c>
      <c r="G78">
        <v>1000</v>
      </c>
      <c r="H78" t="s">
        <v>18</v>
      </c>
      <c r="I78" s="1">
        <v>990</v>
      </c>
      <c r="J78" t="s">
        <v>79</v>
      </c>
      <c r="K78" s="2">
        <v>111500990018</v>
      </c>
      <c r="L78" t="s">
        <v>101</v>
      </c>
      <c r="N78" t="str">
        <f t="shared" si="6"/>
        <v>018</v>
      </c>
      <c r="O78" t="str">
        <f t="shared" si="7"/>
        <v>990018</v>
      </c>
      <c r="P78" s="28">
        <v>11</v>
      </c>
      <c r="Q78" s="5" t="s">
        <v>3603</v>
      </c>
      <c r="R78">
        <v>500</v>
      </c>
      <c r="S78" t="str">
        <f>VLOOKUP(R78,'DS Trung tâm'!$A$1:$B$8,2,0)</f>
        <v>TRUNG TAM QUAN LY CHUNG TOAN HANG</v>
      </c>
    </row>
    <row r="79" spans="1:19" x14ac:dyDescent="0.25">
      <c r="A79">
        <v>1</v>
      </c>
      <c r="B79" t="s">
        <v>15</v>
      </c>
      <c r="C79">
        <v>50</v>
      </c>
      <c r="D79" t="s">
        <v>16</v>
      </c>
      <c r="E79">
        <v>10000</v>
      </c>
      <c r="F79" t="s">
        <v>17</v>
      </c>
      <c r="G79">
        <v>1000</v>
      </c>
      <c r="H79" t="s">
        <v>18</v>
      </c>
      <c r="I79" s="1">
        <v>990</v>
      </c>
      <c r="J79" t="s">
        <v>79</v>
      </c>
      <c r="K79" s="2">
        <v>111500990040</v>
      </c>
      <c r="L79" t="s">
        <v>102</v>
      </c>
      <c r="N79" t="str">
        <f t="shared" si="6"/>
        <v>040</v>
      </c>
      <c r="O79" t="str">
        <f t="shared" si="7"/>
        <v>990040</v>
      </c>
      <c r="P79" s="28">
        <v>11</v>
      </c>
      <c r="Q79" s="5" t="s">
        <v>3603</v>
      </c>
      <c r="R79">
        <v>500</v>
      </c>
      <c r="S79" t="str">
        <f>VLOOKUP(R79,'DS Trung tâm'!$A$1:$B$8,2,0)</f>
        <v>TRUNG TAM QUAN LY CHUNG TOAN HANG</v>
      </c>
    </row>
    <row r="80" spans="1:19" x14ac:dyDescent="0.25">
      <c r="A80">
        <v>1</v>
      </c>
      <c r="B80" t="s">
        <v>15</v>
      </c>
      <c r="C80">
        <v>50</v>
      </c>
      <c r="D80" t="s">
        <v>16</v>
      </c>
      <c r="E80">
        <v>10000</v>
      </c>
      <c r="F80" t="s">
        <v>17</v>
      </c>
      <c r="G80">
        <v>1000</v>
      </c>
      <c r="H80" t="s">
        <v>18</v>
      </c>
      <c r="I80" s="1">
        <v>990</v>
      </c>
      <c r="J80" t="s">
        <v>79</v>
      </c>
      <c r="K80" s="2">
        <v>112000990110</v>
      </c>
      <c r="L80" t="s">
        <v>103</v>
      </c>
      <c r="N80" t="str">
        <f t="shared" si="6"/>
        <v>110</v>
      </c>
      <c r="O80" t="str">
        <f t="shared" si="7"/>
        <v>990110</v>
      </c>
      <c r="P80" s="28">
        <v>12</v>
      </c>
      <c r="Q80" s="5" t="s">
        <v>3604</v>
      </c>
      <c r="R80" t="s">
        <v>3622</v>
      </c>
      <c r="S80" t="str">
        <f>VLOOKUP(R80,'DS Trung tâm'!$A$1:$B$8,2,0)</f>
        <v>TRUNG TAM AO</v>
      </c>
    </row>
    <row r="81" spans="1:19" x14ac:dyDescent="0.25">
      <c r="A81">
        <v>1</v>
      </c>
      <c r="B81" t="s">
        <v>15</v>
      </c>
      <c r="C81">
        <v>50</v>
      </c>
      <c r="D81" t="s">
        <v>16</v>
      </c>
      <c r="E81">
        <v>10000</v>
      </c>
      <c r="F81" t="s">
        <v>17</v>
      </c>
      <c r="G81">
        <v>1000</v>
      </c>
      <c r="H81" t="s">
        <v>18</v>
      </c>
      <c r="I81" s="1">
        <v>990</v>
      </c>
      <c r="J81" t="s">
        <v>79</v>
      </c>
      <c r="K81" s="2">
        <v>112000990130</v>
      </c>
      <c r="L81" t="s">
        <v>104</v>
      </c>
      <c r="N81" t="str">
        <f t="shared" si="6"/>
        <v>130</v>
      </c>
      <c r="O81" t="str">
        <f t="shared" si="7"/>
        <v>990130</v>
      </c>
      <c r="P81" s="28">
        <v>12</v>
      </c>
      <c r="Q81" s="5" t="s">
        <v>3604</v>
      </c>
      <c r="R81" t="s">
        <v>3622</v>
      </c>
      <c r="S81" t="str">
        <f>VLOOKUP(R81,'DS Trung tâm'!$A$1:$B$8,2,0)</f>
        <v>TRUNG TAM AO</v>
      </c>
    </row>
    <row r="82" spans="1:19" x14ac:dyDescent="0.25">
      <c r="A82">
        <v>1</v>
      </c>
      <c r="B82" t="s">
        <v>15</v>
      </c>
      <c r="C82">
        <v>50</v>
      </c>
      <c r="D82" t="s">
        <v>16</v>
      </c>
      <c r="E82">
        <v>10000</v>
      </c>
      <c r="F82" t="s">
        <v>17</v>
      </c>
      <c r="G82">
        <v>1000</v>
      </c>
      <c r="H82" t="s">
        <v>18</v>
      </c>
      <c r="I82" s="1">
        <v>990</v>
      </c>
      <c r="J82" t="s">
        <v>79</v>
      </c>
      <c r="K82" s="2">
        <v>112000990140</v>
      </c>
      <c r="L82" t="s">
        <v>105</v>
      </c>
      <c r="N82" t="str">
        <f t="shared" si="6"/>
        <v>140</v>
      </c>
      <c r="O82" t="str">
        <f t="shared" si="7"/>
        <v>990140</v>
      </c>
      <c r="P82" s="28">
        <v>12</v>
      </c>
      <c r="Q82" s="5" t="s">
        <v>3604</v>
      </c>
      <c r="R82" t="s">
        <v>3622</v>
      </c>
      <c r="S82" t="str">
        <f>VLOOKUP(R82,'DS Trung tâm'!$A$1:$B$8,2,0)</f>
        <v>TRUNG TAM AO</v>
      </c>
    </row>
    <row r="83" spans="1:19" x14ac:dyDescent="0.25">
      <c r="A83">
        <v>1</v>
      </c>
      <c r="B83" t="s">
        <v>15</v>
      </c>
      <c r="C83">
        <v>50</v>
      </c>
      <c r="D83" t="s">
        <v>16</v>
      </c>
      <c r="E83">
        <v>10000</v>
      </c>
      <c r="F83" t="s">
        <v>17</v>
      </c>
      <c r="G83">
        <v>1000</v>
      </c>
      <c r="H83" t="s">
        <v>18</v>
      </c>
      <c r="I83" s="1">
        <v>990</v>
      </c>
      <c r="J83" t="s">
        <v>79</v>
      </c>
      <c r="K83" s="2">
        <v>112000990180</v>
      </c>
      <c r="L83" t="s">
        <v>106</v>
      </c>
      <c r="N83" t="str">
        <f t="shared" si="6"/>
        <v>180</v>
      </c>
      <c r="O83" t="str">
        <f t="shared" si="7"/>
        <v>990180</v>
      </c>
      <c r="P83" s="28">
        <v>12</v>
      </c>
      <c r="Q83" s="5" t="s">
        <v>3604</v>
      </c>
      <c r="R83" t="s">
        <v>3622</v>
      </c>
      <c r="S83" t="str">
        <f>VLOOKUP(R83,'DS Trung tâm'!$A$1:$B$8,2,0)</f>
        <v>TRUNG TAM AO</v>
      </c>
    </row>
    <row r="84" spans="1:19" x14ac:dyDescent="0.25">
      <c r="A84">
        <v>1</v>
      </c>
      <c r="B84" t="s">
        <v>15</v>
      </c>
      <c r="C84">
        <v>50</v>
      </c>
      <c r="D84" t="s">
        <v>16</v>
      </c>
      <c r="E84">
        <v>10000</v>
      </c>
      <c r="F84" t="s">
        <v>17</v>
      </c>
      <c r="G84">
        <v>1000</v>
      </c>
      <c r="H84" t="s">
        <v>18</v>
      </c>
      <c r="I84" s="1">
        <v>990</v>
      </c>
      <c r="J84" t="s">
        <v>79</v>
      </c>
      <c r="K84" s="2">
        <v>112100990180</v>
      </c>
      <c r="L84" t="s">
        <v>107</v>
      </c>
      <c r="N84" t="str">
        <f t="shared" si="6"/>
        <v>180</v>
      </c>
      <c r="O84" t="str">
        <f t="shared" si="7"/>
        <v>990180</v>
      </c>
      <c r="P84" s="28">
        <v>12</v>
      </c>
      <c r="Q84" s="5" t="s">
        <v>3604</v>
      </c>
      <c r="R84">
        <v>100</v>
      </c>
      <c r="S84" t="str">
        <f>VLOOKUP(R84,'DS Trung tâm'!$A$1:$B$8,2,0)</f>
        <v>TRUNG TAM DOANH THU</v>
      </c>
    </row>
    <row r="85" spans="1:19" x14ac:dyDescent="0.25">
      <c r="A85">
        <v>1</v>
      </c>
      <c r="B85" t="s">
        <v>15</v>
      </c>
      <c r="C85">
        <v>50</v>
      </c>
      <c r="D85" t="s">
        <v>16</v>
      </c>
      <c r="E85">
        <v>10000</v>
      </c>
      <c r="F85" t="s">
        <v>17</v>
      </c>
      <c r="G85">
        <v>1000</v>
      </c>
      <c r="H85" t="s">
        <v>18</v>
      </c>
      <c r="I85" s="1">
        <v>990</v>
      </c>
      <c r="J85" t="s">
        <v>79</v>
      </c>
      <c r="K85" s="2">
        <v>112100990190</v>
      </c>
      <c r="L85" t="s">
        <v>108</v>
      </c>
      <c r="N85" t="str">
        <f t="shared" si="6"/>
        <v>190</v>
      </c>
      <c r="O85" t="str">
        <f t="shared" si="7"/>
        <v>990190</v>
      </c>
      <c r="P85" s="28">
        <v>12</v>
      </c>
      <c r="Q85" s="5" t="s">
        <v>3604</v>
      </c>
      <c r="R85">
        <v>100</v>
      </c>
      <c r="S85" t="str">
        <f>VLOOKUP(R85,'DS Trung tâm'!$A$1:$B$8,2,0)</f>
        <v>TRUNG TAM DOANH THU</v>
      </c>
    </row>
    <row r="86" spans="1:19" x14ac:dyDescent="0.25">
      <c r="A86">
        <v>1</v>
      </c>
      <c r="B86" t="s">
        <v>15</v>
      </c>
      <c r="C86">
        <v>50</v>
      </c>
      <c r="D86" t="s">
        <v>16</v>
      </c>
      <c r="E86">
        <v>10000</v>
      </c>
      <c r="F86" t="s">
        <v>17</v>
      </c>
      <c r="G86">
        <v>1000</v>
      </c>
      <c r="H86" t="s">
        <v>18</v>
      </c>
      <c r="I86" s="1">
        <v>990</v>
      </c>
      <c r="J86" t="s">
        <v>79</v>
      </c>
      <c r="K86" s="2">
        <v>112100999190</v>
      </c>
      <c r="L86" t="s">
        <v>109</v>
      </c>
      <c r="N86" t="str">
        <f t="shared" si="6"/>
        <v>190</v>
      </c>
      <c r="O86" t="str">
        <f t="shared" si="7"/>
        <v>999190</v>
      </c>
      <c r="P86" s="28">
        <v>12</v>
      </c>
      <c r="Q86" s="5" t="s">
        <v>3604</v>
      </c>
      <c r="R86">
        <v>100</v>
      </c>
      <c r="S86" t="str">
        <f>VLOOKUP(R86,'DS Trung tâm'!$A$1:$B$8,2,0)</f>
        <v>TRUNG TAM DOANH THU</v>
      </c>
    </row>
    <row r="87" spans="1:19" x14ac:dyDescent="0.25">
      <c r="A87">
        <v>1</v>
      </c>
      <c r="B87" t="s">
        <v>15</v>
      </c>
      <c r="C87">
        <v>50</v>
      </c>
      <c r="D87" t="s">
        <v>16</v>
      </c>
      <c r="E87">
        <v>10000</v>
      </c>
      <c r="F87" t="s">
        <v>17</v>
      </c>
      <c r="G87">
        <v>1000</v>
      </c>
      <c r="H87" t="s">
        <v>18</v>
      </c>
      <c r="I87" s="1">
        <v>990</v>
      </c>
      <c r="J87" t="s">
        <v>79</v>
      </c>
      <c r="K87" s="2">
        <v>112200990110</v>
      </c>
      <c r="L87" t="s">
        <v>110</v>
      </c>
      <c r="N87" t="str">
        <f t="shared" si="6"/>
        <v>110</v>
      </c>
      <c r="O87" t="str">
        <f t="shared" si="7"/>
        <v>990110</v>
      </c>
      <c r="P87" s="28">
        <v>12</v>
      </c>
      <c r="Q87" s="5" t="s">
        <v>3604</v>
      </c>
      <c r="R87">
        <v>200</v>
      </c>
      <c r="S87" t="str">
        <f>VLOOKUP(R87,'DS Trung tâm'!$A$1:$B$8,2,0)</f>
        <v>TRUNG TAM HO TRO SAN PHAM</v>
      </c>
    </row>
    <row r="88" spans="1:19" x14ac:dyDescent="0.25">
      <c r="A88">
        <v>1</v>
      </c>
      <c r="B88" t="s">
        <v>15</v>
      </c>
      <c r="C88">
        <v>50</v>
      </c>
      <c r="D88" t="s">
        <v>16</v>
      </c>
      <c r="E88">
        <v>10000</v>
      </c>
      <c r="F88" t="s">
        <v>17</v>
      </c>
      <c r="G88">
        <v>1000</v>
      </c>
      <c r="H88" t="s">
        <v>18</v>
      </c>
      <c r="I88" s="1">
        <v>990</v>
      </c>
      <c r="J88" t="s">
        <v>79</v>
      </c>
      <c r="K88" s="2">
        <v>112200990130</v>
      </c>
      <c r="L88" t="s">
        <v>111</v>
      </c>
      <c r="N88" t="str">
        <f t="shared" si="6"/>
        <v>130</v>
      </c>
      <c r="O88" t="str">
        <f t="shared" si="7"/>
        <v>990130</v>
      </c>
      <c r="P88" s="28">
        <v>12</v>
      </c>
      <c r="Q88" s="5" t="s">
        <v>3604</v>
      </c>
      <c r="R88">
        <v>200</v>
      </c>
      <c r="S88" t="str">
        <f>VLOOKUP(R88,'DS Trung tâm'!$A$1:$B$8,2,0)</f>
        <v>TRUNG TAM HO TRO SAN PHAM</v>
      </c>
    </row>
    <row r="89" spans="1:19" x14ac:dyDescent="0.25">
      <c r="A89">
        <v>1</v>
      </c>
      <c r="B89" t="s">
        <v>15</v>
      </c>
      <c r="C89">
        <v>50</v>
      </c>
      <c r="D89" t="s">
        <v>16</v>
      </c>
      <c r="E89">
        <v>10000</v>
      </c>
      <c r="F89" t="s">
        <v>17</v>
      </c>
      <c r="G89">
        <v>1000</v>
      </c>
      <c r="H89" t="s">
        <v>18</v>
      </c>
      <c r="I89" s="1">
        <v>990</v>
      </c>
      <c r="J89" t="s">
        <v>79</v>
      </c>
      <c r="K89" s="2">
        <v>112300990000</v>
      </c>
      <c r="L89" t="s">
        <v>112</v>
      </c>
      <c r="N89" t="str">
        <f t="shared" si="6"/>
        <v>000</v>
      </c>
      <c r="O89" t="str">
        <f t="shared" si="7"/>
        <v>990000</v>
      </c>
      <c r="P89" s="28">
        <v>12</v>
      </c>
      <c r="Q89" s="5" t="s">
        <v>3604</v>
      </c>
      <c r="R89">
        <v>300</v>
      </c>
      <c r="S89" t="str">
        <f>VLOOKUP(R89,'DS Trung tâm'!$A$1:$B$8,2,0)</f>
        <v>TRUNG TAM QUAN LY CHUNG KHOI KINH DOANH</v>
      </c>
    </row>
    <row r="90" spans="1:19" x14ac:dyDescent="0.25">
      <c r="A90">
        <v>1</v>
      </c>
      <c r="B90" t="s">
        <v>15</v>
      </c>
      <c r="C90">
        <v>50</v>
      </c>
      <c r="D90" t="s">
        <v>16</v>
      </c>
      <c r="E90">
        <v>10000</v>
      </c>
      <c r="F90" t="s">
        <v>17</v>
      </c>
      <c r="G90">
        <v>1000</v>
      </c>
      <c r="H90" t="s">
        <v>18</v>
      </c>
      <c r="I90" s="1">
        <v>990</v>
      </c>
      <c r="J90" t="s">
        <v>79</v>
      </c>
      <c r="K90" s="2">
        <v>112300990110</v>
      </c>
      <c r="L90" t="s">
        <v>113</v>
      </c>
      <c r="N90" t="str">
        <f t="shared" si="6"/>
        <v>110</v>
      </c>
      <c r="O90" t="str">
        <f t="shared" si="7"/>
        <v>990110</v>
      </c>
      <c r="P90" s="28">
        <v>12</v>
      </c>
      <c r="Q90" s="5" t="s">
        <v>3604</v>
      </c>
      <c r="R90">
        <v>300</v>
      </c>
      <c r="S90" t="str">
        <f>VLOOKUP(R90,'DS Trung tâm'!$A$1:$B$8,2,0)</f>
        <v>TRUNG TAM QUAN LY CHUNG KHOI KINH DOANH</v>
      </c>
    </row>
    <row r="91" spans="1:19" x14ac:dyDescent="0.25">
      <c r="A91">
        <v>1</v>
      </c>
      <c r="B91" t="s">
        <v>15</v>
      </c>
      <c r="C91">
        <v>50</v>
      </c>
      <c r="D91" t="s">
        <v>16</v>
      </c>
      <c r="E91">
        <v>10000</v>
      </c>
      <c r="F91" t="s">
        <v>17</v>
      </c>
      <c r="G91">
        <v>1000</v>
      </c>
      <c r="H91" t="s">
        <v>18</v>
      </c>
      <c r="I91" s="1">
        <v>990</v>
      </c>
      <c r="J91" t="s">
        <v>79</v>
      </c>
      <c r="K91" s="2">
        <v>112300990130</v>
      </c>
      <c r="L91" t="s">
        <v>114</v>
      </c>
      <c r="N91" t="str">
        <f t="shared" si="6"/>
        <v>130</v>
      </c>
      <c r="O91" t="str">
        <f t="shared" si="7"/>
        <v>990130</v>
      </c>
      <c r="P91" s="28">
        <v>12</v>
      </c>
      <c r="Q91" s="5" t="s">
        <v>3604</v>
      </c>
      <c r="R91">
        <v>300</v>
      </c>
      <c r="S91" t="str">
        <f>VLOOKUP(R91,'DS Trung tâm'!$A$1:$B$8,2,0)</f>
        <v>TRUNG TAM QUAN LY CHUNG KHOI KINH DOANH</v>
      </c>
    </row>
    <row r="92" spans="1:19" x14ac:dyDescent="0.25">
      <c r="A92">
        <v>1</v>
      </c>
      <c r="B92" t="s">
        <v>15</v>
      </c>
      <c r="C92">
        <v>50</v>
      </c>
      <c r="D92" t="s">
        <v>16</v>
      </c>
      <c r="E92">
        <v>10000</v>
      </c>
      <c r="F92" t="s">
        <v>17</v>
      </c>
      <c r="G92">
        <v>1000</v>
      </c>
      <c r="H92" t="s">
        <v>18</v>
      </c>
      <c r="I92" s="1">
        <v>990</v>
      </c>
      <c r="J92" t="s">
        <v>79</v>
      </c>
      <c r="K92" s="2">
        <v>112300990140</v>
      </c>
      <c r="L92" t="s">
        <v>115</v>
      </c>
      <c r="N92" t="str">
        <f t="shared" si="6"/>
        <v>140</v>
      </c>
      <c r="O92" t="str">
        <f t="shared" si="7"/>
        <v>990140</v>
      </c>
      <c r="P92" s="28">
        <v>12</v>
      </c>
      <c r="Q92" s="5" t="s">
        <v>3604</v>
      </c>
      <c r="R92">
        <v>300</v>
      </c>
      <c r="S92" t="str">
        <f>VLOOKUP(R92,'DS Trung tâm'!$A$1:$B$8,2,0)</f>
        <v>TRUNG TAM QUAN LY CHUNG KHOI KINH DOANH</v>
      </c>
    </row>
    <row r="93" spans="1:19" x14ac:dyDescent="0.25">
      <c r="A93">
        <v>1</v>
      </c>
      <c r="B93" t="s">
        <v>15</v>
      </c>
      <c r="C93">
        <v>50</v>
      </c>
      <c r="D93" t="s">
        <v>16</v>
      </c>
      <c r="E93">
        <v>10000</v>
      </c>
      <c r="F93" t="s">
        <v>17</v>
      </c>
      <c r="G93">
        <v>1000</v>
      </c>
      <c r="H93" t="s">
        <v>18</v>
      </c>
      <c r="I93" s="1">
        <v>990</v>
      </c>
      <c r="J93" t="s">
        <v>79</v>
      </c>
      <c r="K93" s="2">
        <v>112400990180</v>
      </c>
      <c r="L93" t="s">
        <v>116</v>
      </c>
      <c r="N93" t="str">
        <f t="shared" si="6"/>
        <v>180</v>
      </c>
      <c r="O93" t="str">
        <f t="shared" si="7"/>
        <v>990180</v>
      </c>
      <c r="P93" s="28">
        <v>12</v>
      </c>
      <c r="Q93" s="5" t="s">
        <v>3604</v>
      </c>
      <c r="R93">
        <v>400</v>
      </c>
      <c r="S93" t="str">
        <f>VLOOKUP(R93,'DS Trung tâm'!$A$1:$B$8,2,0)</f>
        <v>TRUNG TAM DICH VU NOI BO</v>
      </c>
    </row>
    <row r="94" spans="1:19" x14ac:dyDescent="0.25">
      <c r="A94">
        <v>1</v>
      </c>
      <c r="B94" t="s">
        <v>15</v>
      </c>
      <c r="C94">
        <v>50</v>
      </c>
      <c r="D94" t="s">
        <v>16</v>
      </c>
      <c r="E94">
        <v>10000</v>
      </c>
      <c r="F94" t="s">
        <v>17</v>
      </c>
      <c r="G94">
        <v>1000</v>
      </c>
      <c r="H94" t="s">
        <v>18</v>
      </c>
      <c r="I94" s="1">
        <v>990</v>
      </c>
      <c r="J94" t="s">
        <v>79</v>
      </c>
      <c r="K94" s="2">
        <v>112500990180</v>
      </c>
      <c r="L94" t="s">
        <v>117</v>
      </c>
      <c r="N94" t="str">
        <f t="shared" si="6"/>
        <v>180</v>
      </c>
      <c r="O94" t="str">
        <f t="shared" si="7"/>
        <v>990180</v>
      </c>
      <c r="P94" s="28">
        <v>12</v>
      </c>
      <c r="Q94" s="5" t="s">
        <v>3604</v>
      </c>
      <c r="R94">
        <v>500</v>
      </c>
      <c r="S94" t="str">
        <f>VLOOKUP(R94,'DS Trung tâm'!$A$1:$B$8,2,0)</f>
        <v>TRUNG TAM QUAN LY CHUNG TOAN HANG</v>
      </c>
    </row>
    <row r="95" spans="1:19" x14ac:dyDescent="0.25">
      <c r="A95">
        <v>1</v>
      </c>
      <c r="B95" t="s">
        <v>15</v>
      </c>
      <c r="C95">
        <v>50</v>
      </c>
      <c r="D95" t="s">
        <v>16</v>
      </c>
      <c r="E95">
        <v>10000</v>
      </c>
      <c r="F95" t="s">
        <v>17</v>
      </c>
      <c r="G95">
        <v>1000</v>
      </c>
      <c r="H95" t="s">
        <v>18</v>
      </c>
      <c r="I95" s="1">
        <v>990</v>
      </c>
      <c r="J95" t="s">
        <v>79</v>
      </c>
      <c r="K95" s="2">
        <v>112500990192</v>
      </c>
      <c r="L95" t="s">
        <v>118</v>
      </c>
      <c r="N95" t="str">
        <f t="shared" si="6"/>
        <v>192</v>
      </c>
      <c r="O95" t="str">
        <f t="shared" si="7"/>
        <v>990192</v>
      </c>
      <c r="P95" s="28">
        <v>12</v>
      </c>
      <c r="Q95" s="5" t="s">
        <v>3604</v>
      </c>
      <c r="R95">
        <v>500</v>
      </c>
      <c r="S95" t="str">
        <f>VLOOKUP(R95,'DS Trung tâm'!$A$1:$B$8,2,0)</f>
        <v>TRUNG TAM QUAN LY CHUNG TOAN HANG</v>
      </c>
    </row>
    <row r="96" spans="1:19" x14ac:dyDescent="0.25">
      <c r="A96">
        <v>1</v>
      </c>
      <c r="B96" t="s">
        <v>15</v>
      </c>
      <c r="C96">
        <v>50</v>
      </c>
      <c r="D96" t="s">
        <v>16</v>
      </c>
      <c r="E96">
        <v>10000</v>
      </c>
      <c r="F96" t="s">
        <v>17</v>
      </c>
      <c r="G96">
        <v>1000</v>
      </c>
      <c r="H96" t="s">
        <v>18</v>
      </c>
      <c r="I96" s="1">
        <v>990</v>
      </c>
      <c r="J96" t="s">
        <v>79</v>
      </c>
      <c r="K96" s="2">
        <v>113000990210</v>
      </c>
      <c r="L96" t="s">
        <v>119</v>
      </c>
      <c r="N96" t="str">
        <f t="shared" si="6"/>
        <v>210</v>
      </c>
      <c r="O96" t="str">
        <f t="shared" si="7"/>
        <v>990210</v>
      </c>
      <c r="P96" s="28">
        <v>13</v>
      </c>
      <c r="Q96" s="5" t="s">
        <v>3605</v>
      </c>
      <c r="R96" t="s">
        <v>3622</v>
      </c>
      <c r="S96" t="str">
        <f>VLOOKUP(R96,'DS Trung tâm'!$A$1:$B$8,2,0)</f>
        <v>TRUNG TAM AO</v>
      </c>
    </row>
    <row r="97" spans="1:19" x14ac:dyDescent="0.25">
      <c r="A97">
        <v>1</v>
      </c>
      <c r="B97" t="s">
        <v>15</v>
      </c>
      <c r="C97">
        <v>50</v>
      </c>
      <c r="D97" t="s">
        <v>16</v>
      </c>
      <c r="E97">
        <v>10000</v>
      </c>
      <c r="F97" t="s">
        <v>17</v>
      </c>
      <c r="G97">
        <v>1000</v>
      </c>
      <c r="H97" t="s">
        <v>18</v>
      </c>
      <c r="I97" s="1">
        <v>990</v>
      </c>
      <c r="J97" t="s">
        <v>79</v>
      </c>
      <c r="K97" s="2">
        <v>113300990000</v>
      </c>
      <c r="L97" t="s">
        <v>120</v>
      </c>
      <c r="N97" t="str">
        <f t="shared" si="6"/>
        <v>000</v>
      </c>
      <c r="O97" t="str">
        <f t="shared" si="7"/>
        <v>990000</v>
      </c>
      <c r="P97" s="28">
        <v>13</v>
      </c>
      <c r="Q97" s="5" t="s">
        <v>3605</v>
      </c>
      <c r="R97">
        <v>300</v>
      </c>
      <c r="S97" t="str">
        <f>VLOOKUP(R97,'DS Trung tâm'!$A$1:$B$8,2,0)</f>
        <v>TRUNG TAM QUAN LY CHUNG KHOI KINH DOANH</v>
      </c>
    </row>
    <row r="98" spans="1:19" x14ac:dyDescent="0.25">
      <c r="A98">
        <v>1</v>
      </c>
      <c r="B98" t="s">
        <v>15</v>
      </c>
      <c r="C98">
        <v>50</v>
      </c>
      <c r="D98" t="s">
        <v>16</v>
      </c>
      <c r="E98">
        <v>10000</v>
      </c>
      <c r="F98" t="s">
        <v>17</v>
      </c>
      <c r="G98">
        <v>1000</v>
      </c>
      <c r="H98" t="s">
        <v>18</v>
      </c>
      <c r="I98" s="1">
        <v>990</v>
      </c>
      <c r="J98" t="s">
        <v>79</v>
      </c>
      <c r="K98" s="2">
        <v>113400990210</v>
      </c>
      <c r="L98" t="s">
        <v>121</v>
      </c>
      <c r="N98" t="str">
        <f t="shared" si="6"/>
        <v>210</v>
      </c>
      <c r="O98" t="str">
        <f t="shared" si="7"/>
        <v>990210</v>
      </c>
      <c r="P98" s="28">
        <v>13</v>
      </c>
      <c r="Q98" s="5" t="s">
        <v>3605</v>
      </c>
      <c r="R98">
        <v>400</v>
      </c>
      <c r="S98" t="str">
        <f>VLOOKUP(R98,'DS Trung tâm'!$A$1:$B$8,2,0)</f>
        <v>TRUNG TAM DICH VU NOI BO</v>
      </c>
    </row>
    <row r="99" spans="1:19" x14ac:dyDescent="0.25">
      <c r="A99">
        <v>1</v>
      </c>
      <c r="B99" t="s">
        <v>15</v>
      </c>
      <c r="C99">
        <v>50</v>
      </c>
      <c r="D99" t="s">
        <v>16</v>
      </c>
      <c r="E99">
        <v>10000</v>
      </c>
      <c r="F99" t="s">
        <v>17</v>
      </c>
      <c r="G99">
        <v>1000</v>
      </c>
      <c r="H99" t="s">
        <v>18</v>
      </c>
      <c r="I99" s="1">
        <v>990</v>
      </c>
      <c r="J99" t="s">
        <v>79</v>
      </c>
      <c r="K99" s="2">
        <v>114200990330</v>
      </c>
      <c r="L99" t="s">
        <v>122</v>
      </c>
      <c r="N99" t="str">
        <f t="shared" si="6"/>
        <v>330</v>
      </c>
      <c r="O99" t="str">
        <f t="shared" si="7"/>
        <v>990330</v>
      </c>
      <c r="P99" s="28">
        <v>14</v>
      </c>
      <c r="Q99" s="5" t="s">
        <v>3607</v>
      </c>
      <c r="R99">
        <v>200</v>
      </c>
      <c r="S99" t="str">
        <f>VLOOKUP(R99,'DS Trung tâm'!$A$1:$B$8,2,0)</f>
        <v>TRUNG TAM HO TRO SAN PHAM</v>
      </c>
    </row>
    <row r="100" spans="1:19" x14ac:dyDescent="0.25">
      <c r="A100">
        <v>1</v>
      </c>
      <c r="B100" t="s">
        <v>15</v>
      </c>
      <c r="C100">
        <v>50</v>
      </c>
      <c r="D100" t="s">
        <v>16</v>
      </c>
      <c r="E100">
        <v>10000</v>
      </c>
      <c r="F100" t="s">
        <v>17</v>
      </c>
      <c r="G100">
        <v>1000</v>
      </c>
      <c r="H100" t="s">
        <v>18</v>
      </c>
      <c r="I100" s="1">
        <v>990</v>
      </c>
      <c r="J100" t="s">
        <v>79</v>
      </c>
      <c r="K100" s="2">
        <v>114200990340</v>
      </c>
      <c r="L100" t="s">
        <v>123</v>
      </c>
      <c r="N100" t="str">
        <f t="shared" si="6"/>
        <v>340</v>
      </c>
      <c r="O100" t="str">
        <f t="shared" si="7"/>
        <v>990340</v>
      </c>
      <c r="P100" s="28">
        <v>14</v>
      </c>
      <c r="Q100" s="5" t="s">
        <v>3607</v>
      </c>
      <c r="R100">
        <v>200</v>
      </c>
      <c r="S100" t="str">
        <f>VLOOKUP(R100,'DS Trung tâm'!$A$1:$B$8,2,0)</f>
        <v>TRUNG TAM HO TRO SAN PHAM</v>
      </c>
    </row>
    <row r="101" spans="1:19" x14ac:dyDescent="0.25">
      <c r="A101">
        <v>1</v>
      </c>
      <c r="B101" t="s">
        <v>15</v>
      </c>
      <c r="C101">
        <v>50</v>
      </c>
      <c r="D101" t="s">
        <v>16</v>
      </c>
      <c r="E101">
        <v>10000</v>
      </c>
      <c r="F101" t="s">
        <v>17</v>
      </c>
      <c r="G101">
        <v>1000</v>
      </c>
      <c r="H101" t="s">
        <v>18</v>
      </c>
      <c r="I101" s="1">
        <v>990</v>
      </c>
      <c r="J101" t="s">
        <v>79</v>
      </c>
      <c r="K101" s="2">
        <v>114500990320</v>
      </c>
      <c r="L101" t="s">
        <v>124</v>
      </c>
      <c r="N101" t="str">
        <f t="shared" si="6"/>
        <v>320</v>
      </c>
      <c r="O101" t="str">
        <f t="shared" si="7"/>
        <v>990320</v>
      </c>
      <c r="P101" s="28">
        <v>14</v>
      </c>
      <c r="Q101" s="5" t="s">
        <v>3607</v>
      </c>
      <c r="R101">
        <v>500</v>
      </c>
      <c r="S101" t="str">
        <f>VLOOKUP(R101,'DS Trung tâm'!$A$1:$B$8,2,0)</f>
        <v>TRUNG TAM QUAN LY CHUNG TOAN HANG</v>
      </c>
    </row>
    <row r="102" spans="1:19" x14ac:dyDescent="0.25">
      <c r="A102">
        <v>1</v>
      </c>
      <c r="B102" t="s">
        <v>15</v>
      </c>
      <c r="C102">
        <v>50</v>
      </c>
      <c r="D102" t="s">
        <v>16</v>
      </c>
      <c r="E102">
        <v>10000</v>
      </c>
      <c r="F102" t="s">
        <v>17</v>
      </c>
      <c r="G102">
        <v>1000</v>
      </c>
      <c r="H102" t="s">
        <v>18</v>
      </c>
      <c r="I102" s="1">
        <v>990</v>
      </c>
      <c r="J102" t="s">
        <v>79</v>
      </c>
      <c r="K102" s="2">
        <v>115000990430</v>
      </c>
      <c r="L102" t="s">
        <v>125</v>
      </c>
      <c r="N102" t="str">
        <f t="shared" si="6"/>
        <v>430</v>
      </c>
      <c r="O102" t="str">
        <f t="shared" si="7"/>
        <v>990430</v>
      </c>
      <c r="P102" s="28">
        <v>15</v>
      </c>
      <c r="Q102" s="5" t="s">
        <v>3608</v>
      </c>
      <c r="R102" t="s">
        <v>3622</v>
      </c>
      <c r="S102" t="str">
        <f>VLOOKUP(R102,'DS Trung tâm'!$A$1:$B$8,2,0)</f>
        <v>TRUNG TAM AO</v>
      </c>
    </row>
    <row r="103" spans="1:19" x14ac:dyDescent="0.25">
      <c r="A103">
        <v>1</v>
      </c>
      <c r="B103" t="s">
        <v>15</v>
      </c>
      <c r="C103">
        <v>50</v>
      </c>
      <c r="D103" t="s">
        <v>16</v>
      </c>
      <c r="E103">
        <v>10000</v>
      </c>
      <c r="F103" t="s">
        <v>17</v>
      </c>
      <c r="G103">
        <v>1000</v>
      </c>
      <c r="H103" t="s">
        <v>18</v>
      </c>
      <c r="I103" s="1">
        <v>990</v>
      </c>
      <c r="J103" t="s">
        <v>79</v>
      </c>
      <c r="K103" s="2">
        <v>115200990410</v>
      </c>
      <c r="L103" t="s">
        <v>126</v>
      </c>
      <c r="N103" t="str">
        <f t="shared" si="6"/>
        <v>410</v>
      </c>
      <c r="O103" t="str">
        <f t="shared" si="7"/>
        <v>990410</v>
      </c>
      <c r="P103" s="28">
        <v>15</v>
      </c>
      <c r="Q103" s="5" t="s">
        <v>3608</v>
      </c>
      <c r="R103">
        <v>200</v>
      </c>
      <c r="S103" t="str">
        <f>VLOOKUP(R103,'DS Trung tâm'!$A$1:$B$8,2,0)</f>
        <v>TRUNG TAM HO TRO SAN PHAM</v>
      </c>
    </row>
    <row r="104" spans="1:19" x14ac:dyDescent="0.25">
      <c r="A104">
        <v>1</v>
      </c>
      <c r="B104" t="s">
        <v>15</v>
      </c>
      <c r="C104">
        <v>50</v>
      </c>
      <c r="D104" t="s">
        <v>16</v>
      </c>
      <c r="E104">
        <v>10000</v>
      </c>
      <c r="F104" t="s">
        <v>17</v>
      </c>
      <c r="G104">
        <v>1000</v>
      </c>
      <c r="H104" t="s">
        <v>18</v>
      </c>
      <c r="I104" s="1">
        <v>990</v>
      </c>
      <c r="J104" t="s">
        <v>79</v>
      </c>
      <c r="K104" s="2">
        <v>115200990420</v>
      </c>
      <c r="L104" t="s">
        <v>127</v>
      </c>
      <c r="N104" t="str">
        <f t="shared" si="6"/>
        <v>420</v>
      </c>
      <c r="O104" t="str">
        <f t="shared" si="7"/>
        <v>990420</v>
      </c>
      <c r="P104" s="28">
        <v>15</v>
      </c>
      <c r="Q104" s="5" t="s">
        <v>3608</v>
      </c>
      <c r="R104">
        <v>200</v>
      </c>
      <c r="S104" t="str">
        <f>VLOOKUP(R104,'DS Trung tâm'!$A$1:$B$8,2,0)</f>
        <v>TRUNG TAM HO TRO SAN PHAM</v>
      </c>
    </row>
    <row r="105" spans="1:19" x14ac:dyDescent="0.25">
      <c r="A105">
        <v>1</v>
      </c>
      <c r="B105" t="s">
        <v>15</v>
      </c>
      <c r="C105">
        <v>50</v>
      </c>
      <c r="D105" t="s">
        <v>16</v>
      </c>
      <c r="E105">
        <v>10000</v>
      </c>
      <c r="F105" t="s">
        <v>17</v>
      </c>
      <c r="G105">
        <v>1000</v>
      </c>
      <c r="H105" t="s">
        <v>18</v>
      </c>
      <c r="I105" s="1">
        <v>990</v>
      </c>
      <c r="J105" t="s">
        <v>79</v>
      </c>
      <c r="K105" s="2">
        <v>115200990430</v>
      </c>
      <c r="L105" t="s">
        <v>128</v>
      </c>
      <c r="N105" t="str">
        <f t="shared" si="6"/>
        <v>430</v>
      </c>
      <c r="O105" t="str">
        <f t="shared" si="7"/>
        <v>990430</v>
      </c>
      <c r="P105" s="28">
        <v>15</v>
      </c>
      <c r="Q105" s="5" t="s">
        <v>3608</v>
      </c>
      <c r="R105">
        <v>200</v>
      </c>
      <c r="S105" t="str">
        <f>VLOOKUP(R105,'DS Trung tâm'!$A$1:$B$8,2,0)</f>
        <v>TRUNG TAM HO TRO SAN PHAM</v>
      </c>
    </row>
    <row r="106" spans="1:19" x14ac:dyDescent="0.25">
      <c r="A106">
        <v>1</v>
      </c>
      <c r="B106" t="s">
        <v>15</v>
      </c>
      <c r="C106">
        <v>50</v>
      </c>
      <c r="D106" t="s">
        <v>16</v>
      </c>
      <c r="E106">
        <v>10000</v>
      </c>
      <c r="F106" t="s">
        <v>17</v>
      </c>
      <c r="G106">
        <v>1000</v>
      </c>
      <c r="H106" t="s">
        <v>18</v>
      </c>
      <c r="I106" s="1">
        <v>990</v>
      </c>
      <c r="J106" t="s">
        <v>79</v>
      </c>
      <c r="K106" s="2">
        <v>115500990430</v>
      </c>
      <c r="L106" t="s">
        <v>129</v>
      </c>
      <c r="N106" t="str">
        <f t="shared" si="6"/>
        <v>430</v>
      </c>
      <c r="O106" t="str">
        <f t="shared" si="7"/>
        <v>990430</v>
      </c>
      <c r="P106" s="28">
        <v>15</v>
      </c>
      <c r="Q106" s="5" t="s">
        <v>3608</v>
      </c>
      <c r="R106">
        <v>500</v>
      </c>
      <c r="S106" t="str">
        <f>VLOOKUP(R106,'DS Trung tâm'!$A$1:$B$8,2,0)</f>
        <v>TRUNG TAM QUAN LY CHUNG TOAN HANG</v>
      </c>
    </row>
    <row r="107" spans="1:19" x14ac:dyDescent="0.25">
      <c r="A107">
        <v>1</v>
      </c>
      <c r="B107" t="s">
        <v>15</v>
      </c>
      <c r="C107">
        <v>50</v>
      </c>
      <c r="D107" t="s">
        <v>16</v>
      </c>
      <c r="E107">
        <v>10000</v>
      </c>
      <c r="F107" t="s">
        <v>17</v>
      </c>
      <c r="G107">
        <v>1000</v>
      </c>
      <c r="H107" t="s">
        <v>18</v>
      </c>
      <c r="I107" s="1">
        <v>990</v>
      </c>
      <c r="J107" t="s">
        <v>79</v>
      </c>
      <c r="K107" s="2">
        <v>115500990460</v>
      </c>
      <c r="L107" t="s">
        <v>130</v>
      </c>
      <c r="N107" t="str">
        <f t="shared" si="6"/>
        <v>460</v>
      </c>
      <c r="O107" t="str">
        <f t="shared" si="7"/>
        <v>990460</v>
      </c>
      <c r="P107" s="28">
        <v>15</v>
      </c>
      <c r="Q107" s="5" t="s">
        <v>3608</v>
      </c>
      <c r="R107">
        <v>500</v>
      </c>
      <c r="S107" t="str">
        <f>VLOOKUP(R107,'DS Trung tâm'!$A$1:$B$8,2,0)</f>
        <v>TRUNG TAM QUAN LY CHUNG TOAN HANG</v>
      </c>
    </row>
    <row r="108" spans="1:19" x14ac:dyDescent="0.25">
      <c r="A108">
        <v>1</v>
      </c>
      <c r="B108" t="s">
        <v>15</v>
      </c>
      <c r="C108">
        <v>50</v>
      </c>
      <c r="D108" t="s">
        <v>16</v>
      </c>
      <c r="E108">
        <v>10000</v>
      </c>
      <c r="F108" t="s">
        <v>17</v>
      </c>
      <c r="G108">
        <v>1000</v>
      </c>
      <c r="H108" t="s">
        <v>18</v>
      </c>
      <c r="I108" s="1">
        <v>990</v>
      </c>
      <c r="J108" t="s">
        <v>79</v>
      </c>
      <c r="K108" s="2">
        <v>115500990470</v>
      </c>
      <c r="L108" t="s">
        <v>131</v>
      </c>
      <c r="N108" t="str">
        <f t="shared" si="6"/>
        <v>470</v>
      </c>
      <c r="O108" t="str">
        <f t="shared" si="7"/>
        <v>990470</v>
      </c>
      <c r="P108" s="28">
        <v>15</v>
      </c>
      <c r="Q108" s="5" t="s">
        <v>3608</v>
      </c>
      <c r="R108">
        <v>500</v>
      </c>
      <c r="S108" t="str">
        <f>VLOOKUP(R108,'DS Trung tâm'!$A$1:$B$8,2,0)</f>
        <v>TRUNG TAM QUAN LY CHUNG TOAN HANG</v>
      </c>
    </row>
    <row r="109" spans="1:19" x14ac:dyDescent="0.25">
      <c r="A109">
        <v>1</v>
      </c>
      <c r="B109" t="s">
        <v>15</v>
      </c>
      <c r="C109">
        <v>50</v>
      </c>
      <c r="D109" t="s">
        <v>16</v>
      </c>
      <c r="E109">
        <v>10000</v>
      </c>
      <c r="F109" t="s">
        <v>17</v>
      </c>
      <c r="G109">
        <v>1000</v>
      </c>
      <c r="H109" t="s">
        <v>18</v>
      </c>
      <c r="I109" s="1">
        <v>990</v>
      </c>
      <c r="J109" t="s">
        <v>79</v>
      </c>
      <c r="K109" s="2">
        <v>115500998460</v>
      </c>
      <c r="L109" t="s">
        <v>132</v>
      </c>
      <c r="N109" t="str">
        <f t="shared" si="6"/>
        <v>460</v>
      </c>
      <c r="O109" t="str">
        <f t="shared" si="7"/>
        <v>998460</v>
      </c>
      <c r="P109" s="28">
        <v>15</v>
      </c>
      <c r="Q109" s="5" t="s">
        <v>3608</v>
      </c>
      <c r="R109">
        <v>500</v>
      </c>
      <c r="S109" t="str">
        <f>VLOOKUP(R109,'DS Trung tâm'!$A$1:$B$8,2,0)</f>
        <v>TRUNG TAM QUAN LY CHUNG TOAN HANG</v>
      </c>
    </row>
    <row r="110" spans="1:19" x14ac:dyDescent="0.25">
      <c r="A110">
        <v>1</v>
      </c>
      <c r="B110" t="s">
        <v>15</v>
      </c>
      <c r="C110">
        <v>50</v>
      </c>
      <c r="D110" t="s">
        <v>16</v>
      </c>
      <c r="E110">
        <v>10000</v>
      </c>
      <c r="F110" t="s">
        <v>17</v>
      </c>
      <c r="G110">
        <v>1000</v>
      </c>
      <c r="H110" t="s">
        <v>18</v>
      </c>
      <c r="I110" s="1">
        <v>990</v>
      </c>
      <c r="J110" t="s">
        <v>79</v>
      </c>
      <c r="K110" s="2">
        <v>116000990530</v>
      </c>
      <c r="L110" t="s">
        <v>133</v>
      </c>
      <c r="N110" t="str">
        <f t="shared" si="6"/>
        <v>530</v>
      </c>
      <c r="O110" t="str">
        <f t="shared" si="7"/>
        <v>990530</v>
      </c>
      <c r="P110" s="28">
        <v>16</v>
      </c>
      <c r="Q110" s="5" t="s">
        <v>3609</v>
      </c>
      <c r="R110" t="s">
        <v>3622</v>
      </c>
      <c r="S110" t="str">
        <f>VLOOKUP(R110,'DS Trung tâm'!$A$1:$B$8,2,0)</f>
        <v>TRUNG TAM AO</v>
      </c>
    </row>
    <row r="111" spans="1:19" x14ac:dyDescent="0.25">
      <c r="A111">
        <v>1</v>
      </c>
      <c r="B111" t="s">
        <v>15</v>
      </c>
      <c r="C111">
        <v>50</v>
      </c>
      <c r="D111" t="s">
        <v>16</v>
      </c>
      <c r="E111">
        <v>10000</v>
      </c>
      <c r="F111" t="s">
        <v>17</v>
      </c>
      <c r="G111">
        <v>1000</v>
      </c>
      <c r="H111" t="s">
        <v>18</v>
      </c>
      <c r="I111" s="1">
        <v>990</v>
      </c>
      <c r="J111" t="s">
        <v>79</v>
      </c>
      <c r="K111" s="2">
        <v>116500990510</v>
      </c>
      <c r="L111" t="s">
        <v>134</v>
      </c>
      <c r="N111" t="str">
        <f t="shared" si="6"/>
        <v>510</v>
      </c>
      <c r="O111" t="str">
        <f t="shared" si="7"/>
        <v>990510</v>
      </c>
      <c r="P111" s="28">
        <v>16</v>
      </c>
      <c r="Q111" s="5" t="s">
        <v>3609</v>
      </c>
      <c r="R111">
        <v>500</v>
      </c>
      <c r="S111" t="str">
        <f>VLOOKUP(R111,'DS Trung tâm'!$A$1:$B$8,2,0)</f>
        <v>TRUNG TAM QUAN LY CHUNG TOAN HANG</v>
      </c>
    </row>
    <row r="112" spans="1:19" x14ac:dyDescent="0.25">
      <c r="A112">
        <v>1</v>
      </c>
      <c r="B112" t="s">
        <v>15</v>
      </c>
      <c r="C112">
        <v>50</v>
      </c>
      <c r="D112" t="s">
        <v>16</v>
      </c>
      <c r="E112">
        <v>10000</v>
      </c>
      <c r="F112" t="s">
        <v>17</v>
      </c>
      <c r="G112">
        <v>1000</v>
      </c>
      <c r="H112" t="s">
        <v>18</v>
      </c>
      <c r="I112" s="1">
        <v>990</v>
      </c>
      <c r="J112" t="s">
        <v>79</v>
      </c>
      <c r="K112" s="2">
        <v>116500990530</v>
      </c>
      <c r="L112" t="s">
        <v>135</v>
      </c>
      <c r="N112" t="str">
        <f t="shared" si="6"/>
        <v>530</v>
      </c>
      <c r="O112" t="str">
        <f t="shared" si="7"/>
        <v>990530</v>
      </c>
      <c r="P112" s="28">
        <v>16</v>
      </c>
      <c r="Q112" s="5" t="s">
        <v>3609</v>
      </c>
      <c r="R112">
        <v>500</v>
      </c>
      <c r="S112" t="str">
        <f>VLOOKUP(R112,'DS Trung tâm'!$A$1:$B$8,2,0)</f>
        <v>TRUNG TAM QUAN LY CHUNG TOAN HANG</v>
      </c>
    </row>
    <row r="113" spans="1:19" x14ac:dyDescent="0.25">
      <c r="A113">
        <v>1</v>
      </c>
      <c r="B113" t="s">
        <v>15</v>
      </c>
      <c r="C113">
        <v>50</v>
      </c>
      <c r="D113" t="s">
        <v>16</v>
      </c>
      <c r="E113">
        <v>10000</v>
      </c>
      <c r="F113" t="s">
        <v>17</v>
      </c>
      <c r="G113">
        <v>1000</v>
      </c>
      <c r="H113" t="s">
        <v>18</v>
      </c>
      <c r="I113" s="1">
        <v>990</v>
      </c>
      <c r="J113" t="s">
        <v>79</v>
      </c>
      <c r="K113" s="2">
        <v>116500990540</v>
      </c>
      <c r="L113" t="s">
        <v>136</v>
      </c>
      <c r="N113" t="str">
        <f t="shared" si="6"/>
        <v>540</v>
      </c>
      <c r="O113" t="str">
        <f t="shared" si="7"/>
        <v>990540</v>
      </c>
      <c r="P113" s="28">
        <v>16</v>
      </c>
      <c r="Q113" s="5" t="s">
        <v>3609</v>
      </c>
      <c r="R113">
        <v>500</v>
      </c>
      <c r="S113" t="str">
        <f>VLOOKUP(R113,'DS Trung tâm'!$A$1:$B$8,2,0)</f>
        <v>TRUNG TAM QUAN LY CHUNG TOAN HANG</v>
      </c>
    </row>
    <row r="114" spans="1:19" x14ac:dyDescent="0.25">
      <c r="A114">
        <v>1</v>
      </c>
      <c r="B114" t="s">
        <v>15</v>
      </c>
      <c r="C114">
        <v>50</v>
      </c>
      <c r="D114" t="s">
        <v>16</v>
      </c>
      <c r="E114">
        <v>10000</v>
      </c>
      <c r="F114" t="s">
        <v>17</v>
      </c>
      <c r="G114">
        <v>1000</v>
      </c>
      <c r="H114" t="s">
        <v>18</v>
      </c>
      <c r="I114" s="1">
        <v>990</v>
      </c>
      <c r="J114" t="s">
        <v>79</v>
      </c>
      <c r="K114" s="2">
        <v>116500990560</v>
      </c>
      <c r="L114" t="s">
        <v>137</v>
      </c>
      <c r="N114" t="str">
        <f t="shared" si="6"/>
        <v>560</v>
      </c>
      <c r="O114" t="str">
        <f t="shared" si="7"/>
        <v>990560</v>
      </c>
      <c r="P114" s="28">
        <v>16</v>
      </c>
      <c r="Q114" s="5" t="s">
        <v>3609</v>
      </c>
      <c r="R114">
        <v>500</v>
      </c>
      <c r="S114" t="str">
        <f>VLOOKUP(R114,'DS Trung tâm'!$A$1:$B$8,2,0)</f>
        <v>TRUNG TAM QUAN LY CHUNG TOAN HANG</v>
      </c>
    </row>
    <row r="115" spans="1:19" x14ac:dyDescent="0.25">
      <c r="A115">
        <v>1</v>
      </c>
      <c r="B115" t="s">
        <v>15</v>
      </c>
      <c r="C115">
        <v>50</v>
      </c>
      <c r="D115" t="s">
        <v>16</v>
      </c>
      <c r="E115">
        <v>10000</v>
      </c>
      <c r="F115" t="s">
        <v>17</v>
      </c>
      <c r="G115">
        <v>1000</v>
      </c>
      <c r="H115" t="s">
        <v>18</v>
      </c>
      <c r="I115" s="1">
        <v>990</v>
      </c>
      <c r="J115" t="s">
        <v>79</v>
      </c>
      <c r="K115" s="2">
        <v>117400990690</v>
      </c>
      <c r="L115" t="s">
        <v>138</v>
      </c>
      <c r="N115" t="str">
        <f t="shared" si="6"/>
        <v>690</v>
      </c>
      <c r="O115" t="str">
        <f t="shared" si="7"/>
        <v>990690</v>
      </c>
      <c r="P115" s="28">
        <v>17</v>
      </c>
      <c r="Q115" s="5" t="s">
        <v>3600</v>
      </c>
      <c r="R115">
        <v>400</v>
      </c>
      <c r="S115" t="str">
        <f>VLOOKUP(R115,'DS Trung tâm'!$A$1:$B$8,2,0)</f>
        <v>TRUNG TAM DICH VU NOI BO</v>
      </c>
    </row>
    <row r="116" spans="1:19" x14ac:dyDescent="0.25">
      <c r="A116">
        <v>1</v>
      </c>
      <c r="B116" t="s">
        <v>15</v>
      </c>
      <c r="C116">
        <v>50</v>
      </c>
      <c r="D116" t="s">
        <v>16</v>
      </c>
      <c r="E116">
        <v>10000</v>
      </c>
      <c r="F116" t="s">
        <v>17</v>
      </c>
      <c r="G116">
        <v>1000</v>
      </c>
      <c r="H116" t="s">
        <v>18</v>
      </c>
      <c r="I116" s="1">
        <v>990</v>
      </c>
      <c r="J116" t="s">
        <v>79</v>
      </c>
      <c r="K116" s="2">
        <v>117500990601</v>
      </c>
      <c r="L116" t="s">
        <v>139</v>
      </c>
      <c r="N116" t="str">
        <f t="shared" si="6"/>
        <v>601</v>
      </c>
      <c r="O116" t="str">
        <f t="shared" si="7"/>
        <v>990601</v>
      </c>
      <c r="P116" s="28">
        <v>17</v>
      </c>
      <c r="Q116" s="5" t="s">
        <v>3600</v>
      </c>
      <c r="R116">
        <v>500</v>
      </c>
      <c r="S116" t="str">
        <f>VLOOKUP(R116,'DS Trung tâm'!$A$1:$B$8,2,0)</f>
        <v>TRUNG TAM QUAN LY CHUNG TOAN HANG</v>
      </c>
    </row>
    <row r="117" spans="1:19" x14ac:dyDescent="0.25">
      <c r="A117">
        <v>1</v>
      </c>
      <c r="B117" t="s">
        <v>15</v>
      </c>
      <c r="C117">
        <v>50</v>
      </c>
      <c r="D117" t="s">
        <v>16</v>
      </c>
      <c r="E117">
        <v>10000</v>
      </c>
      <c r="F117" t="s">
        <v>17</v>
      </c>
      <c r="G117">
        <v>1000</v>
      </c>
      <c r="H117" t="s">
        <v>18</v>
      </c>
      <c r="I117" s="1">
        <v>990</v>
      </c>
      <c r="J117" t="s">
        <v>79</v>
      </c>
      <c r="K117" s="2">
        <v>117500990620</v>
      </c>
      <c r="L117" t="s">
        <v>140</v>
      </c>
      <c r="N117" t="str">
        <f t="shared" si="6"/>
        <v>620</v>
      </c>
      <c r="O117" t="str">
        <f t="shared" si="7"/>
        <v>990620</v>
      </c>
      <c r="P117" s="28">
        <v>17</v>
      </c>
      <c r="Q117" s="5" t="s">
        <v>3600</v>
      </c>
      <c r="R117">
        <v>500</v>
      </c>
      <c r="S117" t="str">
        <f>VLOOKUP(R117,'DS Trung tâm'!$A$1:$B$8,2,0)</f>
        <v>TRUNG TAM QUAN LY CHUNG TOAN HANG</v>
      </c>
    </row>
    <row r="118" spans="1:19" x14ac:dyDescent="0.25">
      <c r="A118">
        <v>1</v>
      </c>
      <c r="B118" t="s">
        <v>15</v>
      </c>
      <c r="C118">
        <v>50</v>
      </c>
      <c r="D118" t="s">
        <v>16</v>
      </c>
      <c r="E118">
        <v>10000</v>
      </c>
      <c r="F118" t="s">
        <v>17</v>
      </c>
      <c r="G118">
        <v>1000</v>
      </c>
      <c r="H118" t="s">
        <v>18</v>
      </c>
      <c r="I118" s="1">
        <v>990</v>
      </c>
      <c r="J118" t="s">
        <v>79</v>
      </c>
      <c r="K118" s="2">
        <v>117500990621</v>
      </c>
      <c r="L118" t="s">
        <v>141</v>
      </c>
      <c r="N118" t="str">
        <f t="shared" si="6"/>
        <v>621</v>
      </c>
      <c r="O118" t="str">
        <f t="shared" si="7"/>
        <v>990621</v>
      </c>
      <c r="P118" s="28">
        <v>17</v>
      </c>
      <c r="Q118" s="5" t="s">
        <v>3600</v>
      </c>
      <c r="R118">
        <v>500</v>
      </c>
      <c r="S118" t="str">
        <f>VLOOKUP(R118,'DS Trung tâm'!$A$1:$B$8,2,0)</f>
        <v>TRUNG TAM QUAN LY CHUNG TOAN HANG</v>
      </c>
    </row>
    <row r="119" spans="1:19" x14ac:dyDescent="0.25">
      <c r="A119">
        <v>1</v>
      </c>
      <c r="B119" t="s">
        <v>15</v>
      </c>
      <c r="C119">
        <v>50</v>
      </c>
      <c r="D119" t="s">
        <v>16</v>
      </c>
      <c r="E119">
        <v>10000</v>
      </c>
      <c r="F119" t="s">
        <v>17</v>
      </c>
      <c r="G119">
        <v>1000</v>
      </c>
      <c r="H119" t="s">
        <v>18</v>
      </c>
      <c r="I119" s="1">
        <v>990</v>
      </c>
      <c r="J119" t="s">
        <v>79</v>
      </c>
      <c r="K119" s="2">
        <v>117500990640</v>
      </c>
      <c r="L119" t="s">
        <v>142</v>
      </c>
      <c r="N119" t="str">
        <f t="shared" si="6"/>
        <v>640</v>
      </c>
      <c r="O119" t="str">
        <f t="shared" si="7"/>
        <v>990640</v>
      </c>
      <c r="P119" s="28">
        <v>17</v>
      </c>
      <c r="Q119" s="5" t="s">
        <v>3600</v>
      </c>
      <c r="R119">
        <v>500</v>
      </c>
      <c r="S119" t="str">
        <f>VLOOKUP(R119,'DS Trung tâm'!$A$1:$B$8,2,0)</f>
        <v>TRUNG TAM QUAN LY CHUNG TOAN HANG</v>
      </c>
    </row>
    <row r="120" spans="1:19" x14ac:dyDescent="0.25">
      <c r="A120">
        <v>1</v>
      </c>
      <c r="B120" t="s">
        <v>15</v>
      </c>
      <c r="C120">
        <v>50</v>
      </c>
      <c r="D120" t="s">
        <v>16</v>
      </c>
      <c r="E120">
        <v>10000</v>
      </c>
      <c r="F120" t="s">
        <v>17</v>
      </c>
      <c r="G120">
        <v>1000</v>
      </c>
      <c r="H120" t="s">
        <v>18</v>
      </c>
      <c r="I120" s="1">
        <v>990</v>
      </c>
      <c r="J120" t="s">
        <v>79</v>
      </c>
      <c r="K120" s="2">
        <v>117500990651</v>
      </c>
      <c r="L120" t="s">
        <v>143</v>
      </c>
      <c r="N120" t="str">
        <f t="shared" si="6"/>
        <v>651</v>
      </c>
      <c r="O120" t="str">
        <f t="shared" si="7"/>
        <v>990651</v>
      </c>
      <c r="P120" s="28">
        <v>17</v>
      </c>
      <c r="Q120" s="5" t="s">
        <v>3600</v>
      </c>
      <c r="R120">
        <v>500</v>
      </c>
      <c r="S120" t="str">
        <f>VLOOKUP(R120,'DS Trung tâm'!$A$1:$B$8,2,0)</f>
        <v>TRUNG TAM QUAN LY CHUNG TOAN HANG</v>
      </c>
    </row>
    <row r="121" spans="1:19" x14ac:dyDescent="0.25">
      <c r="A121">
        <v>1</v>
      </c>
      <c r="B121" t="s">
        <v>15</v>
      </c>
      <c r="C121">
        <v>50</v>
      </c>
      <c r="D121" t="s">
        <v>16</v>
      </c>
      <c r="E121">
        <v>10000</v>
      </c>
      <c r="F121" t="s">
        <v>17</v>
      </c>
      <c r="G121">
        <v>1000</v>
      </c>
      <c r="H121" t="s">
        <v>18</v>
      </c>
      <c r="I121" s="1">
        <v>990</v>
      </c>
      <c r="J121" t="s">
        <v>79</v>
      </c>
      <c r="K121" s="2">
        <v>117500990652</v>
      </c>
      <c r="L121" t="s">
        <v>144</v>
      </c>
      <c r="N121" t="str">
        <f t="shared" si="6"/>
        <v>652</v>
      </c>
      <c r="O121" t="str">
        <f t="shared" si="7"/>
        <v>990652</v>
      </c>
      <c r="P121" s="28">
        <v>17</v>
      </c>
      <c r="Q121" s="5" t="s">
        <v>3600</v>
      </c>
      <c r="R121">
        <v>500</v>
      </c>
      <c r="S121" t="str">
        <f>VLOOKUP(R121,'DS Trung tâm'!$A$1:$B$8,2,0)</f>
        <v>TRUNG TAM QUAN LY CHUNG TOAN HANG</v>
      </c>
    </row>
    <row r="122" spans="1:19" x14ac:dyDescent="0.25">
      <c r="A122">
        <v>1</v>
      </c>
      <c r="B122" t="s">
        <v>15</v>
      </c>
      <c r="C122">
        <v>50</v>
      </c>
      <c r="D122" t="s">
        <v>16</v>
      </c>
      <c r="E122">
        <v>10000</v>
      </c>
      <c r="F122" t="s">
        <v>17</v>
      </c>
      <c r="G122">
        <v>1000</v>
      </c>
      <c r="H122" t="s">
        <v>18</v>
      </c>
      <c r="I122" s="1">
        <v>990</v>
      </c>
      <c r="J122" t="s">
        <v>79</v>
      </c>
      <c r="K122" s="2">
        <v>117500990670</v>
      </c>
      <c r="L122" t="s">
        <v>145</v>
      </c>
      <c r="N122" t="str">
        <f t="shared" si="6"/>
        <v>670</v>
      </c>
      <c r="O122" t="str">
        <f t="shared" si="7"/>
        <v>990670</v>
      </c>
      <c r="P122" s="28">
        <v>17</v>
      </c>
      <c r="Q122" s="5" t="s">
        <v>3600</v>
      </c>
      <c r="R122">
        <v>500</v>
      </c>
      <c r="S122" t="str">
        <f>VLOOKUP(R122,'DS Trung tâm'!$A$1:$B$8,2,0)</f>
        <v>TRUNG TAM QUAN LY CHUNG TOAN HANG</v>
      </c>
    </row>
    <row r="123" spans="1:19" x14ac:dyDescent="0.25">
      <c r="A123" s="3">
        <v>1</v>
      </c>
      <c r="B123" s="3" t="s">
        <v>15</v>
      </c>
      <c r="C123" s="3">
        <v>50</v>
      </c>
      <c r="D123" s="3" t="s">
        <v>16</v>
      </c>
      <c r="E123" s="3">
        <v>10000</v>
      </c>
      <c r="F123" s="3" t="s">
        <v>17</v>
      </c>
      <c r="G123" s="3">
        <v>1000</v>
      </c>
      <c r="H123" s="3" t="s">
        <v>18</v>
      </c>
      <c r="I123" s="3">
        <v>990</v>
      </c>
      <c r="J123" s="3" t="s">
        <v>79</v>
      </c>
      <c r="K123" s="4">
        <v>117500990730</v>
      </c>
      <c r="L123" s="3" t="s">
        <v>146</v>
      </c>
      <c r="M123" s="3" t="s">
        <v>147</v>
      </c>
      <c r="N123" s="3" t="str">
        <f t="shared" si="6"/>
        <v>730</v>
      </c>
      <c r="O123" s="3" t="str">
        <f t="shared" si="7"/>
        <v>990730</v>
      </c>
      <c r="P123" s="28">
        <v>17</v>
      </c>
      <c r="Q123" s="5" t="s">
        <v>3600</v>
      </c>
      <c r="R123">
        <v>500</v>
      </c>
      <c r="S123" t="str">
        <f>VLOOKUP(R123,'DS Trung tâm'!$A$1:$B$8,2,0)</f>
        <v>TRUNG TAM QUAN LY CHUNG TOAN HANG</v>
      </c>
    </row>
    <row r="124" spans="1:19" x14ac:dyDescent="0.25">
      <c r="A124">
        <v>1</v>
      </c>
      <c r="B124" t="s">
        <v>15</v>
      </c>
      <c r="C124">
        <v>50</v>
      </c>
      <c r="D124" t="s">
        <v>16</v>
      </c>
      <c r="E124">
        <v>10000</v>
      </c>
      <c r="F124" t="s">
        <v>17</v>
      </c>
      <c r="G124">
        <v>1000</v>
      </c>
      <c r="H124" t="s">
        <v>18</v>
      </c>
      <c r="I124" s="1">
        <v>990</v>
      </c>
      <c r="J124" t="s">
        <v>79</v>
      </c>
      <c r="K124" s="2">
        <v>117500990790</v>
      </c>
      <c r="L124" t="s">
        <v>148</v>
      </c>
      <c r="N124" t="str">
        <f t="shared" si="6"/>
        <v>790</v>
      </c>
      <c r="O124" t="str">
        <f t="shared" si="7"/>
        <v>990790</v>
      </c>
      <c r="P124" s="28">
        <v>17</v>
      </c>
      <c r="Q124" s="5" t="s">
        <v>3600</v>
      </c>
      <c r="R124">
        <v>500</v>
      </c>
      <c r="S124" t="str">
        <f>VLOOKUP(R124,'DS Trung tâm'!$A$1:$B$8,2,0)</f>
        <v>TRUNG TAM QUAN LY CHUNG TOAN HANG</v>
      </c>
    </row>
    <row r="125" spans="1:19" x14ac:dyDescent="0.25">
      <c r="A125">
        <v>1</v>
      </c>
      <c r="B125" t="s">
        <v>15</v>
      </c>
      <c r="C125">
        <v>50</v>
      </c>
      <c r="D125" t="s">
        <v>16</v>
      </c>
      <c r="E125">
        <v>10000</v>
      </c>
      <c r="F125" t="s">
        <v>17</v>
      </c>
      <c r="G125">
        <v>1000</v>
      </c>
      <c r="H125" t="s">
        <v>18</v>
      </c>
      <c r="I125" s="1">
        <v>990</v>
      </c>
      <c r="J125" t="s">
        <v>79</v>
      </c>
      <c r="K125" s="2">
        <v>117500990791</v>
      </c>
      <c r="L125" t="s">
        <v>149</v>
      </c>
      <c r="N125" t="str">
        <f t="shared" ref="N125:N188" si="8">RIGHT(K125,3)</f>
        <v>791</v>
      </c>
      <c r="O125" t="str">
        <f t="shared" ref="O125:O188" si="9">RIGHT(K125,6)</f>
        <v>990791</v>
      </c>
      <c r="P125" s="28">
        <v>17</v>
      </c>
      <c r="Q125" s="5" t="s">
        <v>3600</v>
      </c>
      <c r="R125">
        <v>500</v>
      </c>
      <c r="S125" t="str">
        <f>VLOOKUP(R125,'DS Trung tâm'!$A$1:$B$8,2,0)</f>
        <v>TRUNG TAM QUAN LY CHUNG TOAN HANG</v>
      </c>
    </row>
    <row r="126" spans="1:19" x14ac:dyDescent="0.25">
      <c r="A126">
        <v>1</v>
      </c>
      <c r="B126" t="s">
        <v>15</v>
      </c>
      <c r="C126">
        <v>50</v>
      </c>
      <c r="D126" t="s">
        <v>16</v>
      </c>
      <c r="E126">
        <v>10000</v>
      </c>
      <c r="F126" t="s">
        <v>17</v>
      </c>
      <c r="G126">
        <v>1000</v>
      </c>
      <c r="H126" t="s">
        <v>18</v>
      </c>
      <c r="I126" s="1">
        <v>990</v>
      </c>
      <c r="J126" t="s">
        <v>79</v>
      </c>
      <c r="K126" s="2">
        <v>117500990792</v>
      </c>
      <c r="L126" t="s">
        <v>150</v>
      </c>
      <c r="N126" t="str">
        <f t="shared" si="8"/>
        <v>792</v>
      </c>
      <c r="O126" t="str">
        <f t="shared" si="9"/>
        <v>990792</v>
      </c>
      <c r="P126" s="28">
        <v>17</v>
      </c>
      <c r="Q126" s="5" t="s">
        <v>3600</v>
      </c>
      <c r="R126">
        <v>500</v>
      </c>
      <c r="S126" t="str">
        <f>VLOOKUP(R126,'DS Trung tâm'!$A$1:$B$8,2,0)</f>
        <v>TRUNG TAM QUAN LY CHUNG TOAN HANG</v>
      </c>
    </row>
    <row r="127" spans="1:19" x14ac:dyDescent="0.25">
      <c r="A127">
        <v>1</v>
      </c>
      <c r="B127" t="s">
        <v>15</v>
      </c>
      <c r="C127">
        <v>50</v>
      </c>
      <c r="D127" t="s">
        <v>16</v>
      </c>
      <c r="E127">
        <v>10000</v>
      </c>
      <c r="F127" t="s">
        <v>17</v>
      </c>
      <c r="G127">
        <v>1000</v>
      </c>
      <c r="H127" t="s">
        <v>18</v>
      </c>
      <c r="I127" s="1">
        <v>990</v>
      </c>
      <c r="J127" t="s">
        <v>79</v>
      </c>
      <c r="K127" s="2">
        <v>117500990999</v>
      </c>
      <c r="L127" t="s">
        <v>151</v>
      </c>
      <c r="N127" t="str">
        <f t="shared" si="8"/>
        <v>999</v>
      </c>
      <c r="O127" t="str">
        <f t="shared" si="9"/>
        <v>990999</v>
      </c>
      <c r="P127" s="28">
        <v>17</v>
      </c>
      <c r="Q127" s="5" t="s">
        <v>3600</v>
      </c>
      <c r="R127">
        <v>500</v>
      </c>
      <c r="S127" t="str">
        <f>VLOOKUP(R127,'DS Trung tâm'!$A$1:$B$8,2,0)</f>
        <v>TRUNG TAM QUAN LY CHUNG TOAN HANG</v>
      </c>
    </row>
    <row r="128" spans="1:19" x14ac:dyDescent="0.25">
      <c r="A128">
        <v>1</v>
      </c>
      <c r="B128" t="s">
        <v>15</v>
      </c>
      <c r="C128">
        <v>50</v>
      </c>
      <c r="D128" t="s">
        <v>16</v>
      </c>
      <c r="E128">
        <v>10000</v>
      </c>
      <c r="F128" t="s">
        <v>17</v>
      </c>
      <c r="G128">
        <v>1000</v>
      </c>
      <c r="H128" t="s">
        <v>18</v>
      </c>
      <c r="I128" s="1">
        <v>990</v>
      </c>
      <c r="J128" t="s">
        <v>79</v>
      </c>
      <c r="K128" s="2">
        <v>117500992000</v>
      </c>
      <c r="L128" t="s">
        <v>152</v>
      </c>
      <c r="N128" t="str">
        <f t="shared" si="8"/>
        <v>000</v>
      </c>
      <c r="O128" t="str">
        <f t="shared" si="9"/>
        <v>992000</v>
      </c>
      <c r="P128" s="28">
        <v>17</v>
      </c>
      <c r="Q128" s="5" t="s">
        <v>3600</v>
      </c>
      <c r="R128">
        <v>500</v>
      </c>
      <c r="S128" t="str">
        <f>VLOOKUP(R128,'DS Trung tâm'!$A$1:$B$8,2,0)</f>
        <v>TRUNG TAM QUAN LY CHUNG TOAN HANG</v>
      </c>
    </row>
    <row r="129" spans="1:19" x14ac:dyDescent="0.25">
      <c r="A129">
        <v>1</v>
      </c>
      <c r="B129" t="s">
        <v>15</v>
      </c>
      <c r="C129">
        <v>50</v>
      </c>
      <c r="D129" t="s">
        <v>16</v>
      </c>
      <c r="E129">
        <v>10000</v>
      </c>
      <c r="F129" t="s">
        <v>17</v>
      </c>
      <c r="G129">
        <v>1000</v>
      </c>
      <c r="H129" t="s">
        <v>18</v>
      </c>
      <c r="I129" s="1">
        <v>990</v>
      </c>
      <c r="J129" t="s">
        <v>79</v>
      </c>
      <c r="K129" s="2">
        <v>117500993000</v>
      </c>
      <c r="L129" t="s">
        <v>153</v>
      </c>
      <c r="N129" t="str">
        <f t="shared" si="8"/>
        <v>000</v>
      </c>
      <c r="O129" t="str">
        <f t="shared" si="9"/>
        <v>993000</v>
      </c>
      <c r="P129" s="28">
        <v>17</v>
      </c>
      <c r="Q129" s="5" t="s">
        <v>3600</v>
      </c>
      <c r="R129">
        <v>500</v>
      </c>
      <c r="S129" t="str">
        <f>VLOOKUP(R129,'DS Trung tâm'!$A$1:$B$8,2,0)</f>
        <v>TRUNG TAM QUAN LY CHUNG TOAN HANG</v>
      </c>
    </row>
    <row r="130" spans="1:19" x14ac:dyDescent="0.25">
      <c r="A130">
        <v>1</v>
      </c>
      <c r="B130" t="s">
        <v>15</v>
      </c>
      <c r="C130">
        <v>50</v>
      </c>
      <c r="D130" t="s">
        <v>16</v>
      </c>
      <c r="E130">
        <v>10000</v>
      </c>
      <c r="F130" t="s">
        <v>17</v>
      </c>
      <c r="G130">
        <v>1000</v>
      </c>
      <c r="H130" t="s">
        <v>18</v>
      </c>
      <c r="I130" s="1">
        <v>990</v>
      </c>
      <c r="J130" t="s">
        <v>79</v>
      </c>
      <c r="K130" s="2">
        <v>118100990530</v>
      </c>
      <c r="L130" t="s">
        <v>154</v>
      </c>
      <c r="N130" t="str">
        <f t="shared" si="8"/>
        <v>530</v>
      </c>
      <c r="O130" t="str">
        <f t="shared" si="9"/>
        <v>990530</v>
      </c>
      <c r="P130" s="28">
        <v>18</v>
      </c>
      <c r="Q130" s="5" t="s">
        <v>3610</v>
      </c>
      <c r="R130">
        <v>100</v>
      </c>
      <c r="S130" t="str">
        <f>VLOOKUP(R130,'DS Trung tâm'!$A$1:$B$8,2,0)</f>
        <v>TRUNG TAM DOANH THU</v>
      </c>
    </row>
    <row r="131" spans="1:19" x14ac:dyDescent="0.25">
      <c r="A131">
        <v>1</v>
      </c>
      <c r="B131" t="s">
        <v>15</v>
      </c>
      <c r="C131">
        <v>50</v>
      </c>
      <c r="D131" t="s">
        <v>16</v>
      </c>
      <c r="E131">
        <v>10000</v>
      </c>
      <c r="F131" t="s">
        <v>17</v>
      </c>
      <c r="G131">
        <v>1000</v>
      </c>
      <c r="H131" t="s">
        <v>18</v>
      </c>
      <c r="I131" s="1">
        <v>990</v>
      </c>
      <c r="J131" t="s">
        <v>79</v>
      </c>
      <c r="K131" s="2">
        <v>118200990530</v>
      </c>
      <c r="L131" t="s">
        <v>155</v>
      </c>
      <c r="N131" t="str">
        <f t="shared" si="8"/>
        <v>530</v>
      </c>
      <c r="O131" t="str">
        <f t="shared" si="9"/>
        <v>990530</v>
      </c>
      <c r="P131" s="28">
        <v>18</v>
      </c>
      <c r="Q131" s="5" t="s">
        <v>3610</v>
      </c>
      <c r="R131">
        <v>200</v>
      </c>
      <c r="S131" t="str">
        <f>VLOOKUP(R131,'DS Trung tâm'!$A$1:$B$8,2,0)</f>
        <v>TRUNG TAM HO TRO SAN PHAM</v>
      </c>
    </row>
    <row r="132" spans="1:19" x14ac:dyDescent="0.25">
      <c r="A132">
        <v>1</v>
      </c>
      <c r="B132" t="s">
        <v>15</v>
      </c>
      <c r="C132">
        <v>50</v>
      </c>
      <c r="D132" t="s">
        <v>16</v>
      </c>
      <c r="E132">
        <v>10000</v>
      </c>
      <c r="F132" t="s">
        <v>17</v>
      </c>
      <c r="G132">
        <v>1000</v>
      </c>
      <c r="H132" t="s">
        <v>18</v>
      </c>
      <c r="I132" s="1">
        <v>990</v>
      </c>
      <c r="J132" t="s">
        <v>79</v>
      </c>
      <c r="K132" s="2">
        <v>119000878000</v>
      </c>
      <c r="L132" t="s">
        <v>156</v>
      </c>
      <c r="N132" t="str">
        <f t="shared" si="8"/>
        <v>000</v>
      </c>
      <c r="O132" t="str">
        <f t="shared" si="9"/>
        <v>878000</v>
      </c>
      <c r="P132" s="28">
        <v>19</v>
      </c>
      <c r="Q132" s="5" t="s">
        <v>3601</v>
      </c>
      <c r="R132" t="s">
        <v>3622</v>
      </c>
      <c r="S132" t="str">
        <f>VLOOKUP(R132,'DS Trung tâm'!$A$1:$B$8,2,0)</f>
        <v>TRUNG TAM AO</v>
      </c>
    </row>
    <row r="133" spans="1:19" x14ac:dyDescent="0.25">
      <c r="A133">
        <v>1</v>
      </c>
      <c r="B133" t="s">
        <v>15</v>
      </c>
      <c r="C133">
        <v>50</v>
      </c>
      <c r="D133" t="s">
        <v>16</v>
      </c>
      <c r="E133">
        <v>10000</v>
      </c>
      <c r="F133" t="s">
        <v>17</v>
      </c>
      <c r="G133">
        <v>1000</v>
      </c>
      <c r="H133" t="s">
        <v>18</v>
      </c>
      <c r="I133" s="1">
        <v>990</v>
      </c>
      <c r="J133" t="s">
        <v>79</v>
      </c>
      <c r="K133" s="2">
        <v>119000990000</v>
      </c>
      <c r="L133" t="s">
        <v>157</v>
      </c>
      <c r="N133" t="str">
        <f t="shared" si="8"/>
        <v>000</v>
      </c>
      <c r="O133" t="str">
        <f t="shared" si="9"/>
        <v>990000</v>
      </c>
      <c r="P133" s="28">
        <v>19</v>
      </c>
      <c r="Q133" s="5" t="s">
        <v>3601</v>
      </c>
      <c r="R133" t="s">
        <v>3622</v>
      </c>
      <c r="S133" t="str">
        <f>VLOOKUP(R133,'DS Trung tâm'!$A$1:$B$8,2,0)</f>
        <v>TRUNG TAM AO</v>
      </c>
    </row>
    <row r="134" spans="1:19" x14ac:dyDescent="0.25">
      <c r="A134">
        <v>1</v>
      </c>
      <c r="B134" t="s">
        <v>15</v>
      </c>
      <c r="C134">
        <v>50</v>
      </c>
      <c r="D134" t="s">
        <v>16</v>
      </c>
      <c r="E134">
        <v>10000</v>
      </c>
      <c r="F134" t="s">
        <v>17</v>
      </c>
      <c r="G134">
        <v>1000</v>
      </c>
      <c r="H134" t="s">
        <v>18</v>
      </c>
      <c r="I134" s="1">
        <v>990</v>
      </c>
      <c r="J134" t="s">
        <v>79</v>
      </c>
      <c r="K134" s="2">
        <v>119000998000</v>
      </c>
      <c r="L134" t="s">
        <v>158</v>
      </c>
      <c r="N134" t="str">
        <f t="shared" si="8"/>
        <v>000</v>
      </c>
      <c r="O134" t="str">
        <f t="shared" si="9"/>
        <v>998000</v>
      </c>
      <c r="P134" s="28">
        <v>19</v>
      </c>
      <c r="Q134" s="5" t="s">
        <v>3601</v>
      </c>
      <c r="R134" t="s">
        <v>3622</v>
      </c>
      <c r="S134" t="str">
        <f>VLOOKUP(R134,'DS Trung tâm'!$A$1:$B$8,2,0)</f>
        <v>TRUNG TAM AO</v>
      </c>
    </row>
    <row r="135" spans="1:19" x14ac:dyDescent="0.25">
      <c r="A135">
        <v>1</v>
      </c>
      <c r="B135" t="s">
        <v>15</v>
      </c>
      <c r="C135">
        <v>50</v>
      </c>
      <c r="D135" t="s">
        <v>16</v>
      </c>
      <c r="E135">
        <v>10000</v>
      </c>
      <c r="F135" t="s">
        <v>17</v>
      </c>
      <c r="G135">
        <v>1000</v>
      </c>
      <c r="H135" t="s">
        <v>18</v>
      </c>
      <c r="I135" s="1">
        <v>990</v>
      </c>
      <c r="J135" t="s">
        <v>79</v>
      </c>
      <c r="K135" s="2">
        <v>119000999000</v>
      </c>
      <c r="L135" t="s">
        <v>159</v>
      </c>
      <c r="N135" t="str">
        <f t="shared" si="8"/>
        <v>000</v>
      </c>
      <c r="O135" t="str">
        <f t="shared" si="9"/>
        <v>999000</v>
      </c>
      <c r="P135" s="28">
        <v>19</v>
      </c>
      <c r="Q135" s="5" t="s">
        <v>3601</v>
      </c>
      <c r="R135" t="s">
        <v>3622</v>
      </c>
      <c r="S135" t="str">
        <f>VLOOKUP(R135,'DS Trung tâm'!$A$1:$B$8,2,0)</f>
        <v>TRUNG TAM AO</v>
      </c>
    </row>
    <row r="136" spans="1:19" x14ac:dyDescent="0.25">
      <c r="A136">
        <v>1</v>
      </c>
      <c r="B136" t="s">
        <v>15</v>
      </c>
      <c r="C136">
        <v>50</v>
      </c>
      <c r="D136" t="s">
        <v>16</v>
      </c>
      <c r="E136">
        <v>10000</v>
      </c>
      <c r="F136" t="s">
        <v>17</v>
      </c>
      <c r="G136">
        <v>1000</v>
      </c>
      <c r="H136" t="s">
        <v>18</v>
      </c>
      <c r="I136" s="1">
        <v>990</v>
      </c>
      <c r="J136" t="s">
        <v>79</v>
      </c>
      <c r="K136" s="2">
        <v>119500990818</v>
      </c>
      <c r="L136" t="s">
        <v>160</v>
      </c>
      <c r="N136" t="str">
        <f t="shared" si="8"/>
        <v>818</v>
      </c>
      <c r="O136" t="str">
        <f t="shared" si="9"/>
        <v>990818</v>
      </c>
      <c r="P136" s="28">
        <v>19</v>
      </c>
      <c r="Q136" s="5" t="s">
        <v>3601</v>
      </c>
      <c r="R136">
        <v>500</v>
      </c>
      <c r="S136" t="str">
        <f>VLOOKUP(R136,'DS Trung tâm'!$A$1:$B$8,2,0)</f>
        <v>TRUNG TAM QUAN LY CHUNG TOAN HANG</v>
      </c>
    </row>
    <row r="137" spans="1:19" x14ac:dyDescent="0.25">
      <c r="A137">
        <v>1</v>
      </c>
      <c r="B137" t="s">
        <v>15</v>
      </c>
      <c r="C137">
        <v>50</v>
      </c>
      <c r="D137" t="s">
        <v>16</v>
      </c>
      <c r="E137">
        <v>10000</v>
      </c>
      <c r="F137" t="s">
        <v>17</v>
      </c>
      <c r="G137">
        <v>1000</v>
      </c>
      <c r="H137" t="s">
        <v>18</v>
      </c>
      <c r="I137" s="1">
        <v>990</v>
      </c>
      <c r="J137" t="s">
        <v>79</v>
      </c>
      <c r="K137" s="2">
        <v>119500990838</v>
      </c>
      <c r="L137" t="s">
        <v>161</v>
      </c>
      <c r="N137" t="str">
        <f t="shared" si="8"/>
        <v>838</v>
      </c>
      <c r="O137" t="str">
        <f t="shared" si="9"/>
        <v>990838</v>
      </c>
      <c r="P137" s="28">
        <v>19</v>
      </c>
      <c r="Q137" s="5" t="s">
        <v>3601</v>
      </c>
      <c r="R137">
        <v>500</v>
      </c>
      <c r="S137" t="str">
        <f>VLOOKUP(R137,'DS Trung tâm'!$A$1:$B$8,2,0)</f>
        <v>TRUNG TAM QUAN LY CHUNG TOAN HANG</v>
      </c>
    </row>
    <row r="138" spans="1:19" x14ac:dyDescent="0.25">
      <c r="A138">
        <v>1</v>
      </c>
      <c r="B138" t="s">
        <v>15</v>
      </c>
      <c r="C138">
        <v>50</v>
      </c>
      <c r="D138" t="s">
        <v>16</v>
      </c>
      <c r="E138">
        <v>10000</v>
      </c>
      <c r="F138" t="s">
        <v>17</v>
      </c>
      <c r="G138">
        <v>1000</v>
      </c>
      <c r="H138" t="s">
        <v>18</v>
      </c>
      <c r="I138" s="1">
        <v>990</v>
      </c>
      <c r="J138" t="s">
        <v>79</v>
      </c>
      <c r="K138" s="2">
        <v>119500990848</v>
      </c>
      <c r="L138" t="s">
        <v>162</v>
      </c>
      <c r="N138" t="str">
        <f t="shared" si="8"/>
        <v>848</v>
      </c>
      <c r="O138" t="str">
        <f t="shared" si="9"/>
        <v>990848</v>
      </c>
      <c r="P138" s="28">
        <v>19</v>
      </c>
      <c r="Q138" s="5" t="s">
        <v>3601</v>
      </c>
      <c r="R138">
        <v>500</v>
      </c>
      <c r="S138" t="str">
        <f>VLOOKUP(R138,'DS Trung tâm'!$A$1:$B$8,2,0)</f>
        <v>TRUNG TAM QUAN LY CHUNG TOAN HANG</v>
      </c>
    </row>
    <row r="139" spans="1:19" x14ac:dyDescent="0.25">
      <c r="A139">
        <v>1</v>
      </c>
      <c r="B139" t="s">
        <v>15</v>
      </c>
      <c r="C139">
        <v>50</v>
      </c>
      <c r="D139" t="s">
        <v>16</v>
      </c>
      <c r="E139">
        <v>10000</v>
      </c>
      <c r="F139" t="s">
        <v>17</v>
      </c>
      <c r="G139">
        <v>1000</v>
      </c>
      <c r="H139" t="s">
        <v>18</v>
      </c>
      <c r="I139" s="1">
        <v>990</v>
      </c>
      <c r="J139" t="s">
        <v>79</v>
      </c>
      <c r="K139" s="2">
        <v>119500990858</v>
      </c>
      <c r="L139" t="s">
        <v>163</v>
      </c>
      <c r="N139" t="str">
        <f t="shared" si="8"/>
        <v>858</v>
      </c>
      <c r="O139" t="str">
        <f t="shared" si="9"/>
        <v>990858</v>
      </c>
      <c r="P139" s="28">
        <v>19</v>
      </c>
      <c r="Q139" s="5" t="s">
        <v>3601</v>
      </c>
      <c r="R139">
        <v>500</v>
      </c>
      <c r="S139" t="str">
        <f>VLOOKUP(R139,'DS Trung tâm'!$A$1:$B$8,2,0)</f>
        <v>TRUNG TAM QUAN LY CHUNG TOAN HANG</v>
      </c>
    </row>
    <row r="140" spans="1:19" x14ac:dyDescent="0.25">
      <c r="A140">
        <v>1</v>
      </c>
      <c r="B140" t="s">
        <v>15</v>
      </c>
      <c r="C140">
        <v>50</v>
      </c>
      <c r="D140" t="s">
        <v>16</v>
      </c>
      <c r="E140">
        <v>10000</v>
      </c>
      <c r="F140" t="s">
        <v>17</v>
      </c>
      <c r="G140">
        <v>1000</v>
      </c>
      <c r="H140" t="s">
        <v>18</v>
      </c>
      <c r="I140" s="1">
        <v>990</v>
      </c>
      <c r="J140" t="s">
        <v>79</v>
      </c>
      <c r="K140" s="2">
        <v>119500990868</v>
      </c>
      <c r="L140" t="s">
        <v>164</v>
      </c>
      <c r="N140" t="str">
        <f t="shared" si="8"/>
        <v>868</v>
      </c>
      <c r="O140" t="str">
        <f t="shared" si="9"/>
        <v>990868</v>
      </c>
      <c r="P140" s="28">
        <v>19</v>
      </c>
      <c r="Q140" s="5" t="s">
        <v>3601</v>
      </c>
      <c r="R140">
        <v>500</v>
      </c>
      <c r="S140" t="str">
        <f>VLOOKUP(R140,'DS Trung tâm'!$A$1:$B$8,2,0)</f>
        <v>TRUNG TAM QUAN LY CHUNG TOAN HANG</v>
      </c>
    </row>
    <row r="141" spans="1:19" x14ac:dyDescent="0.25">
      <c r="A141">
        <v>1</v>
      </c>
      <c r="B141" t="s">
        <v>15</v>
      </c>
      <c r="C141">
        <v>50</v>
      </c>
      <c r="D141" t="s">
        <v>16</v>
      </c>
      <c r="E141">
        <v>10000</v>
      </c>
      <c r="F141" t="s">
        <v>17</v>
      </c>
      <c r="G141">
        <v>1000</v>
      </c>
      <c r="H141" t="s">
        <v>18</v>
      </c>
      <c r="I141" s="1">
        <v>990</v>
      </c>
      <c r="J141" t="s">
        <v>79</v>
      </c>
      <c r="K141" s="2">
        <v>119500990878</v>
      </c>
      <c r="L141" t="s">
        <v>165</v>
      </c>
      <c r="N141" t="str">
        <f t="shared" si="8"/>
        <v>878</v>
      </c>
      <c r="O141" t="str">
        <f t="shared" si="9"/>
        <v>990878</v>
      </c>
      <c r="P141" s="28">
        <v>19</v>
      </c>
      <c r="Q141" s="5" t="s">
        <v>3601</v>
      </c>
      <c r="R141">
        <v>500</v>
      </c>
      <c r="S141" t="str">
        <f>VLOOKUP(R141,'DS Trung tâm'!$A$1:$B$8,2,0)</f>
        <v>TRUNG TAM QUAN LY CHUNG TOAN HANG</v>
      </c>
    </row>
    <row r="142" spans="1:19" x14ac:dyDescent="0.25">
      <c r="A142">
        <v>1</v>
      </c>
      <c r="B142" t="s">
        <v>15</v>
      </c>
      <c r="C142">
        <v>50</v>
      </c>
      <c r="D142" t="s">
        <v>16</v>
      </c>
      <c r="E142">
        <v>10000</v>
      </c>
      <c r="F142" t="s">
        <v>17</v>
      </c>
      <c r="G142">
        <v>1000</v>
      </c>
      <c r="H142" t="s">
        <v>18</v>
      </c>
      <c r="I142" s="1">
        <v>990</v>
      </c>
      <c r="J142" t="s">
        <v>79</v>
      </c>
      <c r="K142" s="2">
        <v>119500990888</v>
      </c>
      <c r="L142" t="s">
        <v>166</v>
      </c>
      <c r="N142" t="str">
        <f t="shared" si="8"/>
        <v>888</v>
      </c>
      <c r="O142" t="str">
        <f t="shared" si="9"/>
        <v>990888</v>
      </c>
      <c r="P142" s="28">
        <v>19</v>
      </c>
      <c r="Q142" s="5" t="s">
        <v>3601</v>
      </c>
      <c r="R142">
        <v>500</v>
      </c>
      <c r="S142" t="str">
        <f>VLOOKUP(R142,'DS Trung tâm'!$A$1:$B$8,2,0)</f>
        <v>TRUNG TAM QUAN LY CHUNG TOAN HANG</v>
      </c>
    </row>
    <row r="143" spans="1:19" x14ac:dyDescent="0.25">
      <c r="A143">
        <v>1</v>
      </c>
      <c r="B143" t="s">
        <v>15</v>
      </c>
      <c r="C143">
        <v>50</v>
      </c>
      <c r="D143" t="s">
        <v>16</v>
      </c>
      <c r="E143">
        <v>10000</v>
      </c>
      <c r="F143" t="s">
        <v>17</v>
      </c>
      <c r="G143">
        <v>1000</v>
      </c>
      <c r="H143" t="s">
        <v>18</v>
      </c>
      <c r="I143" s="1">
        <v>990</v>
      </c>
      <c r="J143" t="s">
        <v>79</v>
      </c>
      <c r="K143" s="2">
        <v>120500990910</v>
      </c>
      <c r="L143" t="s">
        <v>167</v>
      </c>
      <c r="N143" t="str">
        <f t="shared" si="8"/>
        <v>910</v>
      </c>
      <c r="O143" t="str">
        <f t="shared" si="9"/>
        <v>990910</v>
      </c>
      <c r="P143" s="28">
        <v>20</v>
      </c>
      <c r="Q143" s="5" t="s">
        <v>3611</v>
      </c>
      <c r="R143">
        <v>500</v>
      </c>
      <c r="S143" t="str">
        <f>VLOOKUP(R143,'DS Trung tâm'!$A$1:$B$8,2,0)</f>
        <v>TRUNG TAM QUAN LY CHUNG TOAN HANG</v>
      </c>
    </row>
    <row r="144" spans="1:19" x14ac:dyDescent="0.25">
      <c r="A144">
        <v>1</v>
      </c>
      <c r="B144" t="s">
        <v>15</v>
      </c>
      <c r="C144">
        <v>50</v>
      </c>
      <c r="D144" t="s">
        <v>16</v>
      </c>
      <c r="E144">
        <v>10000</v>
      </c>
      <c r="F144" t="s">
        <v>17</v>
      </c>
      <c r="G144">
        <v>1000</v>
      </c>
      <c r="H144" t="s">
        <v>18</v>
      </c>
      <c r="I144" s="1">
        <v>990</v>
      </c>
      <c r="J144" t="s">
        <v>79</v>
      </c>
      <c r="K144" s="2">
        <v>120500990920</v>
      </c>
      <c r="L144" t="s">
        <v>168</v>
      </c>
      <c r="N144" t="str">
        <f t="shared" si="8"/>
        <v>920</v>
      </c>
      <c r="O144" t="str">
        <f t="shared" si="9"/>
        <v>990920</v>
      </c>
      <c r="P144" s="28">
        <v>20</v>
      </c>
      <c r="Q144" s="5" t="s">
        <v>3611</v>
      </c>
      <c r="R144">
        <v>500</v>
      </c>
      <c r="S144" t="str">
        <f>VLOOKUP(R144,'DS Trung tâm'!$A$1:$B$8,2,0)</f>
        <v>TRUNG TAM QUAN LY CHUNG TOAN HANG</v>
      </c>
    </row>
    <row r="145" spans="1:19" x14ac:dyDescent="0.25">
      <c r="A145">
        <v>1</v>
      </c>
      <c r="B145" t="s">
        <v>15</v>
      </c>
      <c r="C145">
        <v>50</v>
      </c>
      <c r="D145" t="s">
        <v>16</v>
      </c>
      <c r="E145">
        <v>10000</v>
      </c>
      <c r="F145" t="s">
        <v>17</v>
      </c>
      <c r="G145">
        <v>1000</v>
      </c>
      <c r="H145" t="s">
        <v>18</v>
      </c>
      <c r="I145" s="1">
        <v>990</v>
      </c>
      <c r="J145" t="s">
        <v>79</v>
      </c>
      <c r="K145" s="2">
        <v>120500990930</v>
      </c>
      <c r="L145" t="s">
        <v>169</v>
      </c>
      <c r="N145" t="str">
        <f t="shared" si="8"/>
        <v>930</v>
      </c>
      <c r="O145" t="str">
        <f t="shared" si="9"/>
        <v>990930</v>
      </c>
      <c r="P145" s="28">
        <v>20</v>
      </c>
      <c r="Q145" s="5" t="s">
        <v>3611</v>
      </c>
      <c r="R145">
        <v>500</v>
      </c>
      <c r="S145" t="str">
        <f>VLOOKUP(R145,'DS Trung tâm'!$A$1:$B$8,2,0)</f>
        <v>TRUNG TAM QUAN LY CHUNG TOAN HANG</v>
      </c>
    </row>
    <row r="146" spans="1:19" x14ac:dyDescent="0.25">
      <c r="A146">
        <v>1</v>
      </c>
      <c r="B146" t="s">
        <v>15</v>
      </c>
      <c r="C146">
        <v>50</v>
      </c>
      <c r="D146" t="s">
        <v>16</v>
      </c>
      <c r="E146">
        <v>10000</v>
      </c>
      <c r="F146" t="s">
        <v>17</v>
      </c>
      <c r="G146">
        <v>1000</v>
      </c>
      <c r="H146" t="s">
        <v>18</v>
      </c>
      <c r="I146" s="1">
        <v>990</v>
      </c>
      <c r="J146" t="s">
        <v>79</v>
      </c>
      <c r="K146" s="2">
        <v>120500990940</v>
      </c>
      <c r="L146" t="s">
        <v>170</v>
      </c>
      <c r="N146" t="str">
        <f t="shared" si="8"/>
        <v>940</v>
      </c>
      <c r="O146" t="str">
        <f t="shared" si="9"/>
        <v>990940</v>
      </c>
      <c r="P146" s="28">
        <v>20</v>
      </c>
      <c r="Q146" s="5" t="s">
        <v>3611</v>
      </c>
      <c r="R146">
        <v>500</v>
      </c>
      <c r="S146" t="str">
        <f>VLOOKUP(R146,'DS Trung tâm'!$A$1:$B$8,2,0)</f>
        <v>TRUNG TAM QUAN LY CHUNG TOAN HANG</v>
      </c>
    </row>
    <row r="147" spans="1:19" x14ac:dyDescent="0.25">
      <c r="A147">
        <v>1</v>
      </c>
      <c r="B147" t="s">
        <v>15</v>
      </c>
      <c r="C147">
        <v>50</v>
      </c>
      <c r="D147" t="s">
        <v>16</v>
      </c>
      <c r="E147">
        <v>10000</v>
      </c>
      <c r="F147" t="s">
        <v>17</v>
      </c>
      <c r="G147">
        <v>1000</v>
      </c>
      <c r="H147" t="s">
        <v>18</v>
      </c>
      <c r="I147" s="1">
        <v>990</v>
      </c>
      <c r="J147" t="s">
        <v>79</v>
      </c>
      <c r="K147" s="2">
        <v>121500990830</v>
      </c>
      <c r="L147" t="s">
        <v>171</v>
      </c>
      <c r="N147" t="str">
        <f t="shared" si="8"/>
        <v>830</v>
      </c>
      <c r="O147" t="str">
        <f t="shared" si="9"/>
        <v>990830</v>
      </c>
      <c r="P147" s="28">
        <v>21</v>
      </c>
      <c r="Q147" s="5" t="s">
        <v>3612</v>
      </c>
      <c r="R147">
        <v>500</v>
      </c>
      <c r="S147" t="str">
        <f>VLOOKUP(R147,'DS Trung tâm'!$A$1:$B$8,2,0)</f>
        <v>TRUNG TAM QUAN LY CHUNG TOAN HANG</v>
      </c>
    </row>
    <row r="148" spans="1:19" x14ac:dyDescent="0.25">
      <c r="A148">
        <v>1</v>
      </c>
      <c r="B148" t="s">
        <v>15</v>
      </c>
      <c r="C148">
        <v>50</v>
      </c>
      <c r="D148" t="s">
        <v>16</v>
      </c>
      <c r="E148">
        <v>10000</v>
      </c>
      <c r="F148" t="s">
        <v>17</v>
      </c>
      <c r="G148">
        <v>1000</v>
      </c>
      <c r="H148" t="s">
        <v>18</v>
      </c>
      <c r="I148" s="1">
        <v>990</v>
      </c>
      <c r="J148" t="s">
        <v>79</v>
      </c>
      <c r="K148" s="2">
        <v>121500990831</v>
      </c>
      <c r="L148" t="s">
        <v>172</v>
      </c>
      <c r="N148" t="str">
        <f t="shared" si="8"/>
        <v>831</v>
      </c>
      <c r="O148" t="str">
        <f t="shared" si="9"/>
        <v>990831</v>
      </c>
      <c r="P148" s="28">
        <v>21</v>
      </c>
      <c r="Q148" s="5" t="s">
        <v>3612</v>
      </c>
      <c r="R148">
        <v>500</v>
      </c>
      <c r="S148" t="str">
        <f>VLOOKUP(R148,'DS Trung tâm'!$A$1:$B$8,2,0)</f>
        <v>TRUNG TAM QUAN LY CHUNG TOAN HANG</v>
      </c>
    </row>
    <row r="149" spans="1:19" x14ac:dyDescent="0.25">
      <c r="A149">
        <v>1</v>
      </c>
      <c r="B149" t="s">
        <v>15</v>
      </c>
      <c r="C149">
        <v>50</v>
      </c>
      <c r="D149" t="s">
        <v>16</v>
      </c>
      <c r="E149">
        <v>10000</v>
      </c>
      <c r="F149" t="s">
        <v>17</v>
      </c>
      <c r="G149">
        <v>1000</v>
      </c>
      <c r="H149" t="s">
        <v>18</v>
      </c>
      <c r="I149" s="1">
        <v>990</v>
      </c>
      <c r="J149" t="s">
        <v>79</v>
      </c>
      <c r="K149" s="2">
        <v>122200990220</v>
      </c>
      <c r="L149" t="s">
        <v>173</v>
      </c>
      <c r="N149" t="str">
        <f t="shared" si="8"/>
        <v>220</v>
      </c>
      <c r="O149" t="str">
        <f t="shared" si="9"/>
        <v>990220</v>
      </c>
      <c r="P149" s="28">
        <v>22</v>
      </c>
      <c r="Q149" s="5" t="s">
        <v>3613</v>
      </c>
      <c r="R149">
        <v>200</v>
      </c>
      <c r="S149" t="str">
        <f>VLOOKUP(R149,'DS Trung tâm'!$A$1:$B$8,2,0)</f>
        <v>TRUNG TAM HO TRO SAN PHAM</v>
      </c>
    </row>
    <row r="150" spans="1:19" x14ac:dyDescent="0.25">
      <c r="A150">
        <v>1</v>
      </c>
      <c r="B150" t="s">
        <v>15</v>
      </c>
      <c r="C150">
        <v>50</v>
      </c>
      <c r="D150" t="s">
        <v>16</v>
      </c>
      <c r="E150">
        <v>10000</v>
      </c>
      <c r="F150" t="s">
        <v>17</v>
      </c>
      <c r="G150">
        <v>1000</v>
      </c>
      <c r="H150" t="s">
        <v>18</v>
      </c>
      <c r="I150" s="1">
        <v>990</v>
      </c>
      <c r="J150" t="s">
        <v>79</v>
      </c>
      <c r="K150" s="2">
        <v>122400990221</v>
      </c>
      <c r="L150" t="s">
        <v>174</v>
      </c>
      <c r="N150" t="str">
        <f t="shared" si="8"/>
        <v>221</v>
      </c>
      <c r="O150" t="str">
        <f t="shared" si="9"/>
        <v>990221</v>
      </c>
      <c r="P150" s="28">
        <v>22</v>
      </c>
      <c r="Q150" s="5" t="s">
        <v>3613</v>
      </c>
      <c r="R150">
        <v>400</v>
      </c>
      <c r="S150" t="str">
        <f>VLOOKUP(R150,'DS Trung tâm'!$A$1:$B$8,2,0)</f>
        <v>TRUNG TAM DICH VU NOI BO</v>
      </c>
    </row>
    <row r="151" spans="1:19" x14ac:dyDescent="0.25">
      <c r="A151">
        <v>1</v>
      </c>
      <c r="B151" t="s">
        <v>15</v>
      </c>
      <c r="C151">
        <v>50</v>
      </c>
      <c r="D151" t="s">
        <v>16</v>
      </c>
      <c r="E151">
        <v>10000</v>
      </c>
      <c r="F151" t="s">
        <v>17</v>
      </c>
      <c r="G151">
        <v>1000</v>
      </c>
      <c r="H151" t="s">
        <v>18</v>
      </c>
      <c r="I151" s="1">
        <v>990</v>
      </c>
      <c r="J151" t="s">
        <v>79</v>
      </c>
      <c r="K151" s="2">
        <v>122500990222</v>
      </c>
      <c r="L151" t="s">
        <v>175</v>
      </c>
      <c r="N151" t="str">
        <f t="shared" si="8"/>
        <v>222</v>
      </c>
      <c r="O151" t="str">
        <f t="shared" si="9"/>
        <v>990222</v>
      </c>
      <c r="P151" s="28">
        <v>22</v>
      </c>
      <c r="Q151" s="5" t="s">
        <v>3613</v>
      </c>
      <c r="R151">
        <v>500</v>
      </c>
      <c r="S151" t="str">
        <f>VLOOKUP(R151,'DS Trung tâm'!$A$1:$B$8,2,0)</f>
        <v>TRUNG TAM QUAN LY CHUNG TOAN HANG</v>
      </c>
    </row>
    <row r="152" spans="1:19" x14ac:dyDescent="0.25">
      <c r="A152">
        <v>1</v>
      </c>
      <c r="B152" t="s">
        <v>15</v>
      </c>
      <c r="C152">
        <v>50</v>
      </c>
      <c r="D152" t="s">
        <v>16</v>
      </c>
      <c r="E152">
        <v>10000</v>
      </c>
      <c r="F152" t="s">
        <v>17</v>
      </c>
      <c r="G152">
        <v>1000</v>
      </c>
      <c r="H152" t="s">
        <v>18</v>
      </c>
      <c r="I152" s="1">
        <v>990</v>
      </c>
      <c r="J152" t="s">
        <v>79</v>
      </c>
      <c r="K152" s="2">
        <v>122500990223</v>
      </c>
      <c r="L152" t="s">
        <v>176</v>
      </c>
      <c r="N152" t="str">
        <f t="shared" si="8"/>
        <v>223</v>
      </c>
      <c r="O152" t="str">
        <f t="shared" si="9"/>
        <v>990223</v>
      </c>
      <c r="P152" s="28">
        <v>22</v>
      </c>
      <c r="Q152" s="5" t="s">
        <v>3613</v>
      </c>
      <c r="R152">
        <v>500</v>
      </c>
      <c r="S152" t="str">
        <f>VLOOKUP(R152,'DS Trung tâm'!$A$1:$B$8,2,0)</f>
        <v>TRUNG TAM QUAN LY CHUNG TOAN HANG</v>
      </c>
    </row>
    <row r="153" spans="1:19" x14ac:dyDescent="0.25">
      <c r="A153">
        <v>1</v>
      </c>
      <c r="B153" t="s">
        <v>15</v>
      </c>
      <c r="C153">
        <v>50</v>
      </c>
      <c r="D153" t="s">
        <v>16</v>
      </c>
      <c r="E153">
        <v>10000</v>
      </c>
      <c r="F153" t="s">
        <v>17</v>
      </c>
      <c r="G153">
        <v>1000</v>
      </c>
      <c r="H153" t="s">
        <v>18</v>
      </c>
      <c r="I153" s="1">
        <v>990</v>
      </c>
      <c r="J153" t="s">
        <v>79</v>
      </c>
      <c r="K153" s="4">
        <v>123500990840</v>
      </c>
      <c r="L153" s="3" t="s">
        <v>177</v>
      </c>
      <c r="N153" t="str">
        <f t="shared" si="8"/>
        <v>840</v>
      </c>
      <c r="O153" t="str">
        <f t="shared" si="9"/>
        <v>990840</v>
      </c>
      <c r="P153" s="28">
        <v>23</v>
      </c>
      <c r="Q153" s="5" t="s">
        <v>3614</v>
      </c>
      <c r="R153">
        <v>500</v>
      </c>
      <c r="S153" t="str">
        <f>VLOOKUP(R153,'DS Trung tâm'!$A$1:$B$8,2,0)</f>
        <v>TRUNG TAM QUAN LY CHUNG TOAN HANG</v>
      </c>
    </row>
    <row r="154" spans="1:19" x14ac:dyDescent="0.25">
      <c r="A154">
        <v>1</v>
      </c>
      <c r="B154" t="s">
        <v>15</v>
      </c>
      <c r="C154">
        <v>50</v>
      </c>
      <c r="D154" t="s">
        <v>16</v>
      </c>
      <c r="E154">
        <v>10000</v>
      </c>
      <c r="F154" t="s">
        <v>17</v>
      </c>
      <c r="G154">
        <v>1000</v>
      </c>
      <c r="H154" t="s">
        <v>18</v>
      </c>
      <c r="I154" s="1">
        <v>990</v>
      </c>
      <c r="J154" t="s">
        <v>79</v>
      </c>
      <c r="K154" s="4">
        <v>123500990841</v>
      </c>
      <c r="L154" s="3" t="s">
        <v>178</v>
      </c>
      <c r="N154" t="str">
        <f t="shared" si="8"/>
        <v>841</v>
      </c>
      <c r="O154" t="str">
        <f t="shared" si="9"/>
        <v>990841</v>
      </c>
      <c r="P154" s="28">
        <v>23</v>
      </c>
      <c r="Q154" s="5" t="s">
        <v>3614</v>
      </c>
      <c r="R154">
        <v>500</v>
      </c>
      <c r="S154" t="str">
        <f>VLOOKUP(R154,'DS Trung tâm'!$A$1:$B$8,2,0)</f>
        <v>TRUNG TAM QUAN LY CHUNG TOAN HANG</v>
      </c>
    </row>
    <row r="155" spans="1:19" x14ac:dyDescent="0.25">
      <c r="A155">
        <v>1</v>
      </c>
      <c r="B155" t="s">
        <v>15</v>
      </c>
      <c r="C155">
        <v>50</v>
      </c>
      <c r="D155" t="s">
        <v>16</v>
      </c>
      <c r="E155">
        <v>10000</v>
      </c>
      <c r="F155" t="s">
        <v>17</v>
      </c>
      <c r="G155">
        <v>1000</v>
      </c>
      <c r="H155" t="s">
        <v>18</v>
      </c>
      <c r="I155" s="1">
        <v>990</v>
      </c>
      <c r="J155" t="s">
        <v>79</v>
      </c>
      <c r="K155" s="4">
        <v>123500990842</v>
      </c>
      <c r="L155" s="3" t="s">
        <v>179</v>
      </c>
      <c r="N155" t="str">
        <f t="shared" si="8"/>
        <v>842</v>
      </c>
      <c r="O155" t="str">
        <f t="shared" si="9"/>
        <v>990842</v>
      </c>
      <c r="P155" s="28">
        <v>23</v>
      </c>
      <c r="Q155" s="5" t="s">
        <v>3614</v>
      </c>
      <c r="R155">
        <v>500</v>
      </c>
      <c r="S155" t="str">
        <f>VLOOKUP(R155,'DS Trung tâm'!$A$1:$B$8,2,0)</f>
        <v>TRUNG TAM QUAN LY CHUNG TOAN HANG</v>
      </c>
    </row>
    <row r="156" spans="1:19" x14ac:dyDescent="0.25">
      <c r="A156">
        <v>1</v>
      </c>
      <c r="B156" t="s">
        <v>15</v>
      </c>
      <c r="C156">
        <v>50</v>
      </c>
      <c r="D156" t="s">
        <v>16</v>
      </c>
      <c r="E156">
        <v>10000</v>
      </c>
      <c r="F156" t="s">
        <v>17</v>
      </c>
      <c r="G156">
        <v>1000</v>
      </c>
      <c r="H156" t="s">
        <v>18</v>
      </c>
      <c r="I156" s="1">
        <v>990</v>
      </c>
      <c r="J156" t="s">
        <v>79</v>
      </c>
      <c r="K156" s="4">
        <v>123500990843</v>
      </c>
      <c r="L156" s="3" t="s">
        <v>180</v>
      </c>
      <c r="N156" t="str">
        <f t="shared" si="8"/>
        <v>843</v>
      </c>
      <c r="O156" t="str">
        <f t="shared" si="9"/>
        <v>990843</v>
      </c>
      <c r="P156" s="28">
        <v>23</v>
      </c>
      <c r="Q156" s="5" t="s">
        <v>3614</v>
      </c>
      <c r="R156">
        <v>500</v>
      </c>
      <c r="S156" t="str">
        <f>VLOOKUP(R156,'DS Trung tâm'!$A$1:$B$8,2,0)</f>
        <v>TRUNG TAM QUAN LY CHUNG TOAN HANG</v>
      </c>
    </row>
    <row r="157" spans="1:19" x14ac:dyDescent="0.25">
      <c r="A157">
        <v>1</v>
      </c>
      <c r="B157" t="s">
        <v>15</v>
      </c>
      <c r="C157">
        <v>50</v>
      </c>
      <c r="D157" t="s">
        <v>16</v>
      </c>
      <c r="E157">
        <v>10000</v>
      </c>
      <c r="F157" t="s">
        <v>17</v>
      </c>
      <c r="G157">
        <v>1000</v>
      </c>
      <c r="H157" t="s">
        <v>18</v>
      </c>
      <c r="I157" s="1">
        <v>990</v>
      </c>
      <c r="J157" t="s">
        <v>79</v>
      </c>
      <c r="K157" s="4">
        <v>123500990844</v>
      </c>
      <c r="L157" s="3" t="s">
        <v>181</v>
      </c>
      <c r="N157" t="str">
        <f t="shared" si="8"/>
        <v>844</v>
      </c>
      <c r="O157" t="str">
        <f t="shared" si="9"/>
        <v>990844</v>
      </c>
      <c r="P157" s="28">
        <v>23</v>
      </c>
      <c r="Q157" s="5" t="s">
        <v>3614</v>
      </c>
      <c r="R157">
        <v>500</v>
      </c>
      <c r="S157" t="str">
        <f>VLOOKUP(R157,'DS Trung tâm'!$A$1:$B$8,2,0)</f>
        <v>TRUNG TAM QUAN LY CHUNG TOAN HANG</v>
      </c>
    </row>
    <row r="158" spans="1:19" x14ac:dyDescent="0.25">
      <c r="A158">
        <v>1</v>
      </c>
      <c r="B158" t="s">
        <v>15</v>
      </c>
      <c r="C158">
        <v>50</v>
      </c>
      <c r="D158" t="s">
        <v>16</v>
      </c>
      <c r="E158">
        <v>10000</v>
      </c>
      <c r="F158" t="s">
        <v>17</v>
      </c>
      <c r="G158">
        <v>1000</v>
      </c>
      <c r="H158" t="s">
        <v>18</v>
      </c>
      <c r="I158" s="1">
        <v>990</v>
      </c>
      <c r="J158" t="s">
        <v>79</v>
      </c>
      <c r="K158" s="4">
        <v>123500990845</v>
      </c>
      <c r="L158" s="3" t="s">
        <v>182</v>
      </c>
      <c r="N158" t="str">
        <f t="shared" si="8"/>
        <v>845</v>
      </c>
      <c r="O158" t="str">
        <f t="shared" si="9"/>
        <v>990845</v>
      </c>
      <c r="P158" s="28">
        <v>23</v>
      </c>
      <c r="Q158" s="5" t="s">
        <v>3614</v>
      </c>
      <c r="R158">
        <v>500</v>
      </c>
      <c r="S158" t="str">
        <f>VLOOKUP(R158,'DS Trung tâm'!$A$1:$B$8,2,0)</f>
        <v>TRUNG TAM QUAN LY CHUNG TOAN HANG</v>
      </c>
    </row>
    <row r="159" spans="1:19" x14ac:dyDescent="0.25">
      <c r="A159">
        <v>1</v>
      </c>
      <c r="B159" t="s">
        <v>15</v>
      </c>
      <c r="C159">
        <v>50</v>
      </c>
      <c r="D159" t="s">
        <v>16</v>
      </c>
      <c r="E159">
        <v>10000</v>
      </c>
      <c r="F159" t="s">
        <v>17</v>
      </c>
      <c r="G159">
        <v>1000</v>
      </c>
      <c r="H159" t="s">
        <v>18</v>
      </c>
      <c r="I159" s="1">
        <v>990</v>
      </c>
      <c r="J159" t="s">
        <v>79</v>
      </c>
      <c r="K159" s="2">
        <v>124200990310</v>
      </c>
      <c r="L159" t="s">
        <v>183</v>
      </c>
      <c r="N159" t="str">
        <f t="shared" si="8"/>
        <v>310</v>
      </c>
      <c r="O159" t="str">
        <f t="shared" si="9"/>
        <v>990310</v>
      </c>
      <c r="P159" s="28">
        <v>24</v>
      </c>
      <c r="Q159" s="5" t="s">
        <v>3606</v>
      </c>
      <c r="R159">
        <v>200</v>
      </c>
      <c r="S159" t="str">
        <f>VLOOKUP(R159,'DS Trung tâm'!$A$1:$B$8,2,0)</f>
        <v>TRUNG TAM HO TRO SAN PHAM</v>
      </c>
    </row>
    <row r="160" spans="1:19" x14ac:dyDescent="0.25">
      <c r="A160">
        <v>1</v>
      </c>
      <c r="B160" t="s">
        <v>15</v>
      </c>
      <c r="C160">
        <v>50</v>
      </c>
      <c r="D160" t="s">
        <v>16</v>
      </c>
      <c r="E160">
        <v>10000</v>
      </c>
      <c r="F160" t="s">
        <v>17</v>
      </c>
      <c r="G160">
        <v>1000</v>
      </c>
      <c r="H160" t="s">
        <v>18</v>
      </c>
      <c r="I160" s="1">
        <v>990</v>
      </c>
      <c r="J160" t="s">
        <v>79</v>
      </c>
      <c r="K160" s="2">
        <v>124200990311</v>
      </c>
      <c r="L160" t="s">
        <v>184</v>
      </c>
      <c r="N160" t="str">
        <f t="shared" si="8"/>
        <v>311</v>
      </c>
      <c r="O160" t="str">
        <f t="shared" si="9"/>
        <v>990311</v>
      </c>
      <c r="P160" s="28">
        <v>24</v>
      </c>
      <c r="Q160" s="5" t="s">
        <v>3606</v>
      </c>
      <c r="R160">
        <v>200</v>
      </c>
      <c r="S160" t="str">
        <f>VLOOKUP(R160,'DS Trung tâm'!$A$1:$B$8,2,0)</f>
        <v>TRUNG TAM HO TRO SAN PHAM</v>
      </c>
    </row>
    <row r="161" spans="1:19" x14ac:dyDescent="0.25">
      <c r="A161">
        <v>1</v>
      </c>
      <c r="B161" t="s">
        <v>15</v>
      </c>
      <c r="C161">
        <v>50</v>
      </c>
      <c r="D161" t="s">
        <v>16</v>
      </c>
      <c r="E161">
        <v>10000</v>
      </c>
      <c r="F161" t="s">
        <v>17</v>
      </c>
      <c r="G161">
        <v>1000</v>
      </c>
      <c r="H161" t="s">
        <v>18</v>
      </c>
      <c r="I161" s="1">
        <v>990</v>
      </c>
      <c r="J161" t="s">
        <v>79</v>
      </c>
      <c r="K161" s="2">
        <v>1122009901401</v>
      </c>
      <c r="L161" t="s">
        <v>185</v>
      </c>
      <c r="N161" t="str">
        <f t="shared" si="8"/>
        <v>401</v>
      </c>
      <c r="O161" t="str">
        <f t="shared" si="9"/>
        <v>901401</v>
      </c>
      <c r="P161" s="28">
        <v>12</v>
      </c>
      <c r="Q161" s="5" t="s">
        <v>3604</v>
      </c>
      <c r="R161">
        <v>200</v>
      </c>
      <c r="S161" t="str">
        <f>VLOOKUP(R161,'DS Trung tâm'!$A$1:$B$8,2,0)</f>
        <v>TRUNG TAM HO TRO SAN PHAM</v>
      </c>
    </row>
    <row r="162" spans="1:19" x14ac:dyDescent="0.25">
      <c r="A162">
        <v>1</v>
      </c>
      <c r="B162" t="s">
        <v>15</v>
      </c>
      <c r="C162">
        <v>50</v>
      </c>
      <c r="D162" t="s">
        <v>16</v>
      </c>
      <c r="E162">
        <v>10000</v>
      </c>
      <c r="F162" t="s">
        <v>17</v>
      </c>
      <c r="G162">
        <v>1000</v>
      </c>
      <c r="H162" t="s">
        <v>18</v>
      </c>
      <c r="I162" s="1">
        <v>990</v>
      </c>
      <c r="J162" t="s">
        <v>79</v>
      </c>
      <c r="K162" s="2">
        <v>1122009901402</v>
      </c>
      <c r="L162" t="s">
        <v>186</v>
      </c>
      <c r="N162" t="str">
        <f t="shared" si="8"/>
        <v>402</v>
      </c>
      <c r="O162" t="str">
        <f t="shared" si="9"/>
        <v>901402</v>
      </c>
      <c r="P162" s="28">
        <v>12</v>
      </c>
      <c r="Q162" s="5" t="s">
        <v>3604</v>
      </c>
      <c r="R162">
        <v>200</v>
      </c>
      <c r="S162" t="str">
        <f>VLOOKUP(R162,'DS Trung tâm'!$A$1:$B$8,2,0)</f>
        <v>TRUNG TAM HO TRO SAN PHAM</v>
      </c>
    </row>
    <row r="163" spans="1:19" x14ac:dyDescent="0.25">
      <c r="A163">
        <v>1</v>
      </c>
      <c r="B163" t="s">
        <v>15</v>
      </c>
      <c r="C163">
        <v>50</v>
      </c>
      <c r="D163" t="s">
        <v>16</v>
      </c>
      <c r="E163">
        <v>10000</v>
      </c>
      <c r="F163" t="s">
        <v>17</v>
      </c>
      <c r="G163">
        <v>1000</v>
      </c>
      <c r="H163" t="s">
        <v>18</v>
      </c>
      <c r="I163" s="1">
        <v>990</v>
      </c>
      <c r="J163" t="s">
        <v>79</v>
      </c>
      <c r="K163" s="2">
        <v>1131009902101</v>
      </c>
      <c r="L163" t="s">
        <v>187</v>
      </c>
      <c r="N163" t="str">
        <f t="shared" si="8"/>
        <v>101</v>
      </c>
      <c r="O163" t="str">
        <f t="shared" si="9"/>
        <v>902101</v>
      </c>
      <c r="P163" s="28">
        <v>13</v>
      </c>
      <c r="Q163" s="5" t="s">
        <v>3605</v>
      </c>
      <c r="R163">
        <v>100</v>
      </c>
      <c r="S163" t="str">
        <f>VLOOKUP(R163,'DS Trung tâm'!$A$1:$B$8,2,0)</f>
        <v>TRUNG TAM DOANH THU</v>
      </c>
    </row>
    <row r="164" spans="1:19" x14ac:dyDescent="0.25">
      <c r="A164">
        <v>1</v>
      </c>
      <c r="B164" t="s">
        <v>15</v>
      </c>
      <c r="C164">
        <v>50</v>
      </c>
      <c r="D164" t="s">
        <v>16</v>
      </c>
      <c r="E164">
        <v>10000</v>
      </c>
      <c r="F164" t="s">
        <v>17</v>
      </c>
      <c r="G164">
        <v>1000</v>
      </c>
      <c r="H164" t="s">
        <v>18</v>
      </c>
      <c r="I164" s="1">
        <v>990</v>
      </c>
      <c r="J164" t="s">
        <v>79</v>
      </c>
      <c r="K164" s="2">
        <v>1131009902102</v>
      </c>
      <c r="L164" t="s">
        <v>188</v>
      </c>
      <c r="N164" t="str">
        <f t="shared" si="8"/>
        <v>102</v>
      </c>
      <c r="O164" t="str">
        <f t="shared" si="9"/>
        <v>902102</v>
      </c>
      <c r="P164" s="28">
        <v>13</v>
      </c>
      <c r="Q164" s="5" t="s">
        <v>3605</v>
      </c>
      <c r="R164">
        <v>100</v>
      </c>
      <c r="S164" t="str">
        <f>VLOOKUP(R164,'DS Trung tâm'!$A$1:$B$8,2,0)</f>
        <v>TRUNG TAM DOANH THU</v>
      </c>
    </row>
    <row r="165" spans="1:19" x14ac:dyDescent="0.25">
      <c r="A165">
        <v>1</v>
      </c>
      <c r="B165" t="s">
        <v>15</v>
      </c>
      <c r="C165">
        <v>50</v>
      </c>
      <c r="D165" t="s">
        <v>16</v>
      </c>
      <c r="E165">
        <v>10000</v>
      </c>
      <c r="F165" t="s">
        <v>17</v>
      </c>
      <c r="G165">
        <v>1000</v>
      </c>
      <c r="H165" t="s">
        <v>18</v>
      </c>
      <c r="I165" s="1">
        <v>996</v>
      </c>
      <c r="J165" t="s">
        <v>189</v>
      </c>
      <c r="K165" s="2">
        <v>99699</v>
      </c>
      <c r="L165" t="s">
        <v>190</v>
      </c>
    </row>
    <row r="166" spans="1:19" x14ac:dyDescent="0.25">
      <c r="A166">
        <v>1</v>
      </c>
      <c r="B166" t="s">
        <v>15</v>
      </c>
      <c r="C166">
        <v>50</v>
      </c>
      <c r="D166" t="s">
        <v>16</v>
      </c>
      <c r="E166">
        <v>10000</v>
      </c>
      <c r="F166" t="s">
        <v>17</v>
      </c>
      <c r="G166">
        <v>1000</v>
      </c>
      <c r="H166" t="s">
        <v>18</v>
      </c>
      <c r="I166" s="1">
        <v>996</v>
      </c>
      <c r="J166" t="s">
        <v>189</v>
      </c>
      <c r="K166" s="2">
        <v>110100996250</v>
      </c>
      <c r="L166" t="s">
        <v>191</v>
      </c>
      <c r="N166" t="str">
        <f t="shared" ref="N166:N229" si="10">RIGHT(K166,3)</f>
        <v>250</v>
      </c>
      <c r="O166" t="str">
        <f t="shared" ref="O166:O229" si="11">RIGHT(K166,6)</f>
        <v>996250</v>
      </c>
      <c r="P166" s="28">
        <v>10</v>
      </c>
      <c r="Q166" s="5" t="s">
        <v>3602</v>
      </c>
      <c r="R166">
        <v>100</v>
      </c>
      <c r="S166" t="str">
        <f>VLOOKUP(R166,'DS Trung tâm'!$A$1:$B$8,2,0)</f>
        <v>TRUNG TAM DOANH THU</v>
      </c>
    </row>
    <row r="167" spans="1:19" x14ac:dyDescent="0.25">
      <c r="A167">
        <v>1</v>
      </c>
      <c r="B167" t="s">
        <v>15</v>
      </c>
      <c r="C167">
        <v>50</v>
      </c>
      <c r="D167" t="s">
        <v>16</v>
      </c>
      <c r="E167">
        <v>10000</v>
      </c>
      <c r="F167" t="s">
        <v>17</v>
      </c>
      <c r="G167">
        <v>1000</v>
      </c>
      <c r="H167" t="s">
        <v>18</v>
      </c>
      <c r="I167" s="1">
        <v>996</v>
      </c>
      <c r="J167" t="s">
        <v>189</v>
      </c>
      <c r="K167" s="2">
        <v>111000996012</v>
      </c>
      <c r="L167" t="s">
        <v>192</v>
      </c>
      <c r="N167" t="str">
        <f t="shared" si="10"/>
        <v>012</v>
      </c>
      <c r="O167" t="str">
        <f t="shared" si="11"/>
        <v>996012</v>
      </c>
      <c r="P167" s="28">
        <v>11</v>
      </c>
      <c r="Q167" s="5" t="s">
        <v>3603</v>
      </c>
      <c r="R167" t="s">
        <v>3622</v>
      </c>
      <c r="S167" t="str">
        <f>VLOOKUP(R167,'DS Trung tâm'!$A$1:$B$8,2,0)</f>
        <v>TRUNG TAM AO</v>
      </c>
    </row>
    <row r="168" spans="1:19" x14ac:dyDescent="0.25">
      <c r="A168">
        <v>1</v>
      </c>
      <c r="B168" t="s">
        <v>15</v>
      </c>
      <c r="C168">
        <v>50</v>
      </c>
      <c r="D168" t="s">
        <v>16</v>
      </c>
      <c r="E168">
        <v>10000</v>
      </c>
      <c r="F168" t="s">
        <v>17</v>
      </c>
      <c r="G168">
        <v>1000</v>
      </c>
      <c r="H168" t="s">
        <v>18</v>
      </c>
      <c r="I168" s="1">
        <v>996</v>
      </c>
      <c r="J168" t="s">
        <v>189</v>
      </c>
      <c r="K168" s="2">
        <v>111000996016</v>
      </c>
      <c r="L168" t="s">
        <v>193</v>
      </c>
      <c r="N168" t="str">
        <f t="shared" si="10"/>
        <v>016</v>
      </c>
      <c r="O168" t="str">
        <f t="shared" si="11"/>
        <v>996016</v>
      </c>
      <c r="P168" s="28">
        <v>11</v>
      </c>
      <c r="Q168" s="5" t="s">
        <v>3603</v>
      </c>
      <c r="R168" t="s">
        <v>3622</v>
      </c>
      <c r="S168" t="str">
        <f>VLOOKUP(R168,'DS Trung tâm'!$A$1:$B$8,2,0)</f>
        <v>TRUNG TAM AO</v>
      </c>
    </row>
    <row r="169" spans="1:19" x14ac:dyDescent="0.25">
      <c r="A169">
        <v>1</v>
      </c>
      <c r="B169" t="s">
        <v>15</v>
      </c>
      <c r="C169">
        <v>50</v>
      </c>
      <c r="D169" t="s">
        <v>16</v>
      </c>
      <c r="E169">
        <v>10000</v>
      </c>
      <c r="F169" t="s">
        <v>17</v>
      </c>
      <c r="G169">
        <v>1000</v>
      </c>
      <c r="H169" t="s">
        <v>18</v>
      </c>
      <c r="I169" s="1">
        <v>996</v>
      </c>
      <c r="J169" t="s">
        <v>189</v>
      </c>
      <c r="K169" s="2">
        <v>111000996040</v>
      </c>
      <c r="L169" t="s">
        <v>194</v>
      </c>
      <c r="N169" t="str">
        <f t="shared" si="10"/>
        <v>040</v>
      </c>
      <c r="O169" t="str">
        <f t="shared" si="11"/>
        <v>996040</v>
      </c>
      <c r="P169" s="28">
        <v>11</v>
      </c>
      <c r="Q169" s="5" t="s">
        <v>3603</v>
      </c>
      <c r="R169" t="s">
        <v>3622</v>
      </c>
      <c r="S169" t="str">
        <f>VLOOKUP(R169,'DS Trung tâm'!$A$1:$B$8,2,0)</f>
        <v>TRUNG TAM AO</v>
      </c>
    </row>
    <row r="170" spans="1:19" x14ac:dyDescent="0.25">
      <c r="A170">
        <v>1</v>
      </c>
      <c r="B170" t="s">
        <v>15</v>
      </c>
      <c r="C170">
        <v>50</v>
      </c>
      <c r="D170" t="s">
        <v>16</v>
      </c>
      <c r="E170">
        <v>10000</v>
      </c>
      <c r="F170" t="s">
        <v>17</v>
      </c>
      <c r="G170">
        <v>1000</v>
      </c>
      <c r="H170" t="s">
        <v>18</v>
      </c>
      <c r="I170" s="1">
        <v>996</v>
      </c>
      <c r="J170" t="s">
        <v>189</v>
      </c>
      <c r="K170" s="2">
        <v>111100996012</v>
      </c>
      <c r="L170" t="s">
        <v>195</v>
      </c>
      <c r="N170" t="str">
        <f t="shared" si="10"/>
        <v>012</v>
      </c>
      <c r="O170" t="str">
        <f t="shared" si="11"/>
        <v>996012</v>
      </c>
      <c r="P170" s="28">
        <v>11</v>
      </c>
      <c r="Q170" s="5" t="s">
        <v>3603</v>
      </c>
      <c r="R170">
        <v>100</v>
      </c>
      <c r="S170" t="str">
        <f>VLOOKUP(R170,'DS Trung tâm'!$A$1:$B$8,2,0)</f>
        <v>TRUNG TAM DOANH THU</v>
      </c>
    </row>
    <row r="171" spans="1:19" x14ac:dyDescent="0.25">
      <c r="A171">
        <v>1</v>
      </c>
      <c r="B171" t="s">
        <v>15</v>
      </c>
      <c r="C171">
        <v>50</v>
      </c>
      <c r="D171" t="s">
        <v>16</v>
      </c>
      <c r="E171">
        <v>10000</v>
      </c>
      <c r="F171" t="s">
        <v>17</v>
      </c>
      <c r="G171">
        <v>1000</v>
      </c>
      <c r="H171" t="s">
        <v>18</v>
      </c>
      <c r="I171" s="1">
        <v>996</v>
      </c>
      <c r="J171" t="s">
        <v>189</v>
      </c>
      <c r="K171" s="2">
        <v>111100996016</v>
      </c>
      <c r="L171" t="s">
        <v>196</v>
      </c>
      <c r="N171" t="str">
        <f t="shared" si="10"/>
        <v>016</v>
      </c>
      <c r="O171" t="str">
        <f t="shared" si="11"/>
        <v>996016</v>
      </c>
      <c r="P171" s="28">
        <v>11</v>
      </c>
      <c r="Q171" s="5" t="s">
        <v>3603</v>
      </c>
      <c r="R171">
        <v>100</v>
      </c>
      <c r="S171" t="str">
        <f>VLOOKUP(R171,'DS Trung tâm'!$A$1:$B$8,2,0)</f>
        <v>TRUNG TAM DOANH THU</v>
      </c>
    </row>
    <row r="172" spans="1:19" x14ac:dyDescent="0.25">
      <c r="A172">
        <v>1</v>
      </c>
      <c r="B172" t="s">
        <v>15</v>
      </c>
      <c r="C172">
        <v>50</v>
      </c>
      <c r="D172" t="s">
        <v>16</v>
      </c>
      <c r="E172">
        <v>10000</v>
      </c>
      <c r="F172" t="s">
        <v>17</v>
      </c>
      <c r="G172">
        <v>1000</v>
      </c>
      <c r="H172" t="s">
        <v>18</v>
      </c>
      <c r="I172" s="1">
        <v>996</v>
      </c>
      <c r="J172" t="s">
        <v>189</v>
      </c>
      <c r="K172" s="2">
        <v>111100996040</v>
      </c>
      <c r="L172" t="s">
        <v>197</v>
      </c>
      <c r="N172" t="str">
        <f t="shared" si="10"/>
        <v>040</v>
      </c>
      <c r="O172" t="str">
        <f t="shared" si="11"/>
        <v>996040</v>
      </c>
      <c r="P172" s="28">
        <v>11</v>
      </c>
      <c r="Q172" s="5" t="s">
        <v>3603</v>
      </c>
      <c r="R172">
        <v>100</v>
      </c>
      <c r="S172" t="str">
        <f>VLOOKUP(R172,'DS Trung tâm'!$A$1:$B$8,2,0)</f>
        <v>TRUNG TAM DOANH THU</v>
      </c>
    </row>
    <row r="173" spans="1:19" x14ac:dyDescent="0.25">
      <c r="A173">
        <v>1</v>
      </c>
      <c r="B173" t="s">
        <v>15</v>
      </c>
      <c r="C173">
        <v>50</v>
      </c>
      <c r="D173" t="s">
        <v>16</v>
      </c>
      <c r="E173">
        <v>10000</v>
      </c>
      <c r="F173" t="s">
        <v>17</v>
      </c>
      <c r="G173">
        <v>1000</v>
      </c>
      <c r="H173" t="s">
        <v>18</v>
      </c>
      <c r="I173" s="1">
        <v>996</v>
      </c>
      <c r="J173" t="s">
        <v>189</v>
      </c>
      <c r="K173" s="2">
        <v>111300996012</v>
      </c>
      <c r="L173" t="s">
        <v>198</v>
      </c>
      <c r="N173" t="str">
        <f t="shared" si="10"/>
        <v>012</v>
      </c>
      <c r="O173" t="str">
        <f t="shared" si="11"/>
        <v>996012</v>
      </c>
      <c r="P173" s="28">
        <v>11</v>
      </c>
      <c r="Q173" s="5" t="s">
        <v>3603</v>
      </c>
      <c r="R173">
        <v>300</v>
      </c>
      <c r="S173" t="str">
        <f>VLOOKUP(R173,'DS Trung tâm'!$A$1:$B$8,2,0)</f>
        <v>TRUNG TAM QUAN LY CHUNG KHOI KINH DOANH</v>
      </c>
    </row>
    <row r="174" spans="1:19" x14ac:dyDescent="0.25">
      <c r="A174">
        <v>1</v>
      </c>
      <c r="B174" t="s">
        <v>15</v>
      </c>
      <c r="C174">
        <v>50</v>
      </c>
      <c r="D174" t="s">
        <v>16</v>
      </c>
      <c r="E174">
        <v>10000</v>
      </c>
      <c r="F174" t="s">
        <v>17</v>
      </c>
      <c r="G174">
        <v>1000</v>
      </c>
      <c r="H174" t="s">
        <v>18</v>
      </c>
      <c r="I174" s="1">
        <v>996</v>
      </c>
      <c r="J174" t="s">
        <v>189</v>
      </c>
      <c r="K174" s="2">
        <v>111300996015</v>
      </c>
      <c r="L174" t="s">
        <v>199</v>
      </c>
      <c r="N174" t="str">
        <f t="shared" si="10"/>
        <v>015</v>
      </c>
      <c r="O174" t="str">
        <f t="shared" si="11"/>
        <v>996015</v>
      </c>
      <c r="P174" s="28">
        <v>11</v>
      </c>
      <c r="Q174" s="5" t="s">
        <v>3603</v>
      </c>
      <c r="R174">
        <v>300</v>
      </c>
      <c r="S174" t="str">
        <f>VLOOKUP(R174,'DS Trung tâm'!$A$1:$B$8,2,0)</f>
        <v>TRUNG TAM QUAN LY CHUNG KHOI KINH DOANH</v>
      </c>
    </row>
    <row r="175" spans="1:19" x14ac:dyDescent="0.25">
      <c r="A175">
        <v>1</v>
      </c>
      <c r="B175" t="s">
        <v>15</v>
      </c>
      <c r="C175">
        <v>50</v>
      </c>
      <c r="D175" t="s">
        <v>16</v>
      </c>
      <c r="E175">
        <v>10000</v>
      </c>
      <c r="F175" t="s">
        <v>17</v>
      </c>
      <c r="G175">
        <v>1000</v>
      </c>
      <c r="H175" t="s">
        <v>18</v>
      </c>
      <c r="I175" s="1">
        <v>996</v>
      </c>
      <c r="J175" t="s">
        <v>189</v>
      </c>
      <c r="K175" s="2">
        <v>111300996016</v>
      </c>
      <c r="L175" t="s">
        <v>200</v>
      </c>
      <c r="N175" t="str">
        <f t="shared" si="10"/>
        <v>016</v>
      </c>
      <c r="O175" t="str">
        <f t="shared" si="11"/>
        <v>996016</v>
      </c>
      <c r="P175" s="28">
        <v>11</v>
      </c>
      <c r="Q175" s="5" t="s">
        <v>3603</v>
      </c>
      <c r="R175">
        <v>300</v>
      </c>
      <c r="S175" t="str">
        <f>VLOOKUP(R175,'DS Trung tâm'!$A$1:$B$8,2,0)</f>
        <v>TRUNG TAM QUAN LY CHUNG KHOI KINH DOANH</v>
      </c>
    </row>
    <row r="176" spans="1:19" x14ac:dyDescent="0.25">
      <c r="A176">
        <v>1</v>
      </c>
      <c r="B176" t="s">
        <v>15</v>
      </c>
      <c r="C176">
        <v>50</v>
      </c>
      <c r="D176" t="s">
        <v>16</v>
      </c>
      <c r="E176">
        <v>10000</v>
      </c>
      <c r="F176" t="s">
        <v>17</v>
      </c>
      <c r="G176">
        <v>1000</v>
      </c>
      <c r="H176" t="s">
        <v>18</v>
      </c>
      <c r="I176" s="1">
        <v>996</v>
      </c>
      <c r="J176" t="s">
        <v>189</v>
      </c>
      <c r="K176" s="2">
        <v>111300996030</v>
      </c>
      <c r="L176" t="s">
        <v>201</v>
      </c>
      <c r="N176" t="str">
        <f t="shared" si="10"/>
        <v>030</v>
      </c>
      <c r="O176" t="str">
        <f t="shared" si="11"/>
        <v>996030</v>
      </c>
      <c r="P176" s="28">
        <v>11</v>
      </c>
      <c r="Q176" s="5" t="s">
        <v>3603</v>
      </c>
      <c r="R176">
        <v>300</v>
      </c>
      <c r="S176" t="str">
        <f>VLOOKUP(R176,'DS Trung tâm'!$A$1:$B$8,2,0)</f>
        <v>TRUNG TAM QUAN LY CHUNG KHOI KINH DOANH</v>
      </c>
    </row>
    <row r="177" spans="1:19" x14ac:dyDescent="0.25">
      <c r="A177">
        <v>1</v>
      </c>
      <c r="B177" t="s">
        <v>15</v>
      </c>
      <c r="C177">
        <v>50</v>
      </c>
      <c r="D177" t="s">
        <v>16</v>
      </c>
      <c r="E177">
        <v>10000</v>
      </c>
      <c r="F177" t="s">
        <v>17</v>
      </c>
      <c r="G177">
        <v>1000</v>
      </c>
      <c r="H177" t="s">
        <v>18</v>
      </c>
      <c r="I177" s="1">
        <v>996</v>
      </c>
      <c r="J177" t="s">
        <v>189</v>
      </c>
      <c r="K177" s="2">
        <v>111300996070</v>
      </c>
      <c r="L177" t="s">
        <v>202</v>
      </c>
      <c r="N177" t="str">
        <f t="shared" si="10"/>
        <v>070</v>
      </c>
      <c r="O177" t="str">
        <f t="shared" si="11"/>
        <v>996070</v>
      </c>
      <c r="P177" s="28">
        <v>11</v>
      </c>
      <c r="Q177" s="5" t="s">
        <v>3603</v>
      </c>
      <c r="R177">
        <v>300</v>
      </c>
      <c r="S177" t="str">
        <f>VLOOKUP(R177,'DS Trung tâm'!$A$1:$B$8,2,0)</f>
        <v>TRUNG TAM QUAN LY CHUNG KHOI KINH DOANH</v>
      </c>
    </row>
    <row r="178" spans="1:19" x14ac:dyDescent="0.25">
      <c r="A178">
        <v>1</v>
      </c>
      <c r="B178" t="s">
        <v>15</v>
      </c>
      <c r="C178">
        <v>50</v>
      </c>
      <c r="D178" t="s">
        <v>16</v>
      </c>
      <c r="E178">
        <v>10000</v>
      </c>
      <c r="F178" t="s">
        <v>17</v>
      </c>
      <c r="G178">
        <v>1000</v>
      </c>
      <c r="H178" t="s">
        <v>18</v>
      </c>
      <c r="I178" s="1">
        <v>996</v>
      </c>
      <c r="J178" t="s">
        <v>189</v>
      </c>
      <c r="K178" s="2">
        <v>111400996012</v>
      </c>
      <c r="L178" t="s">
        <v>203</v>
      </c>
      <c r="N178" t="str">
        <f t="shared" si="10"/>
        <v>012</v>
      </c>
      <c r="O178" t="str">
        <f t="shared" si="11"/>
        <v>996012</v>
      </c>
      <c r="P178" s="28">
        <v>11</v>
      </c>
      <c r="Q178" s="5" t="s">
        <v>3603</v>
      </c>
      <c r="R178">
        <v>400</v>
      </c>
      <c r="S178" t="str">
        <f>VLOOKUP(R178,'DS Trung tâm'!$A$1:$B$8,2,0)</f>
        <v>TRUNG TAM DICH VU NOI BO</v>
      </c>
    </row>
    <row r="179" spans="1:19" x14ac:dyDescent="0.25">
      <c r="A179">
        <v>1</v>
      </c>
      <c r="B179" t="s">
        <v>15</v>
      </c>
      <c r="C179">
        <v>50</v>
      </c>
      <c r="D179" t="s">
        <v>16</v>
      </c>
      <c r="E179">
        <v>10000</v>
      </c>
      <c r="F179" t="s">
        <v>17</v>
      </c>
      <c r="G179">
        <v>1000</v>
      </c>
      <c r="H179" t="s">
        <v>18</v>
      </c>
      <c r="I179" s="1">
        <v>996</v>
      </c>
      <c r="J179" t="s">
        <v>189</v>
      </c>
      <c r="K179" s="2">
        <v>111400996040</v>
      </c>
      <c r="L179" t="s">
        <v>204</v>
      </c>
      <c r="N179" t="str">
        <f t="shared" si="10"/>
        <v>040</v>
      </c>
      <c r="O179" t="str">
        <f t="shared" si="11"/>
        <v>996040</v>
      </c>
      <c r="P179" s="28">
        <v>11</v>
      </c>
      <c r="Q179" s="5" t="s">
        <v>3603</v>
      </c>
      <c r="R179">
        <v>400</v>
      </c>
      <c r="S179" t="str">
        <f>VLOOKUP(R179,'DS Trung tâm'!$A$1:$B$8,2,0)</f>
        <v>TRUNG TAM DICH VU NOI BO</v>
      </c>
    </row>
    <row r="180" spans="1:19" x14ac:dyDescent="0.25">
      <c r="A180">
        <v>1</v>
      </c>
      <c r="B180" t="s">
        <v>15</v>
      </c>
      <c r="C180">
        <v>50</v>
      </c>
      <c r="D180" t="s">
        <v>16</v>
      </c>
      <c r="E180">
        <v>10000</v>
      </c>
      <c r="F180" t="s">
        <v>17</v>
      </c>
      <c r="G180">
        <v>1000</v>
      </c>
      <c r="H180" t="s">
        <v>18</v>
      </c>
      <c r="I180" s="1">
        <v>996</v>
      </c>
      <c r="J180" t="s">
        <v>189</v>
      </c>
      <c r="K180" s="2">
        <v>111500996017</v>
      </c>
      <c r="L180" t="s">
        <v>205</v>
      </c>
      <c r="N180" t="str">
        <f t="shared" si="10"/>
        <v>017</v>
      </c>
      <c r="O180" t="str">
        <f t="shared" si="11"/>
        <v>996017</v>
      </c>
      <c r="P180" s="28">
        <v>11</v>
      </c>
      <c r="Q180" s="5" t="s">
        <v>3603</v>
      </c>
      <c r="R180">
        <v>500</v>
      </c>
      <c r="S180" t="str">
        <f>VLOOKUP(R180,'DS Trung tâm'!$A$1:$B$8,2,0)</f>
        <v>TRUNG TAM QUAN LY CHUNG TOAN HANG</v>
      </c>
    </row>
    <row r="181" spans="1:19" x14ac:dyDescent="0.25">
      <c r="A181">
        <v>1</v>
      </c>
      <c r="B181" t="s">
        <v>15</v>
      </c>
      <c r="C181">
        <v>50</v>
      </c>
      <c r="D181" t="s">
        <v>16</v>
      </c>
      <c r="E181">
        <v>10000</v>
      </c>
      <c r="F181" t="s">
        <v>17</v>
      </c>
      <c r="G181">
        <v>1000</v>
      </c>
      <c r="H181" t="s">
        <v>18</v>
      </c>
      <c r="I181" s="1">
        <v>996</v>
      </c>
      <c r="J181" t="s">
        <v>189</v>
      </c>
      <c r="K181" s="2">
        <v>111500996018</v>
      </c>
      <c r="L181" t="s">
        <v>206</v>
      </c>
      <c r="N181" t="str">
        <f t="shared" si="10"/>
        <v>018</v>
      </c>
      <c r="O181" t="str">
        <f t="shared" si="11"/>
        <v>996018</v>
      </c>
      <c r="P181" s="28">
        <v>11</v>
      </c>
      <c r="Q181" s="5" t="s">
        <v>3603</v>
      </c>
      <c r="R181">
        <v>500</v>
      </c>
      <c r="S181" t="str">
        <f>VLOOKUP(R181,'DS Trung tâm'!$A$1:$B$8,2,0)</f>
        <v>TRUNG TAM QUAN LY CHUNG TOAN HANG</v>
      </c>
    </row>
    <row r="182" spans="1:19" x14ac:dyDescent="0.25">
      <c r="A182">
        <v>1</v>
      </c>
      <c r="B182" t="s">
        <v>15</v>
      </c>
      <c r="C182">
        <v>50</v>
      </c>
      <c r="D182" t="s">
        <v>16</v>
      </c>
      <c r="E182">
        <v>10000</v>
      </c>
      <c r="F182" t="s">
        <v>17</v>
      </c>
      <c r="G182">
        <v>1000</v>
      </c>
      <c r="H182" t="s">
        <v>18</v>
      </c>
      <c r="I182" s="1">
        <v>996</v>
      </c>
      <c r="J182" t="s">
        <v>189</v>
      </c>
      <c r="K182" s="2">
        <v>111500996040</v>
      </c>
      <c r="L182" t="s">
        <v>207</v>
      </c>
      <c r="N182" t="str">
        <f t="shared" si="10"/>
        <v>040</v>
      </c>
      <c r="O182" t="str">
        <f t="shared" si="11"/>
        <v>996040</v>
      </c>
      <c r="P182" s="28">
        <v>11</v>
      </c>
      <c r="Q182" s="5" t="s">
        <v>3603</v>
      </c>
      <c r="R182">
        <v>500</v>
      </c>
      <c r="S182" t="str">
        <f>VLOOKUP(R182,'DS Trung tâm'!$A$1:$B$8,2,0)</f>
        <v>TRUNG TAM QUAN LY CHUNG TOAN HANG</v>
      </c>
    </row>
    <row r="183" spans="1:19" x14ac:dyDescent="0.25">
      <c r="A183">
        <v>1</v>
      </c>
      <c r="B183" t="s">
        <v>15</v>
      </c>
      <c r="C183">
        <v>50</v>
      </c>
      <c r="D183" t="s">
        <v>16</v>
      </c>
      <c r="E183">
        <v>10000</v>
      </c>
      <c r="F183" t="s">
        <v>17</v>
      </c>
      <c r="G183">
        <v>1000</v>
      </c>
      <c r="H183" t="s">
        <v>18</v>
      </c>
      <c r="I183" s="1">
        <v>996</v>
      </c>
      <c r="J183" t="s">
        <v>189</v>
      </c>
      <c r="K183" s="2">
        <v>112000996110</v>
      </c>
      <c r="L183" t="s">
        <v>208</v>
      </c>
      <c r="N183" t="str">
        <f t="shared" si="10"/>
        <v>110</v>
      </c>
      <c r="O183" t="str">
        <f t="shared" si="11"/>
        <v>996110</v>
      </c>
      <c r="P183" s="28">
        <v>12</v>
      </c>
      <c r="Q183" s="5" t="s">
        <v>3604</v>
      </c>
      <c r="R183" t="s">
        <v>3622</v>
      </c>
      <c r="S183" t="str">
        <f>VLOOKUP(R183,'DS Trung tâm'!$A$1:$B$8,2,0)</f>
        <v>TRUNG TAM AO</v>
      </c>
    </row>
    <row r="184" spans="1:19" x14ac:dyDescent="0.25">
      <c r="A184">
        <v>1</v>
      </c>
      <c r="B184" t="s">
        <v>15</v>
      </c>
      <c r="C184">
        <v>50</v>
      </c>
      <c r="D184" t="s">
        <v>16</v>
      </c>
      <c r="E184">
        <v>10000</v>
      </c>
      <c r="F184" t="s">
        <v>17</v>
      </c>
      <c r="G184">
        <v>1000</v>
      </c>
      <c r="H184" t="s">
        <v>18</v>
      </c>
      <c r="I184" s="1">
        <v>996</v>
      </c>
      <c r="J184" t="s">
        <v>189</v>
      </c>
      <c r="K184" s="2">
        <v>112000996130</v>
      </c>
      <c r="L184" t="s">
        <v>209</v>
      </c>
      <c r="N184" t="str">
        <f t="shared" si="10"/>
        <v>130</v>
      </c>
      <c r="O184" t="str">
        <f t="shared" si="11"/>
        <v>996130</v>
      </c>
      <c r="P184" s="28">
        <v>12</v>
      </c>
      <c r="Q184" s="5" t="s">
        <v>3604</v>
      </c>
      <c r="R184" t="s">
        <v>3622</v>
      </c>
      <c r="S184" t="str">
        <f>VLOOKUP(R184,'DS Trung tâm'!$A$1:$B$8,2,0)</f>
        <v>TRUNG TAM AO</v>
      </c>
    </row>
    <row r="185" spans="1:19" x14ac:dyDescent="0.25">
      <c r="A185">
        <v>1</v>
      </c>
      <c r="B185" t="s">
        <v>15</v>
      </c>
      <c r="C185">
        <v>50</v>
      </c>
      <c r="D185" t="s">
        <v>16</v>
      </c>
      <c r="E185">
        <v>10000</v>
      </c>
      <c r="F185" t="s">
        <v>17</v>
      </c>
      <c r="G185">
        <v>1000</v>
      </c>
      <c r="H185" t="s">
        <v>18</v>
      </c>
      <c r="I185" s="1">
        <v>996</v>
      </c>
      <c r="J185" t="s">
        <v>189</v>
      </c>
      <c r="K185" s="2">
        <v>112000996140</v>
      </c>
      <c r="L185" t="s">
        <v>210</v>
      </c>
      <c r="N185" t="str">
        <f t="shared" si="10"/>
        <v>140</v>
      </c>
      <c r="O185" t="str">
        <f t="shared" si="11"/>
        <v>996140</v>
      </c>
      <c r="P185" s="28">
        <v>12</v>
      </c>
      <c r="Q185" s="5" t="s">
        <v>3604</v>
      </c>
      <c r="R185" t="s">
        <v>3622</v>
      </c>
      <c r="S185" t="str">
        <f>VLOOKUP(R185,'DS Trung tâm'!$A$1:$B$8,2,0)</f>
        <v>TRUNG TAM AO</v>
      </c>
    </row>
    <row r="186" spans="1:19" x14ac:dyDescent="0.25">
      <c r="A186">
        <v>1</v>
      </c>
      <c r="B186" t="s">
        <v>15</v>
      </c>
      <c r="C186">
        <v>50</v>
      </c>
      <c r="D186" t="s">
        <v>16</v>
      </c>
      <c r="E186">
        <v>10000</v>
      </c>
      <c r="F186" t="s">
        <v>17</v>
      </c>
      <c r="G186">
        <v>1000</v>
      </c>
      <c r="H186" t="s">
        <v>18</v>
      </c>
      <c r="I186" s="1">
        <v>996</v>
      </c>
      <c r="J186" t="s">
        <v>189</v>
      </c>
      <c r="K186" s="2">
        <v>112000996180</v>
      </c>
      <c r="L186" t="s">
        <v>211</v>
      </c>
      <c r="N186" t="str">
        <f t="shared" si="10"/>
        <v>180</v>
      </c>
      <c r="O186" t="str">
        <f t="shared" si="11"/>
        <v>996180</v>
      </c>
      <c r="P186" s="28">
        <v>12</v>
      </c>
      <c r="Q186" s="5" t="s">
        <v>3604</v>
      </c>
      <c r="R186" t="s">
        <v>3622</v>
      </c>
      <c r="S186" t="str">
        <f>VLOOKUP(R186,'DS Trung tâm'!$A$1:$B$8,2,0)</f>
        <v>TRUNG TAM AO</v>
      </c>
    </row>
    <row r="187" spans="1:19" x14ac:dyDescent="0.25">
      <c r="A187">
        <v>1</v>
      </c>
      <c r="B187" t="s">
        <v>15</v>
      </c>
      <c r="C187">
        <v>50</v>
      </c>
      <c r="D187" t="s">
        <v>16</v>
      </c>
      <c r="E187">
        <v>10000</v>
      </c>
      <c r="F187" t="s">
        <v>17</v>
      </c>
      <c r="G187">
        <v>1000</v>
      </c>
      <c r="H187" t="s">
        <v>18</v>
      </c>
      <c r="I187" s="1">
        <v>996</v>
      </c>
      <c r="J187" t="s">
        <v>189</v>
      </c>
      <c r="K187" s="2">
        <v>112100996180</v>
      </c>
      <c r="L187" t="s">
        <v>212</v>
      </c>
      <c r="N187" t="str">
        <f t="shared" si="10"/>
        <v>180</v>
      </c>
      <c r="O187" t="str">
        <f t="shared" si="11"/>
        <v>996180</v>
      </c>
      <c r="P187" s="28">
        <v>12</v>
      </c>
      <c r="Q187" s="5" t="s">
        <v>3604</v>
      </c>
      <c r="R187">
        <v>100</v>
      </c>
      <c r="S187" t="str">
        <f>VLOOKUP(R187,'DS Trung tâm'!$A$1:$B$8,2,0)</f>
        <v>TRUNG TAM DOANH THU</v>
      </c>
    </row>
    <row r="188" spans="1:19" x14ac:dyDescent="0.25">
      <c r="A188">
        <v>1</v>
      </c>
      <c r="B188" t="s">
        <v>15</v>
      </c>
      <c r="C188">
        <v>50</v>
      </c>
      <c r="D188" t="s">
        <v>16</v>
      </c>
      <c r="E188">
        <v>10000</v>
      </c>
      <c r="F188" t="s">
        <v>17</v>
      </c>
      <c r="G188">
        <v>1000</v>
      </c>
      <c r="H188" t="s">
        <v>18</v>
      </c>
      <c r="I188" s="1">
        <v>996</v>
      </c>
      <c r="J188" t="s">
        <v>189</v>
      </c>
      <c r="K188" s="2">
        <v>112100996190</v>
      </c>
      <c r="L188" t="s">
        <v>213</v>
      </c>
      <c r="N188" t="str">
        <f t="shared" si="10"/>
        <v>190</v>
      </c>
      <c r="O188" t="str">
        <f t="shared" si="11"/>
        <v>996190</v>
      </c>
      <c r="P188" s="28">
        <v>12</v>
      </c>
      <c r="Q188" s="5" t="s">
        <v>3604</v>
      </c>
      <c r="R188">
        <v>100</v>
      </c>
      <c r="S188" t="str">
        <f>VLOOKUP(R188,'DS Trung tâm'!$A$1:$B$8,2,0)</f>
        <v>TRUNG TAM DOANH THU</v>
      </c>
    </row>
    <row r="189" spans="1:19" x14ac:dyDescent="0.25">
      <c r="A189">
        <v>1</v>
      </c>
      <c r="B189" t="s">
        <v>15</v>
      </c>
      <c r="C189">
        <v>50</v>
      </c>
      <c r="D189" t="s">
        <v>16</v>
      </c>
      <c r="E189">
        <v>10000</v>
      </c>
      <c r="F189" t="s">
        <v>17</v>
      </c>
      <c r="G189">
        <v>1000</v>
      </c>
      <c r="H189" t="s">
        <v>18</v>
      </c>
      <c r="I189" s="1">
        <v>996</v>
      </c>
      <c r="J189" t="s">
        <v>189</v>
      </c>
      <c r="K189" s="2">
        <v>112200996110</v>
      </c>
      <c r="L189" t="s">
        <v>214</v>
      </c>
      <c r="N189" t="str">
        <f t="shared" si="10"/>
        <v>110</v>
      </c>
      <c r="O189" t="str">
        <f t="shared" si="11"/>
        <v>996110</v>
      </c>
      <c r="P189" s="28">
        <v>12</v>
      </c>
      <c r="Q189" s="5" t="s">
        <v>3604</v>
      </c>
      <c r="R189">
        <v>200</v>
      </c>
      <c r="S189" t="str">
        <f>VLOOKUP(R189,'DS Trung tâm'!$A$1:$B$8,2,0)</f>
        <v>TRUNG TAM HO TRO SAN PHAM</v>
      </c>
    </row>
    <row r="190" spans="1:19" x14ac:dyDescent="0.25">
      <c r="A190">
        <v>1</v>
      </c>
      <c r="B190" t="s">
        <v>15</v>
      </c>
      <c r="C190">
        <v>50</v>
      </c>
      <c r="D190" t="s">
        <v>16</v>
      </c>
      <c r="E190">
        <v>10000</v>
      </c>
      <c r="F190" t="s">
        <v>17</v>
      </c>
      <c r="G190">
        <v>1000</v>
      </c>
      <c r="H190" t="s">
        <v>18</v>
      </c>
      <c r="I190" s="1">
        <v>996</v>
      </c>
      <c r="J190" t="s">
        <v>189</v>
      </c>
      <c r="K190" s="2">
        <v>112200996130</v>
      </c>
      <c r="L190" t="s">
        <v>215</v>
      </c>
      <c r="N190" t="str">
        <f t="shared" si="10"/>
        <v>130</v>
      </c>
      <c r="O190" t="str">
        <f t="shared" si="11"/>
        <v>996130</v>
      </c>
      <c r="P190" s="28">
        <v>12</v>
      </c>
      <c r="Q190" s="5" t="s">
        <v>3604</v>
      </c>
      <c r="R190">
        <v>200</v>
      </c>
      <c r="S190" t="str">
        <f>VLOOKUP(R190,'DS Trung tâm'!$A$1:$B$8,2,0)</f>
        <v>TRUNG TAM HO TRO SAN PHAM</v>
      </c>
    </row>
    <row r="191" spans="1:19" x14ac:dyDescent="0.25">
      <c r="A191">
        <v>1</v>
      </c>
      <c r="B191" t="s">
        <v>15</v>
      </c>
      <c r="C191">
        <v>50</v>
      </c>
      <c r="D191" t="s">
        <v>16</v>
      </c>
      <c r="E191">
        <v>10000</v>
      </c>
      <c r="F191" t="s">
        <v>17</v>
      </c>
      <c r="G191">
        <v>1000</v>
      </c>
      <c r="H191" t="s">
        <v>18</v>
      </c>
      <c r="I191" s="1">
        <v>996</v>
      </c>
      <c r="J191" t="s">
        <v>189</v>
      </c>
      <c r="K191" s="2">
        <v>112300996110</v>
      </c>
      <c r="L191" t="s">
        <v>216</v>
      </c>
      <c r="N191" t="str">
        <f t="shared" si="10"/>
        <v>110</v>
      </c>
      <c r="O191" t="str">
        <f t="shared" si="11"/>
        <v>996110</v>
      </c>
      <c r="P191" s="28">
        <v>12</v>
      </c>
      <c r="Q191" s="5" t="s">
        <v>3604</v>
      </c>
      <c r="R191">
        <v>300</v>
      </c>
      <c r="S191" t="str">
        <f>VLOOKUP(R191,'DS Trung tâm'!$A$1:$B$8,2,0)</f>
        <v>TRUNG TAM QUAN LY CHUNG KHOI KINH DOANH</v>
      </c>
    </row>
    <row r="192" spans="1:19" x14ac:dyDescent="0.25">
      <c r="A192">
        <v>1</v>
      </c>
      <c r="B192" t="s">
        <v>15</v>
      </c>
      <c r="C192">
        <v>50</v>
      </c>
      <c r="D192" t="s">
        <v>16</v>
      </c>
      <c r="E192">
        <v>10000</v>
      </c>
      <c r="F192" t="s">
        <v>17</v>
      </c>
      <c r="G192">
        <v>1000</v>
      </c>
      <c r="H192" t="s">
        <v>18</v>
      </c>
      <c r="I192" s="1">
        <v>996</v>
      </c>
      <c r="J192" t="s">
        <v>189</v>
      </c>
      <c r="K192" s="2">
        <v>112300996130</v>
      </c>
      <c r="L192" t="s">
        <v>217</v>
      </c>
      <c r="N192" t="str">
        <f t="shared" si="10"/>
        <v>130</v>
      </c>
      <c r="O192" t="str">
        <f t="shared" si="11"/>
        <v>996130</v>
      </c>
      <c r="P192" s="28">
        <v>12</v>
      </c>
      <c r="Q192" s="5" t="s">
        <v>3604</v>
      </c>
      <c r="R192">
        <v>300</v>
      </c>
      <c r="S192" t="str">
        <f>VLOOKUP(R192,'DS Trung tâm'!$A$1:$B$8,2,0)</f>
        <v>TRUNG TAM QUAN LY CHUNG KHOI KINH DOANH</v>
      </c>
    </row>
    <row r="193" spans="1:19" x14ac:dyDescent="0.25">
      <c r="A193">
        <v>1</v>
      </c>
      <c r="B193" t="s">
        <v>15</v>
      </c>
      <c r="C193">
        <v>50</v>
      </c>
      <c r="D193" t="s">
        <v>16</v>
      </c>
      <c r="E193">
        <v>10000</v>
      </c>
      <c r="F193" t="s">
        <v>17</v>
      </c>
      <c r="G193">
        <v>1000</v>
      </c>
      <c r="H193" t="s">
        <v>18</v>
      </c>
      <c r="I193" s="1">
        <v>996</v>
      </c>
      <c r="J193" t="s">
        <v>189</v>
      </c>
      <c r="K193" s="2">
        <v>112300996140</v>
      </c>
      <c r="L193" t="s">
        <v>218</v>
      </c>
      <c r="N193" t="str">
        <f t="shared" si="10"/>
        <v>140</v>
      </c>
      <c r="O193" t="str">
        <f t="shared" si="11"/>
        <v>996140</v>
      </c>
      <c r="P193" s="28">
        <v>12</v>
      </c>
      <c r="Q193" s="5" t="s">
        <v>3604</v>
      </c>
      <c r="R193">
        <v>300</v>
      </c>
      <c r="S193" t="str">
        <f>VLOOKUP(R193,'DS Trung tâm'!$A$1:$B$8,2,0)</f>
        <v>TRUNG TAM QUAN LY CHUNG KHOI KINH DOANH</v>
      </c>
    </row>
    <row r="194" spans="1:19" x14ac:dyDescent="0.25">
      <c r="A194">
        <v>1</v>
      </c>
      <c r="B194" t="s">
        <v>15</v>
      </c>
      <c r="C194">
        <v>50</v>
      </c>
      <c r="D194" t="s">
        <v>16</v>
      </c>
      <c r="E194">
        <v>10000</v>
      </c>
      <c r="F194" t="s">
        <v>17</v>
      </c>
      <c r="G194">
        <v>1000</v>
      </c>
      <c r="H194" t="s">
        <v>18</v>
      </c>
      <c r="I194" s="1">
        <v>996</v>
      </c>
      <c r="J194" t="s">
        <v>189</v>
      </c>
      <c r="K194" s="2">
        <v>112400996180</v>
      </c>
      <c r="L194" t="s">
        <v>219</v>
      </c>
      <c r="N194" t="str">
        <f t="shared" si="10"/>
        <v>180</v>
      </c>
      <c r="O194" t="str">
        <f t="shared" si="11"/>
        <v>996180</v>
      </c>
      <c r="P194" s="28">
        <v>12</v>
      </c>
      <c r="Q194" s="5" t="s">
        <v>3604</v>
      </c>
      <c r="R194">
        <v>400</v>
      </c>
      <c r="S194" t="str">
        <f>VLOOKUP(R194,'DS Trung tâm'!$A$1:$B$8,2,0)</f>
        <v>TRUNG TAM DICH VU NOI BO</v>
      </c>
    </row>
    <row r="195" spans="1:19" x14ac:dyDescent="0.25">
      <c r="A195">
        <v>1</v>
      </c>
      <c r="B195" t="s">
        <v>15</v>
      </c>
      <c r="C195">
        <v>50</v>
      </c>
      <c r="D195" t="s">
        <v>16</v>
      </c>
      <c r="E195">
        <v>10000</v>
      </c>
      <c r="F195" t="s">
        <v>17</v>
      </c>
      <c r="G195">
        <v>1000</v>
      </c>
      <c r="H195" t="s">
        <v>18</v>
      </c>
      <c r="I195" s="1">
        <v>996</v>
      </c>
      <c r="J195" t="s">
        <v>189</v>
      </c>
      <c r="K195" s="2">
        <v>112500996180</v>
      </c>
      <c r="L195" t="s">
        <v>220</v>
      </c>
      <c r="N195" t="str">
        <f t="shared" si="10"/>
        <v>180</v>
      </c>
      <c r="O195" t="str">
        <f t="shared" si="11"/>
        <v>996180</v>
      </c>
      <c r="P195" s="28">
        <v>12</v>
      </c>
      <c r="Q195" s="5" t="s">
        <v>3604</v>
      </c>
      <c r="R195">
        <v>500</v>
      </c>
      <c r="S195" t="str">
        <f>VLOOKUP(R195,'DS Trung tâm'!$A$1:$B$8,2,0)</f>
        <v>TRUNG TAM QUAN LY CHUNG TOAN HANG</v>
      </c>
    </row>
    <row r="196" spans="1:19" x14ac:dyDescent="0.25">
      <c r="A196">
        <v>1</v>
      </c>
      <c r="B196" t="s">
        <v>15</v>
      </c>
      <c r="C196">
        <v>50</v>
      </c>
      <c r="D196" t="s">
        <v>16</v>
      </c>
      <c r="E196">
        <v>10000</v>
      </c>
      <c r="F196" t="s">
        <v>17</v>
      </c>
      <c r="G196">
        <v>1000</v>
      </c>
      <c r="H196" t="s">
        <v>18</v>
      </c>
      <c r="I196" s="1">
        <v>996</v>
      </c>
      <c r="J196" t="s">
        <v>189</v>
      </c>
      <c r="K196" s="2">
        <v>112500996192</v>
      </c>
      <c r="L196" t="s">
        <v>221</v>
      </c>
      <c r="N196" t="str">
        <f t="shared" si="10"/>
        <v>192</v>
      </c>
      <c r="O196" t="str">
        <f t="shared" si="11"/>
        <v>996192</v>
      </c>
      <c r="P196" s="28">
        <v>12</v>
      </c>
      <c r="Q196" s="5" t="s">
        <v>3604</v>
      </c>
      <c r="R196">
        <v>500</v>
      </c>
      <c r="S196" t="str">
        <f>VLOOKUP(R196,'DS Trung tâm'!$A$1:$B$8,2,0)</f>
        <v>TRUNG TAM QUAN LY CHUNG TOAN HANG</v>
      </c>
    </row>
    <row r="197" spans="1:19" x14ac:dyDescent="0.25">
      <c r="A197">
        <v>1</v>
      </c>
      <c r="B197" t="s">
        <v>15</v>
      </c>
      <c r="C197">
        <v>50</v>
      </c>
      <c r="D197" t="s">
        <v>16</v>
      </c>
      <c r="E197">
        <v>10000</v>
      </c>
      <c r="F197" t="s">
        <v>17</v>
      </c>
      <c r="G197">
        <v>1000</v>
      </c>
      <c r="H197" t="s">
        <v>18</v>
      </c>
      <c r="I197" s="1">
        <v>996</v>
      </c>
      <c r="J197" t="s">
        <v>189</v>
      </c>
      <c r="K197" s="2">
        <v>113000996210</v>
      </c>
      <c r="L197" t="s">
        <v>222</v>
      </c>
      <c r="N197" t="str">
        <f t="shared" si="10"/>
        <v>210</v>
      </c>
      <c r="O197" t="str">
        <f t="shared" si="11"/>
        <v>996210</v>
      </c>
      <c r="P197" s="28">
        <v>13</v>
      </c>
      <c r="Q197" s="5" t="s">
        <v>3605</v>
      </c>
      <c r="R197" t="s">
        <v>3622</v>
      </c>
      <c r="S197" t="str">
        <f>VLOOKUP(R197,'DS Trung tâm'!$A$1:$B$8,2,0)</f>
        <v>TRUNG TAM AO</v>
      </c>
    </row>
    <row r="198" spans="1:19" x14ac:dyDescent="0.25">
      <c r="A198">
        <v>1</v>
      </c>
      <c r="B198" t="s">
        <v>15</v>
      </c>
      <c r="C198">
        <v>50</v>
      </c>
      <c r="D198" t="s">
        <v>16</v>
      </c>
      <c r="E198">
        <v>10000</v>
      </c>
      <c r="F198" t="s">
        <v>17</v>
      </c>
      <c r="G198">
        <v>1000</v>
      </c>
      <c r="H198" t="s">
        <v>18</v>
      </c>
      <c r="I198" s="1">
        <v>996</v>
      </c>
      <c r="J198" t="s">
        <v>189</v>
      </c>
      <c r="K198" s="2">
        <v>113400996210</v>
      </c>
      <c r="L198" t="s">
        <v>223</v>
      </c>
      <c r="N198" t="str">
        <f t="shared" si="10"/>
        <v>210</v>
      </c>
      <c r="O198" t="str">
        <f t="shared" si="11"/>
        <v>996210</v>
      </c>
      <c r="P198" s="28">
        <v>13</v>
      </c>
      <c r="Q198" s="5" t="s">
        <v>3605</v>
      </c>
      <c r="R198">
        <v>400</v>
      </c>
      <c r="S198" t="str">
        <f>VLOOKUP(R198,'DS Trung tâm'!$A$1:$B$8,2,0)</f>
        <v>TRUNG TAM DICH VU NOI BO</v>
      </c>
    </row>
    <row r="199" spans="1:19" x14ac:dyDescent="0.25">
      <c r="A199">
        <v>1</v>
      </c>
      <c r="B199" t="s">
        <v>15</v>
      </c>
      <c r="C199">
        <v>50</v>
      </c>
      <c r="D199" t="s">
        <v>16</v>
      </c>
      <c r="E199">
        <v>10000</v>
      </c>
      <c r="F199" t="s">
        <v>17</v>
      </c>
      <c r="G199">
        <v>1000</v>
      </c>
      <c r="H199" t="s">
        <v>18</v>
      </c>
      <c r="I199" s="1">
        <v>996</v>
      </c>
      <c r="J199" t="s">
        <v>189</v>
      </c>
      <c r="K199" s="2">
        <v>114200996330</v>
      </c>
      <c r="L199" t="s">
        <v>224</v>
      </c>
      <c r="N199" t="str">
        <f t="shared" si="10"/>
        <v>330</v>
      </c>
      <c r="O199" t="str">
        <f t="shared" si="11"/>
        <v>996330</v>
      </c>
      <c r="P199" s="28">
        <v>14</v>
      </c>
      <c r="Q199" s="5" t="s">
        <v>3607</v>
      </c>
      <c r="R199">
        <v>200</v>
      </c>
      <c r="S199" t="str">
        <f>VLOOKUP(R199,'DS Trung tâm'!$A$1:$B$8,2,0)</f>
        <v>TRUNG TAM HO TRO SAN PHAM</v>
      </c>
    </row>
    <row r="200" spans="1:19" x14ac:dyDescent="0.25">
      <c r="A200">
        <v>1</v>
      </c>
      <c r="B200" t="s">
        <v>15</v>
      </c>
      <c r="C200">
        <v>50</v>
      </c>
      <c r="D200" t="s">
        <v>16</v>
      </c>
      <c r="E200">
        <v>10000</v>
      </c>
      <c r="F200" t="s">
        <v>17</v>
      </c>
      <c r="G200">
        <v>1000</v>
      </c>
      <c r="H200" t="s">
        <v>18</v>
      </c>
      <c r="I200" s="1">
        <v>996</v>
      </c>
      <c r="J200" t="s">
        <v>189</v>
      </c>
      <c r="K200" s="2">
        <v>114200996340</v>
      </c>
      <c r="L200" t="s">
        <v>225</v>
      </c>
      <c r="N200" t="str">
        <f t="shared" si="10"/>
        <v>340</v>
      </c>
      <c r="O200" t="str">
        <f t="shared" si="11"/>
        <v>996340</v>
      </c>
      <c r="P200" s="28">
        <v>14</v>
      </c>
      <c r="Q200" s="5" t="s">
        <v>3607</v>
      </c>
      <c r="R200">
        <v>200</v>
      </c>
      <c r="S200" t="str">
        <f>VLOOKUP(R200,'DS Trung tâm'!$A$1:$B$8,2,0)</f>
        <v>TRUNG TAM HO TRO SAN PHAM</v>
      </c>
    </row>
    <row r="201" spans="1:19" x14ac:dyDescent="0.25">
      <c r="A201">
        <v>1</v>
      </c>
      <c r="B201" t="s">
        <v>15</v>
      </c>
      <c r="C201">
        <v>50</v>
      </c>
      <c r="D201" t="s">
        <v>16</v>
      </c>
      <c r="E201">
        <v>10000</v>
      </c>
      <c r="F201" t="s">
        <v>17</v>
      </c>
      <c r="G201">
        <v>1000</v>
      </c>
      <c r="H201" t="s">
        <v>18</v>
      </c>
      <c r="I201" s="1">
        <v>996</v>
      </c>
      <c r="J201" t="s">
        <v>189</v>
      </c>
      <c r="K201" s="2">
        <v>114500996320</v>
      </c>
      <c r="L201" t="s">
        <v>226</v>
      </c>
      <c r="N201" t="str">
        <f t="shared" si="10"/>
        <v>320</v>
      </c>
      <c r="O201" t="str">
        <f t="shared" si="11"/>
        <v>996320</v>
      </c>
      <c r="P201" s="28">
        <v>14</v>
      </c>
      <c r="Q201" s="5" t="s">
        <v>3607</v>
      </c>
      <c r="R201">
        <v>500</v>
      </c>
      <c r="S201" t="str">
        <f>VLOOKUP(R201,'DS Trung tâm'!$A$1:$B$8,2,0)</f>
        <v>TRUNG TAM QUAN LY CHUNG TOAN HANG</v>
      </c>
    </row>
    <row r="202" spans="1:19" x14ac:dyDescent="0.25">
      <c r="A202">
        <v>1</v>
      </c>
      <c r="B202" t="s">
        <v>15</v>
      </c>
      <c r="C202">
        <v>50</v>
      </c>
      <c r="D202" t="s">
        <v>16</v>
      </c>
      <c r="E202">
        <v>10000</v>
      </c>
      <c r="F202" t="s">
        <v>17</v>
      </c>
      <c r="G202">
        <v>1000</v>
      </c>
      <c r="H202" t="s">
        <v>18</v>
      </c>
      <c r="I202" s="1">
        <v>996</v>
      </c>
      <c r="J202" t="s">
        <v>189</v>
      </c>
      <c r="K202" s="2">
        <v>115000996430</v>
      </c>
      <c r="L202" t="s">
        <v>227</v>
      </c>
      <c r="N202" t="str">
        <f t="shared" si="10"/>
        <v>430</v>
      </c>
      <c r="O202" t="str">
        <f t="shared" si="11"/>
        <v>996430</v>
      </c>
      <c r="P202" s="28">
        <v>15</v>
      </c>
      <c r="Q202" s="5" t="s">
        <v>3608</v>
      </c>
      <c r="R202" t="s">
        <v>3622</v>
      </c>
      <c r="S202" t="str">
        <f>VLOOKUP(R202,'DS Trung tâm'!$A$1:$B$8,2,0)</f>
        <v>TRUNG TAM AO</v>
      </c>
    </row>
    <row r="203" spans="1:19" x14ac:dyDescent="0.25">
      <c r="A203">
        <v>1</v>
      </c>
      <c r="B203" t="s">
        <v>15</v>
      </c>
      <c r="C203">
        <v>50</v>
      </c>
      <c r="D203" t="s">
        <v>16</v>
      </c>
      <c r="E203">
        <v>10000</v>
      </c>
      <c r="F203" t="s">
        <v>17</v>
      </c>
      <c r="G203">
        <v>1000</v>
      </c>
      <c r="H203" t="s">
        <v>18</v>
      </c>
      <c r="I203" s="1">
        <v>996</v>
      </c>
      <c r="J203" t="s">
        <v>189</v>
      </c>
      <c r="K203" s="2">
        <v>115200996410</v>
      </c>
      <c r="L203" t="s">
        <v>228</v>
      </c>
      <c r="N203" t="str">
        <f t="shared" si="10"/>
        <v>410</v>
      </c>
      <c r="O203" t="str">
        <f t="shared" si="11"/>
        <v>996410</v>
      </c>
      <c r="P203" s="28">
        <v>15</v>
      </c>
      <c r="Q203" s="5" t="s">
        <v>3608</v>
      </c>
      <c r="R203">
        <v>200</v>
      </c>
      <c r="S203" t="str">
        <f>VLOOKUP(R203,'DS Trung tâm'!$A$1:$B$8,2,0)</f>
        <v>TRUNG TAM HO TRO SAN PHAM</v>
      </c>
    </row>
    <row r="204" spans="1:19" x14ac:dyDescent="0.25">
      <c r="A204">
        <v>1</v>
      </c>
      <c r="B204" t="s">
        <v>15</v>
      </c>
      <c r="C204">
        <v>50</v>
      </c>
      <c r="D204" t="s">
        <v>16</v>
      </c>
      <c r="E204">
        <v>10000</v>
      </c>
      <c r="F204" t="s">
        <v>17</v>
      </c>
      <c r="G204">
        <v>1000</v>
      </c>
      <c r="H204" t="s">
        <v>18</v>
      </c>
      <c r="I204" s="1">
        <v>996</v>
      </c>
      <c r="J204" t="s">
        <v>189</v>
      </c>
      <c r="K204" s="2">
        <v>115200996420</v>
      </c>
      <c r="L204" t="s">
        <v>229</v>
      </c>
      <c r="N204" t="str">
        <f t="shared" si="10"/>
        <v>420</v>
      </c>
      <c r="O204" t="str">
        <f t="shared" si="11"/>
        <v>996420</v>
      </c>
      <c r="P204" s="28">
        <v>15</v>
      </c>
      <c r="Q204" s="5" t="s">
        <v>3608</v>
      </c>
      <c r="R204">
        <v>200</v>
      </c>
      <c r="S204" t="str">
        <f>VLOOKUP(R204,'DS Trung tâm'!$A$1:$B$8,2,0)</f>
        <v>TRUNG TAM HO TRO SAN PHAM</v>
      </c>
    </row>
    <row r="205" spans="1:19" x14ac:dyDescent="0.25">
      <c r="A205">
        <v>1</v>
      </c>
      <c r="B205" t="s">
        <v>15</v>
      </c>
      <c r="C205">
        <v>50</v>
      </c>
      <c r="D205" t="s">
        <v>16</v>
      </c>
      <c r="E205">
        <v>10000</v>
      </c>
      <c r="F205" t="s">
        <v>17</v>
      </c>
      <c r="G205">
        <v>1000</v>
      </c>
      <c r="H205" t="s">
        <v>18</v>
      </c>
      <c r="I205" s="1">
        <v>996</v>
      </c>
      <c r="J205" t="s">
        <v>189</v>
      </c>
      <c r="K205" s="2">
        <v>115200996430</v>
      </c>
      <c r="L205" t="s">
        <v>230</v>
      </c>
      <c r="N205" t="str">
        <f t="shared" si="10"/>
        <v>430</v>
      </c>
      <c r="O205" t="str">
        <f t="shared" si="11"/>
        <v>996430</v>
      </c>
      <c r="P205" s="28">
        <v>15</v>
      </c>
      <c r="Q205" s="5" t="s">
        <v>3608</v>
      </c>
      <c r="R205">
        <v>200</v>
      </c>
      <c r="S205" t="str">
        <f>VLOOKUP(R205,'DS Trung tâm'!$A$1:$B$8,2,0)</f>
        <v>TRUNG TAM HO TRO SAN PHAM</v>
      </c>
    </row>
    <row r="206" spans="1:19" x14ac:dyDescent="0.25">
      <c r="A206">
        <v>1</v>
      </c>
      <c r="B206" t="s">
        <v>15</v>
      </c>
      <c r="C206">
        <v>50</v>
      </c>
      <c r="D206" t="s">
        <v>16</v>
      </c>
      <c r="E206">
        <v>10000</v>
      </c>
      <c r="F206" t="s">
        <v>17</v>
      </c>
      <c r="G206">
        <v>1000</v>
      </c>
      <c r="H206" t="s">
        <v>18</v>
      </c>
      <c r="I206" s="1">
        <v>996</v>
      </c>
      <c r="J206" t="s">
        <v>189</v>
      </c>
      <c r="K206" s="2">
        <v>115500996430</v>
      </c>
      <c r="L206" t="s">
        <v>231</v>
      </c>
      <c r="N206" t="str">
        <f t="shared" si="10"/>
        <v>430</v>
      </c>
      <c r="O206" t="str">
        <f t="shared" si="11"/>
        <v>996430</v>
      </c>
      <c r="P206" s="28">
        <v>15</v>
      </c>
      <c r="Q206" s="5" t="s">
        <v>3608</v>
      </c>
      <c r="R206">
        <v>500</v>
      </c>
      <c r="S206" t="str">
        <f>VLOOKUP(R206,'DS Trung tâm'!$A$1:$B$8,2,0)</f>
        <v>TRUNG TAM QUAN LY CHUNG TOAN HANG</v>
      </c>
    </row>
    <row r="207" spans="1:19" x14ac:dyDescent="0.25">
      <c r="A207">
        <v>1</v>
      </c>
      <c r="B207" t="s">
        <v>15</v>
      </c>
      <c r="C207">
        <v>50</v>
      </c>
      <c r="D207" t="s">
        <v>16</v>
      </c>
      <c r="E207">
        <v>10000</v>
      </c>
      <c r="F207" t="s">
        <v>17</v>
      </c>
      <c r="G207">
        <v>1000</v>
      </c>
      <c r="H207" t="s">
        <v>18</v>
      </c>
      <c r="I207" s="1">
        <v>996</v>
      </c>
      <c r="J207" t="s">
        <v>189</v>
      </c>
      <c r="K207" s="2">
        <v>115500996460</v>
      </c>
      <c r="L207" t="s">
        <v>232</v>
      </c>
      <c r="N207" t="str">
        <f t="shared" si="10"/>
        <v>460</v>
      </c>
      <c r="O207" t="str">
        <f t="shared" si="11"/>
        <v>996460</v>
      </c>
      <c r="P207" s="28">
        <v>15</v>
      </c>
      <c r="Q207" s="5" t="s">
        <v>3608</v>
      </c>
      <c r="R207">
        <v>500</v>
      </c>
      <c r="S207" t="str">
        <f>VLOOKUP(R207,'DS Trung tâm'!$A$1:$B$8,2,0)</f>
        <v>TRUNG TAM QUAN LY CHUNG TOAN HANG</v>
      </c>
    </row>
    <row r="208" spans="1:19" x14ac:dyDescent="0.25">
      <c r="A208">
        <v>1</v>
      </c>
      <c r="B208" t="s">
        <v>15</v>
      </c>
      <c r="C208">
        <v>50</v>
      </c>
      <c r="D208" t="s">
        <v>16</v>
      </c>
      <c r="E208">
        <v>10000</v>
      </c>
      <c r="F208" t="s">
        <v>17</v>
      </c>
      <c r="G208">
        <v>1000</v>
      </c>
      <c r="H208" t="s">
        <v>18</v>
      </c>
      <c r="I208" s="1">
        <v>996</v>
      </c>
      <c r="J208" t="s">
        <v>189</v>
      </c>
      <c r="K208" s="2">
        <v>115500996470</v>
      </c>
      <c r="L208" t="s">
        <v>233</v>
      </c>
      <c r="N208" t="str">
        <f t="shared" si="10"/>
        <v>470</v>
      </c>
      <c r="O208" t="str">
        <f t="shared" si="11"/>
        <v>996470</v>
      </c>
      <c r="P208" s="28">
        <v>15</v>
      </c>
      <c r="Q208" s="5" t="s">
        <v>3608</v>
      </c>
      <c r="R208">
        <v>500</v>
      </c>
      <c r="S208" t="str">
        <f>VLOOKUP(R208,'DS Trung tâm'!$A$1:$B$8,2,0)</f>
        <v>TRUNG TAM QUAN LY CHUNG TOAN HANG</v>
      </c>
    </row>
    <row r="209" spans="1:19" x14ac:dyDescent="0.25">
      <c r="A209">
        <v>1</v>
      </c>
      <c r="B209" t="s">
        <v>15</v>
      </c>
      <c r="C209">
        <v>50</v>
      </c>
      <c r="D209" t="s">
        <v>16</v>
      </c>
      <c r="E209">
        <v>10000</v>
      </c>
      <c r="F209" t="s">
        <v>17</v>
      </c>
      <c r="G209">
        <v>1000</v>
      </c>
      <c r="H209" t="s">
        <v>18</v>
      </c>
      <c r="I209" s="1">
        <v>996</v>
      </c>
      <c r="J209" t="s">
        <v>189</v>
      </c>
      <c r="K209" s="2">
        <v>116000996530</v>
      </c>
      <c r="L209" t="s">
        <v>234</v>
      </c>
      <c r="N209" t="str">
        <f t="shared" si="10"/>
        <v>530</v>
      </c>
      <c r="O209" t="str">
        <f t="shared" si="11"/>
        <v>996530</v>
      </c>
      <c r="P209" s="28">
        <v>16</v>
      </c>
      <c r="Q209" s="5" t="s">
        <v>3609</v>
      </c>
      <c r="R209" t="s">
        <v>3622</v>
      </c>
      <c r="S209" t="str">
        <f>VLOOKUP(R209,'DS Trung tâm'!$A$1:$B$8,2,0)</f>
        <v>TRUNG TAM AO</v>
      </c>
    </row>
    <row r="210" spans="1:19" x14ac:dyDescent="0.25">
      <c r="A210">
        <v>1</v>
      </c>
      <c r="B210" t="s">
        <v>15</v>
      </c>
      <c r="C210">
        <v>50</v>
      </c>
      <c r="D210" t="s">
        <v>16</v>
      </c>
      <c r="E210">
        <v>10000</v>
      </c>
      <c r="F210" t="s">
        <v>17</v>
      </c>
      <c r="G210">
        <v>1000</v>
      </c>
      <c r="H210" t="s">
        <v>18</v>
      </c>
      <c r="I210" s="1">
        <v>996</v>
      </c>
      <c r="J210" t="s">
        <v>189</v>
      </c>
      <c r="K210" s="2">
        <v>116500996510</v>
      </c>
      <c r="L210" t="s">
        <v>235</v>
      </c>
      <c r="N210" t="str">
        <f t="shared" si="10"/>
        <v>510</v>
      </c>
      <c r="O210" t="str">
        <f t="shared" si="11"/>
        <v>996510</v>
      </c>
      <c r="P210" s="28">
        <v>16</v>
      </c>
      <c r="Q210" s="5" t="s">
        <v>3609</v>
      </c>
      <c r="R210">
        <v>500</v>
      </c>
      <c r="S210" t="str">
        <f>VLOOKUP(R210,'DS Trung tâm'!$A$1:$B$8,2,0)</f>
        <v>TRUNG TAM QUAN LY CHUNG TOAN HANG</v>
      </c>
    </row>
    <row r="211" spans="1:19" x14ac:dyDescent="0.25">
      <c r="A211">
        <v>1</v>
      </c>
      <c r="B211" t="s">
        <v>15</v>
      </c>
      <c r="C211">
        <v>50</v>
      </c>
      <c r="D211" t="s">
        <v>16</v>
      </c>
      <c r="E211">
        <v>10000</v>
      </c>
      <c r="F211" t="s">
        <v>17</v>
      </c>
      <c r="G211">
        <v>1000</v>
      </c>
      <c r="H211" t="s">
        <v>18</v>
      </c>
      <c r="I211" s="1">
        <v>996</v>
      </c>
      <c r="J211" t="s">
        <v>189</v>
      </c>
      <c r="K211" s="2">
        <v>116500996530</v>
      </c>
      <c r="L211" t="s">
        <v>236</v>
      </c>
      <c r="N211" t="str">
        <f t="shared" si="10"/>
        <v>530</v>
      </c>
      <c r="O211" t="str">
        <f t="shared" si="11"/>
        <v>996530</v>
      </c>
      <c r="P211" s="28">
        <v>16</v>
      </c>
      <c r="Q211" s="5" t="s">
        <v>3609</v>
      </c>
      <c r="R211">
        <v>500</v>
      </c>
      <c r="S211" t="str">
        <f>VLOOKUP(R211,'DS Trung tâm'!$A$1:$B$8,2,0)</f>
        <v>TRUNG TAM QUAN LY CHUNG TOAN HANG</v>
      </c>
    </row>
    <row r="212" spans="1:19" x14ac:dyDescent="0.25">
      <c r="A212">
        <v>1</v>
      </c>
      <c r="B212" t="s">
        <v>15</v>
      </c>
      <c r="C212">
        <v>50</v>
      </c>
      <c r="D212" t="s">
        <v>16</v>
      </c>
      <c r="E212">
        <v>10000</v>
      </c>
      <c r="F212" t="s">
        <v>17</v>
      </c>
      <c r="G212">
        <v>1000</v>
      </c>
      <c r="H212" t="s">
        <v>18</v>
      </c>
      <c r="I212" s="1">
        <v>996</v>
      </c>
      <c r="J212" t="s">
        <v>189</v>
      </c>
      <c r="K212" s="2">
        <v>116500996540</v>
      </c>
      <c r="L212" t="s">
        <v>237</v>
      </c>
      <c r="N212" t="str">
        <f t="shared" si="10"/>
        <v>540</v>
      </c>
      <c r="O212" t="str">
        <f t="shared" si="11"/>
        <v>996540</v>
      </c>
      <c r="P212" s="28">
        <v>16</v>
      </c>
      <c r="Q212" s="5" t="s">
        <v>3609</v>
      </c>
      <c r="R212">
        <v>500</v>
      </c>
      <c r="S212" t="str">
        <f>VLOOKUP(R212,'DS Trung tâm'!$A$1:$B$8,2,0)</f>
        <v>TRUNG TAM QUAN LY CHUNG TOAN HANG</v>
      </c>
    </row>
    <row r="213" spans="1:19" x14ac:dyDescent="0.25">
      <c r="A213">
        <v>1</v>
      </c>
      <c r="B213" t="s">
        <v>15</v>
      </c>
      <c r="C213">
        <v>50</v>
      </c>
      <c r="D213" t="s">
        <v>16</v>
      </c>
      <c r="E213">
        <v>10000</v>
      </c>
      <c r="F213" t="s">
        <v>17</v>
      </c>
      <c r="G213">
        <v>1000</v>
      </c>
      <c r="H213" t="s">
        <v>18</v>
      </c>
      <c r="I213" s="1">
        <v>996</v>
      </c>
      <c r="J213" t="s">
        <v>189</v>
      </c>
      <c r="K213" s="2">
        <v>116500996560</v>
      </c>
      <c r="L213" t="s">
        <v>238</v>
      </c>
      <c r="N213" t="str">
        <f t="shared" si="10"/>
        <v>560</v>
      </c>
      <c r="O213" t="str">
        <f t="shared" si="11"/>
        <v>996560</v>
      </c>
      <c r="P213" s="28">
        <v>16</v>
      </c>
      <c r="Q213" s="5" t="s">
        <v>3609</v>
      </c>
      <c r="R213">
        <v>500</v>
      </c>
      <c r="S213" t="str">
        <f>VLOOKUP(R213,'DS Trung tâm'!$A$1:$B$8,2,0)</f>
        <v>TRUNG TAM QUAN LY CHUNG TOAN HANG</v>
      </c>
    </row>
    <row r="214" spans="1:19" x14ac:dyDescent="0.25">
      <c r="A214">
        <v>1</v>
      </c>
      <c r="B214" t="s">
        <v>15</v>
      </c>
      <c r="C214">
        <v>50</v>
      </c>
      <c r="D214" t="s">
        <v>16</v>
      </c>
      <c r="E214">
        <v>10000</v>
      </c>
      <c r="F214" t="s">
        <v>17</v>
      </c>
      <c r="G214">
        <v>1000</v>
      </c>
      <c r="H214" t="s">
        <v>18</v>
      </c>
      <c r="I214" s="1">
        <v>996</v>
      </c>
      <c r="J214" t="s">
        <v>189</v>
      </c>
      <c r="K214" s="2">
        <v>117400996690</v>
      </c>
      <c r="L214" t="s">
        <v>239</v>
      </c>
      <c r="N214" t="str">
        <f t="shared" si="10"/>
        <v>690</v>
      </c>
      <c r="O214" t="str">
        <f t="shared" si="11"/>
        <v>996690</v>
      </c>
      <c r="P214" s="28">
        <v>17</v>
      </c>
      <c r="Q214" s="5" t="s">
        <v>3600</v>
      </c>
      <c r="R214">
        <v>400</v>
      </c>
      <c r="S214" t="str">
        <f>VLOOKUP(R214,'DS Trung tâm'!$A$1:$B$8,2,0)</f>
        <v>TRUNG TAM DICH VU NOI BO</v>
      </c>
    </row>
    <row r="215" spans="1:19" x14ac:dyDescent="0.25">
      <c r="A215">
        <v>1</v>
      </c>
      <c r="B215" t="s">
        <v>15</v>
      </c>
      <c r="C215">
        <v>50</v>
      </c>
      <c r="D215" t="s">
        <v>16</v>
      </c>
      <c r="E215">
        <v>10000</v>
      </c>
      <c r="F215" t="s">
        <v>17</v>
      </c>
      <c r="G215">
        <v>1000</v>
      </c>
      <c r="H215" t="s">
        <v>18</v>
      </c>
      <c r="I215" s="1">
        <v>996</v>
      </c>
      <c r="J215" t="s">
        <v>189</v>
      </c>
      <c r="K215" s="2">
        <v>117400996750</v>
      </c>
      <c r="L215" t="s">
        <v>240</v>
      </c>
      <c r="N215" t="str">
        <f t="shared" si="10"/>
        <v>750</v>
      </c>
      <c r="O215" t="str">
        <f t="shared" si="11"/>
        <v>996750</v>
      </c>
      <c r="P215" s="28">
        <v>17</v>
      </c>
      <c r="Q215" s="5" t="s">
        <v>3600</v>
      </c>
      <c r="R215">
        <v>400</v>
      </c>
      <c r="S215" t="str">
        <f>VLOOKUP(R215,'DS Trung tâm'!$A$1:$B$8,2,0)</f>
        <v>TRUNG TAM DICH VU NOI BO</v>
      </c>
    </row>
    <row r="216" spans="1:19" x14ac:dyDescent="0.25">
      <c r="A216">
        <v>1</v>
      </c>
      <c r="B216" t="s">
        <v>15</v>
      </c>
      <c r="C216">
        <v>50</v>
      </c>
      <c r="D216" t="s">
        <v>16</v>
      </c>
      <c r="E216">
        <v>10000</v>
      </c>
      <c r="F216" t="s">
        <v>17</v>
      </c>
      <c r="G216">
        <v>1000</v>
      </c>
      <c r="H216" t="s">
        <v>18</v>
      </c>
      <c r="I216" s="1">
        <v>996</v>
      </c>
      <c r="J216" t="s">
        <v>189</v>
      </c>
      <c r="K216" s="2">
        <v>117500996601</v>
      </c>
      <c r="L216" t="s">
        <v>241</v>
      </c>
      <c r="N216" t="str">
        <f t="shared" si="10"/>
        <v>601</v>
      </c>
      <c r="O216" t="str">
        <f t="shared" si="11"/>
        <v>996601</v>
      </c>
      <c r="P216" s="28">
        <v>17</v>
      </c>
      <c r="Q216" s="5" t="s">
        <v>3600</v>
      </c>
      <c r="R216">
        <v>500</v>
      </c>
      <c r="S216" t="str">
        <f>VLOOKUP(R216,'DS Trung tâm'!$A$1:$B$8,2,0)</f>
        <v>TRUNG TAM QUAN LY CHUNG TOAN HANG</v>
      </c>
    </row>
    <row r="217" spans="1:19" x14ac:dyDescent="0.25">
      <c r="A217">
        <v>1</v>
      </c>
      <c r="B217" t="s">
        <v>15</v>
      </c>
      <c r="C217">
        <v>50</v>
      </c>
      <c r="D217" t="s">
        <v>16</v>
      </c>
      <c r="E217">
        <v>10000</v>
      </c>
      <c r="F217" t="s">
        <v>17</v>
      </c>
      <c r="G217">
        <v>1000</v>
      </c>
      <c r="H217" t="s">
        <v>18</v>
      </c>
      <c r="I217" s="1">
        <v>996</v>
      </c>
      <c r="J217" t="s">
        <v>189</v>
      </c>
      <c r="K217" s="2">
        <v>117500996620</v>
      </c>
      <c r="L217" t="s">
        <v>242</v>
      </c>
      <c r="N217" t="str">
        <f t="shared" si="10"/>
        <v>620</v>
      </c>
      <c r="O217" t="str">
        <f t="shared" si="11"/>
        <v>996620</v>
      </c>
      <c r="P217" s="28">
        <v>17</v>
      </c>
      <c r="Q217" s="5" t="s">
        <v>3600</v>
      </c>
      <c r="R217">
        <v>500</v>
      </c>
      <c r="S217" t="str">
        <f>VLOOKUP(R217,'DS Trung tâm'!$A$1:$B$8,2,0)</f>
        <v>TRUNG TAM QUAN LY CHUNG TOAN HANG</v>
      </c>
    </row>
    <row r="218" spans="1:19" x14ac:dyDescent="0.25">
      <c r="A218">
        <v>1</v>
      </c>
      <c r="B218" t="s">
        <v>15</v>
      </c>
      <c r="C218">
        <v>50</v>
      </c>
      <c r="D218" t="s">
        <v>16</v>
      </c>
      <c r="E218">
        <v>10000</v>
      </c>
      <c r="F218" t="s">
        <v>17</v>
      </c>
      <c r="G218">
        <v>1000</v>
      </c>
      <c r="H218" t="s">
        <v>18</v>
      </c>
      <c r="I218" s="1">
        <v>996</v>
      </c>
      <c r="J218" t="s">
        <v>189</v>
      </c>
      <c r="K218" s="2">
        <v>117500996621</v>
      </c>
      <c r="L218" t="s">
        <v>243</v>
      </c>
      <c r="N218" t="str">
        <f t="shared" si="10"/>
        <v>621</v>
      </c>
      <c r="O218" t="str">
        <f t="shared" si="11"/>
        <v>996621</v>
      </c>
      <c r="P218" s="28">
        <v>17</v>
      </c>
      <c r="Q218" s="5" t="s">
        <v>3600</v>
      </c>
      <c r="R218">
        <v>500</v>
      </c>
      <c r="S218" t="str">
        <f>VLOOKUP(R218,'DS Trung tâm'!$A$1:$B$8,2,0)</f>
        <v>TRUNG TAM QUAN LY CHUNG TOAN HANG</v>
      </c>
    </row>
    <row r="219" spans="1:19" x14ac:dyDescent="0.25">
      <c r="A219">
        <v>1</v>
      </c>
      <c r="B219" t="s">
        <v>15</v>
      </c>
      <c r="C219">
        <v>50</v>
      </c>
      <c r="D219" t="s">
        <v>16</v>
      </c>
      <c r="E219">
        <v>10000</v>
      </c>
      <c r="F219" t="s">
        <v>17</v>
      </c>
      <c r="G219">
        <v>1000</v>
      </c>
      <c r="H219" t="s">
        <v>18</v>
      </c>
      <c r="I219" s="1">
        <v>996</v>
      </c>
      <c r="J219" t="s">
        <v>189</v>
      </c>
      <c r="K219" s="2">
        <v>117500996640</v>
      </c>
      <c r="L219" t="s">
        <v>244</v>
      </c>
      <c r="N219" t="str">
        <f t="shared" si="10"/>
        <v>640</v>
      </c>
      <c r="O219" t="str">
        <f t="shared" si="11"/>
        <v>996640</v>
      </c>
      <c r="P219" s="28">
        <v>17</v>
      </c>
      <c r="Q219" s="5" t="s">
        <v>3600</v>
      </c>
      <c r="R219">
        <v>500</v>
      </c>
      <c r="S219" t="str">
        <f>VLOOKUP(R219,'DS Trung tâm'!$A$1:$B$8,2,0)</f>
        <v>TRUNG TAM QUAN LY CHUNG TOAN HANG</v>
      </c>
    </row>
    <row r="220" spans="1:19" x14ac:dyDescent="0.25">
      <c r="A220">
        <v>1</v>
      </c>
      <c r="B220" t="s">
        <v>15</v>
      </c>
      <c r="C220">
        <v>50</v>
      </c>
      <c r="D220" t="s">
        <v>16</v>
      </c>
      <c r="E220">
        <v>10000</v>
      </c>
      <c r="F220" t="s">
        <v>17</v>
      </c>
      <c r="G220">
        <v>1000</v>
      </c>
      <c r="H220" t="s">
        <v>18</v>
      </c>
      <c r="I220" s="1">
        <v>996</v>
      </c>
      <c r="J220" t="s">
        <v>189</v>
      </c>
      <c r="K220" s="2">
        <v>117500996651</v>
      </c>
      <c r="L220" t="s">
        <v>245</v>
      </c>
      <c r="N220" t="str">
        <f t="shared" si="10"/>
        <v>651</v>
      </c>
      <c r="O220" t="str">
        <f t="shared" si="11"/>
        <v>996651</v>
      </c>
      <c r="P220" s="28">
        <v>17</v>
      </c>
      <c r="Q220" s="5" t="s">
        <v>3600</v>
      </c>
      <c r="R220">
        <v>500</v>
      </c>
      <c r="S220" t="str">
        <f>VLOOKUP(R220,'DS Trung tâm'!$A$1:$B$8,2,0)</f>
        <v>TRUNG TAM QUAN LY CHUNG TOAN HANG</v>
      </c>
    </row>
    <row r="221" spans="1:19" x14ac:dyDescent="0.25">
      <c r="A221">
        <v>1</v>
      </c>
      <c r="B221" t="s">
        <v>15</v>
      </c>
      <c r="C221">
        <v>50</v>
      </c>
      <c r="D221" t="s">
        <v>16</v>
      </c>
      <c r="E221">
        <v>10000</v>
      </c>
      <c r="F221" t="s">
        <v>17</v>
      </c>
      <c r="G221">
        <v>1000</v>
      </c>
      <c r="H221" t="s">
        <v>18</v>
      </c>
      <c r="I221" s="1">
        <v>996</v>
      </c>
      <c r="J221" t="s">
        <v>189</v>
      </c>
      <c r="K221" s="2">
        <v>117500996652</v>
      </c>
      <c r="L221" t="s">
        <v>246</v>
      </c>
      <c r="N221" t="str">
        <f t="shared" si="10"/>
        <v>652</v>
      </c>
      <c r="O221" t="str">
        <f t="shared" si="11"/>
        <v>996652</v>
      </c>
      <c r="P221" s="28">
        <v>17</v>
      </c>
      <c r="Q221" s="5" t="s">
        <v>3600</v>
      </c>
      <c r="R221">
        <v>500</v>
      </c>
      <c r="S221" t="str">
        <f>VLOOKUP(R221,'DS Trung tâm'!$A$1:$B$8,2,0)</f>
        <v>TRUNG TAM QUAN LY CHUNG TOAN HANG</v>
      </c>
    </row>
    <row r="222" spans="1:19" x14ac:dyDescent="0.25">
      <c r="A222">
        <v>1</v>
      </c>
      <c r="B222" t="s">
        <v>15</v>
      </c>
      <c r="C222">
        <v>50</v>
      </c>
      <c r="D222" t="s">
        <v>16</v>
      </c>
      <c r="E222">
        <v>10000</v>
      </c>
      <c r="F222" t="s">
        <v>17</v>
      </c>
      <c r="G222">
        <v>1000</v>
      </c>
      <c r="H222" t="s">
        <v>18</v>
      </c>
      <c r="I222" s="1">
        <v>996</v>
      </c>
      <c r="J222" t="s">
        <v>189</v>
      </c>
      <c r="K222" s="2">
        <v>117500996670</v>
      </c>
      <c r="L222" t="s">
        <v>247</v>
      </c>
      <c r="N222" t="str">
        <f t="shared" si="10"/>
        <v>670</v>
      </c>
      <c r="O222" t="str">
        <f t="shared" si="11"/>
        <v>996670</v>
      </c>
      <c r="P222" s="28">
        <v>17</v>
      </c>
      <c r="Q222" s="5" t="s">
        <v>3600</v>
      </c>
      <c r="R222">
        <v>500</v>
      </c>
      <c r="S222" t="str">
        <f>VLOOKUP(R222,'DS Trung tâm'!$A$1:$B$8,2,0)</f>
        <v>TRUNG TAM QUAN LY CHUNG TOAN HANG</v>
      </c>
    </row>
    <row r="223" spans="1:19" x14ac:dyDescent="0.25">
      <c r="A223" s="3">
        <v>1</v>
      </c>
      <c r="B223" s="3" t="s">
        <v>15</v>
      </c>
      <c r="C223" s="3">
        <v>50</v>
      </c>
      <c r="D223" s="3" t="s">
        <v>16</v>
      </c>
      <c r="E223" s="3">
        <v>10000</v>
      </c>
      <c r="F223" s="3" t="s">
        <v>17</v>
      </c>
      <c r="G223" s="3">
        <v>1000</v>
      </c>
      <c r="H223" s="3" t="s">
        <v>18</v>
      </c>
      <c r="I223" s="3">
        <v>996</v>
      </c>
      <c r="J223" s="3" t="s">
        <v>189</v>
      </c>
      <c r="K223" s="4">
        <v>117500996730</v>
      </c>
      <c r="L223" s="3" t="s">
        <v>248</v>
      </c>
      <c r="M223" s="3" t="s">
        <v>147</v>
      </c>
      <c r="N223" s="3" t="str">
        <f t="shared" si="10"/>
        <v>730</v>
      </c>
      <c r="O223" s="3" t="str">
        <f t="shared" si="11"/>
        <v>996730</v>
      </c>
      <c r="P223" s="28">
        <v>17</v>
      </c>
      <c r="Q223" s="5" t="s">
        <v>3600</v>
      </c>
      <c r="R223">
        <v>500</v>
      </c>
      <c r="S223" t="str">
        <f>VLOOKUP(R223,'DS Trung tâm'!$A$1:$B$8,2,0)</f>
        <v>TRUNG TAM QUAN LY CHUNG TOAN HANG</v>
      </c>
    </row>
    <row r="224" spans="1:19" x14ac:dyDescent="0.25">
      <c r="A224">
        <v>1</v>
      </c>
      <c r="B224" t="s">
        <v>15</v>
      </c>
      <c r="C224">
        <v>50</v>
      </c>
      <c r="D224" t="s">
        <v>16</v>
      </c>
      <c r="E224">
        <v>10000</v>
      </c>
      <c r="F224" t="s">
        <v>17</v>
      </c>
      <c r="G224">
        <v>1000</v>
      </c>
      <c r="H224" t="s">
        <v>18</v>
      </c>
      <c r="I224" s="1">
        <v>996</v>
      </c>
      <c r="J224" t="s">
        <v>189</v>
      </c>
      <c r="K224" s="2">
        <v>117500996790</v>
      </c>
      <c r="L224" t="s">
        <v>249</v>
      </c>
      <c r="N224" t="str">
        <f t="shared" si="10"/>
        <v>790</v>
      </c>
      <c r="O224" t="str">
        <f t="shared" si="11"/>
        <v>996790</v>
      </c>
      <c r="P224" s="28">
        <v>17</v>
      </c>
      <c r="Q224" s="5" t="s">
        <v>3600</v>
      </c>
      <c r="R224">
        <v>500</v>
      </c>
      <c r="S224" t="str">
        <f>VLOOKUP(R224,'DS Trung tâm'!$A$1:$B$8,2,0)</f>
        <v>TRUNG TAM QUAN LY CHUNG TOAN HANG</v>
      </c>
    </row>
    <row r="225" spans="1:19" x14ac:dyDescent="0.25">
      <c r="A225">
        <v>1</v>
      </c>
      <c r="B225" t="s">
        <v>15</v>
      </c>
      <c r="C225">
        <v>50</v>
      </c>
      <c r="D225" t="s">
        <v>16</v>
      </c>
      <c r="E225">
        <v>10000</v>
      </c>
      <c r="F225" t="s">
        <v>17</v>
      </c>
      <c r="G225">
        <v>1000</v>
      </c>
      <c r="H225" t="s">
        <v>18</v>
      </c>
      <c r="I225" s="1">
        <v>996</v>
      </c>
      <c r="J225" t="s">
        <v>189</v>
      </c>
      <c r="K225" s="2">
        <v>117500996791</v>
      </c>
      <c r="L225" t="s">
        <v>250</v>
      </c>
      <c r="N225" t="str">
        <f t="shared" si="10"/>
        <v>791</v>
      </c>
      <c r="O225" t="str">
        <f t="shared" si="11"/>
        <v>996791</v>
      </c>
      <c r="P225" s="28">
        <v>17</v>
      </c>
      <c r="Q225" s="5" t="s">
        <v>3600</v>
      </c>
      <c r="R225">
        <v>500</v>
      </c>
      <c r="S225" t="str">
        <f>VLOOKUP(R225,'DS Trung tâm'!$A$1:$B$8,2,0)</f>
        <v>TRUNG TAM QUAN LY CHUNG TOAN HANG</v>
      </c>
    </row>
    <row r="226" spans="1:19" x14ac:dyDescent="0.25">
      <c r="A226">
        <v>1</v>
      </c>
      <c r="B226" t="s">
        <v>15</v>
      </c>
      <c r="C226">
        <v>50</v>
      </c>
      <c r="D226" t="s">
        <v>16</v>
      </c>
      <c r="E226">
        <v>10000</v>
      </c>
      <c r="F226" t="s">
        <v>17</v>
      </c>
      <c r="G226">
        <v>1000</v>
      </c>
      <c r="H226" t="s">
        <v>18</v>
      </c>
      <c r="I226" s="1">
        <v>996</v>
      </c>
      <c r="J226" t="s">
        <v>189</v>
      </c>
      <c r="K226" s="2">
        <v>117500996792</v>
      </c>
      <c r="L226" t="s">
        <v>251</v>
      </c>
      <c r="N226" t="str">
        <f t="shared" si="10"/>
        <v>792</v>
      </c>
      <c r="O226" t="str">
        <f t="shared" si="11"/>
        <v>996792</v>
      </c>
      <c r="P226" s="28">
        <v>17</v>
      </c>
      <c r="Q226" s="5" t="s">
        <v>3600</v>
      </c>
      <c r="R226">
        <v>500</v>
      </c>
      <c r="S226" t="str">
        <f>VLOOKUP(R226,'DS Trung tâm'!$A$1:$B$8,2,0)</f>
        <v>TRUNG TAM QUAN LY CHUNG TOAN HANG</v>
      </c>
    </row>
    <row r="227" spans="1:19" x14ac:dyDescent="0.25">
      <c r="A227">
        <v>1</v>
      </c>
      <c r="B227" t="s">
        <v>15</v>
      </c>
      <c r="C227">
        <v>50</v>
      </c>
      <c r="D227" t="s">
        <v>16</v>
      </c>
      <c r="E227">
        <v>10000</v>
      </c>
      <c r="F227" t="s">
        <v>17</v>
      </c>
      <c r="G227">
        <v>1000</v>
      </c>
      <c r="H227" t="s">
        <v>18</v>
      </c>
      <c r="I227" s="1">
        <v>996</v>
      </c>
      <c r="J227" t="s">
        <v>189</v>
      </c>
      <c r="K227" s="2">
        <v>117500996999</v>
      </c>
      <c r="L227" t="s">
        <v>252</v>
      </c>
      <c r="N227" t="str">
        <f t="shared" si="10"/>
        <v>999</v>
      </c>
      <c r="O227" t="str">
        <f t="shared" si="11"/>
        <v>996999</v>
      </c>
      <c r="P227" s="28">
        <v>17</v>
      </c>
      <c r="Q227" s="5" t="s">
        <v>3600</v>
      </c>
      <c r="R227">
        <v>500</v>
      </c>
      <c r="S227" t="str">
        <f>VLOOKUP(R227,'DS Trung tâm'!$A$1:$B$8,2,0)</f>
        <v>TRUNG TAM QUAN LY CHUNG TOAN HANG</v>
      </c>
    </row>
    <row r="228" spans="1:19" x14ac:dyDescent="0.25">
      <c r="A228">
        <v>1</v>
      </c>
      <c r="B228" t="s">
        <v>15</v>
      </c>
      <c r="C228">
        <v>50</v>
      </c>
      <c r="D228" t="s">
        <v>16</v>
      </c>
      <c r="E228">
        <v>10000</v>
      </c>
      <c r="F228" t="s">
        <v>17</v>
      </c>
      <c r="G228">
        <v>1000</v>
      </c>
      <c r="H228" t="s">
        <v>18</v>
      </c>
      <c r="I228" s="1">
        <v>996</v>
      </c>
      <c r="J228" t="s">
        <v>189</v>
      </c>
      <c r="K228" s="2">
        <v>118100996530</v>
      </c>
      <c r="L228" t="s">
        <v>253</v>
      </c>
      <c r="N228" t="str">
        <f t="shared" si="10"/>
        <v>530</v>
      </c>
      <c r="O228" t="str">
        <f t="shared" si="11"/>
        <v>996530</v>
      </c>
      <c r="P228" s="28">
        <v>18</v>
      </c>
      <c r="Q228" s="5" t="s">
        <v>3610</v>
      </c>
      <c r="R228">
        <v>100</v>
      </c>
      <c r="S228" t="str">
        <f>VLOOKUP(R228,'DS Trung tâm'!$A$1:$B$8,2,0)</f>
        <v>TRUNG TAM DOANH THU</v>
      </c>
    </row>
    <row r="229" spans="1:19" x14ac:dyDescent="0.25">
      <c r="A229">
        <v>1</v>
      </c>
      <c r="B229" t="s">
        <v>15</v>
      </c>
      <c r="C229">
        <v>50</v>
      </c>
      <c r="D229" t="s">
        <v>16</v>
      </c>
      <c r="E229">
        <v>10000</v>
      </c>
      <c r="F229" t="s">
        <v>17</v>
      </c>
      <c r="G229">
        <v>1000</v>
      </c>
      <c r="H229" t="s">
        <v>18</v>
      </c>
      <c r="I229" s="1">
        <v>996</v>
      </c>
      <c r="J229" t="s">
        <v>189</v>
      </c>
      <c r="K229" s="2">
        <v>118200996530</v>
      </c>
      <c r="L229" t="s">
        <v>254</v>
      </c>
      <c r="N229" t="str">
        <f t="shared" si="10"/>
        <v>530</v>
      </c>
      <c r="O229" t="str">
        <f t="shared" si="11"/>
        <v>996530</v>
      </c>
      <c r="P229" s="28">
        <v>18</v>
      </c>
      <c r="Q229" s="5" t="s">
        <v>3610</v>
      </c>
      <c r="R229">
        <v>200</v>
      </c>
      <c r="S229" t="str">
        <f>VLOOKUP(R229,'DS Trung tâm'!$A$1:$B$8,2,0)</f>
        <v>TRUNG TAM HO TRO SAN PHAM</v>
      </c>
    </row>
    <row r="230" spans="1:19" x14ac:dyDescent="0.25">
      <c r="A230">
        <v>1</v>
      </c>
      <c r="B230" t="s">
        <v>15</v>
      </c>
      <c r="C230">
        <v>50</v>
      </c>
      <c r="D230" t="s">
        <v>16</v>
      </c>
      <c r="E230">
        <v>10000</v>
      </c>
      <c r="F230" t="s">
        <v>17</v>
      </c>
      <c r="G230">
        <v>1000</v>
      </c>
      <c r="H230" t="s">
        <v>18</v>
      </c>
      <c r="I230" s="1">
        <v>996</v>
      </c>
      <c r="J230" t="s">
        <v>189</v>
      </c>
      <c r="K230" s="2">
        <v>119000996000</v>
      </c>
      <c r="L230" t="s">
        <v>255</v>
      </c>
      <c r="N230" t="str">
        <f t="shared" ref="N230:N293" si="12">RIGHT(K230,3)</f>
        <v>000</v>
      </c>
      <c r="O230" t="str">
        <f t="shared" ref="O230:O293" si="13">RIGHT(K230,6)</f>
        <v>996000</v>
      </c>
      <c r="P230" s="28">
        <v>19</v>
      </c>
      <c r="Q230" s="5" t="s">
        <v>3601</v>
      </c>
      <c r="R230" t="s">
        <v>3622</v>
      </c>
      <c r="S230" t="str">
        <f>VLOOKUP(R230,'DS Trung tâm'!$A$1:$B$8,2,0)</f>
        <v>TRUNG TAM AO</v>
      </c>
    </row>
    <row r="231" spans="1:19" x14ac:dyDescent="0.25">
      <c r="A231">
        <v>1</v>
      </c>
      <c r="B231" t="s">
        <v>15</v>
      </c>
      <c r="C231">
        <v>50</v>
      </c>
      <c r="D231" t="s">
        <v>16</v>
      </c>
      <c r="E231">
        <v>10000</v>
      </c>
      <c r="F231" t="s">
        <v>17</v>
      </c>
      <c r="G231">
        <v>1000</v>
      </c>
      <c r="H231" t="s">
        <v>18</v>
      </c>
      <c r="I231" s="1">
        <v>996</v>
      </c>
      <c r="J231" t="s">
        <v>189</v>
      </c>
      <c r="K231" s="2">
        <v>119500996818</v>
      </c>
      <c r="L231" t="s">
        <v>256</v>
      </c>
      <c r="N231" t="str">
        <f t="shared" si="12"/>
        <v>818</v>
      </c>
      <c r="O231" t="str">
        <f t="shared" si="13"/>
        <v>996818</v>
      </c>
      <c r="P231" s="28">
        <v>19</v>
      </c>
      <c r="Q231" s="5" t="s">
        <v>3601</v>
      </c>
      <c r="R231">
        <v>500</v>
      </c>
      <c r="S231" t="str">
        <f>VLOOKUP(R231,'DS Trung tâm'!$A$1:$B$8,2,0)</f>
        <v>TRUNG TAM QUAN LY CHUNG TOAN HANG</v>
      </c>
    </row>
    <row r="232" spans="1:19" x14ac:dyDescent="0.25">
      <c r="A232">
        <v>1</v>
      </c>
      <c r="B232" t="s">
        <v>15</v>
      </c>
      <c r="C232">
        <v>50</v>
      </c>
      <c r="D232" t="s">
        <v>16</v>
      </c>
      <c r="E232">
        <v>10000</v>
      </c>
      <c r="F232" t="s">
        <v>17</v>
      </c>
      <c r="G232">
        <v>1000</v>
      </c>
      <c r="H232" t="s">
        <v>18</v>
      </c>
      <c r="I232" s="1">
        <v>996</v>
      </c>
      <c r="J232" t="s">
        <v>189</v>
      </c>
      <c r="K232" s="2">
        <v>119500996838</v>
      </c>
      <c r="L232" t="s">
        <v>257</v>
      </c>
      <c r="N232" t="str">
        <f t="shared" si="12"/>
        <v>838</v>
      </c>
      <c r="O232" t="str">
        <f t="shared" si="13"/>
        <v>996838</v>
      </c>
      <c r="P232" s="28">
        <v>19</v>
      </c>
      <c r="Q232" s="5" t="s">
        <v>3601</v>
      </c>
      <c r="R232">
        <v>500</v>
      </c>
      <c r="S232" t="str">
        <f>VLOOKUP(R232,'DS Trung tâm'!$A$1:$B$8,2,0)</f>
        <v>TRUNG TAM QUAN LY CHUNG TOAN HANG</v>
      </c>
    </row>
    <row r="233" spans="1:19" x14ac:dyDescent="0.25">
      <c r="A233">
        <v>1</v>
      </c>
      <c r="B233" t="s">
        <v>15</v>
      </c>
      <c r="C233">
        <v>50</v>
      </c>
      <c r="D233" t="s">
        <v>16</v>
      </c>
      <c r="E233">
        <v>10000</v>
      </c>
      <c r="F233" t="s">
        <v>17</v>
      </c>
      <c r="G233">
        <v>1000</v>
      </c>
      <c r="H233" t="s">
        <v>18</v>
      </c>
      <c r="I233" s="1">
        <v>996</v>
      </c>
      <c r="J233" t="s">
        <v>189</v>
      </c>
      <c r="K233" s="2">
        <v>119500996848</v>
      </c>
      <c r="L233" t="s">
        <v>258</v>
      </c>
      <c r="N233" t="str">
        <f t="shared" si="12"/>
        <v>848</v>
      </c>
      <c r="O233" t="str">
        <f t="shared" si="13"/>
        <v>996848</v>
      </c>
      <c r="P233" s="28">
        <v>19</v>
      </c>
      <c r="Q233" s="5" t="s">
        <v>3601</v>
      </c>
      <c r="R233">
        <v>500</v>
      </c>
      <c r="S233" t="str">
        <f>VLOOKUP(R233,'DS Trung tâm'!$A$1:$B$8,2,0)</f>
        <v>TRUNG TAM QUAN LY CHUNG TOAN HANG</v>
      </c>
    </row>
    <row r="234" spans="1:19" x14ac:dyDescent="0.25">
      <c r="A234">
        <v>1</v>
      </c>
      <c r="B234" t="s">
        <v>15</v>
      </c>
      <c r="C234">
        <v>50</v>
      </c>
      <c r="D234" t="s">
        <v>16</v>
      </c>
      <c r="E234">
        <v>10000</v>
      </c>
      <c r="F234" t="s">
        <v>17</v>
      </c>
      <c r="G234">
        <v>1000</v>
      </c>
      <c r="H234" t="s">
        <v>18</v>
      </c>
      <c r="I234" s="1">
        <v>996</v>
      </c>
      <c r="J234" t="s">
        <v>189</v>
      </c>
      <c r="K234" s="2">
        <v>119500996858</v>
      </c>
      <c r="L234" t="s">
        <v>259</v>
      </c>
      <c r="N234" t="str">
        <f t="shared" si="12"/>
        <v>858</v>
      </c>
      <c r="O234" t="str">
        <f t="shared" si="13"/>
        <v>996858</v>
      </c>
      <c r="P234" s="28">
        <v>19</v>
      </c>
      <c r="Q234" s="5" t="s">
        <v>3601</v>
      </c>
      <c r="R234">
        <v>500</v>
      </c>
      <c r="S234" t="str">
        <f>VLOOKUP(R234,'DS Trung tâm'!$A$1:$B$8,2,0)</f>
        <v>TRUNG TAM QUAN LY CHUNG TOAN HANG</v>
      </c>
    </row>
    <row r="235" spans="1:19" x14ac:dyDescent="0.25">
      <c r="A235">
        <v>1</v>
      </c>
      <c r="B235" t="s">
        <v>15</v>
      </c>
      <c r="C235">
        <v>50</v>
      </c>
      <c r="D235" t="s">
        <v>16</v>
      </c>
      <c r="E235">
        <v>10000</v>
      </c>
      <c r="F235" t="s">
        <v>17</v>
      </c>
      <c r="G235">
        <v>1000</v>
      </c>
      <c r="H235" t="s">
        <v>18</v>
      </c>
      <c r="I235" s="1">
        <v>996</v>
      </c>
      <c r="J235" t="s">
        <v>189</v>
      </c>
      <c r="K235" s="2">
        <v>119500996868</v>
      </c>
      <c r="L235" t="s">
        <v>260</v>
      </c>
      <c r="N235" t="str">
        <f t="shared" si="12"/>
        <v>868</v>
      </c>
      <c r="O235" t="str">
        <f t="shared" si="13"/>
        <v>996868</v>
      </c>
      <c r="P235" s="28">
        <v>19</v>
      </c>
      <c r="Q235" s="5" t="s">
        <v>3601</v>
      </c>
      <c r="R235">
        <v>500</v>
      </c>
      <c r="S235" t="str">
        <f>VLOOKUP(R235,'DS Trung tâm'!$A$1:$B$8,2,0)</f>
        <v>TRUNG TAM QUAN LY CHUNG TOAN HANG</v>
      </c>
    </row>
    <row r="236" spans="1:19" x14ac:dyDescent="0.25">
      <c r="A236">
        <v>1</v>
      </c>
      <c r="B236" t="s">
        <v>15</v>
      </c>
      <c r="C236">
        <v>50</v>
      </c>
      <c r="D236" t="s">
        <v>16</v>
      </c>
      <c r="E236">
        <v>10000</v>
      </c>
      <c r="F236" t="s">
        <v>17</v>
      </c>
      <c r="G236">
        <v>1000</v>
      </c>
      <c r="H236" t="s">
        <v>18</v>
      </c>
      <c r="I236" s="1">
        <v>996</v>
      </c>
      <c r="J236" t="s">
        <v>189</v>
      </c>
      <c r="K236" s="2">
        <v>119500996878</v>
      </c>
      <c r="L236" t="s">
        <v>261</v>
      </c>
      <c r="N236" t="str">
        <f t="shared" si="12"/>
        <v>878</v>
      </c>
      <c r="O236" t="str">
        <f t="shared" si="13"/>
        <v>996878</v>
      </c>
      <c r="P236" s="28">
        <v>19</v>
      </c>
      <c r="Q236" s="5" t="s">
        <v>3601</v>
      </c>
      <c r="R236">
        <v>500</v>
      </c>
      <c r="S236" t="str">
        <f>VLOOKUP(R236,'DS Trung tâm'!$A$1:$B$8,2,0)</f>
        <v>TRUNG TAM QUAN LY CHUNG TOAN HANG</v>
      </c>
    </row>
    <row r="237" spans="1:19" x14ac:dyDescent="0.25">
      <c r="A237">
        <v>1</v>
      </c>
      <c r="B237" t="s">
        <v>15</v>
      </c>
      <c r="C237">
        <v>50</v>
      </c>
      <c r="D237" t="s">
        <v>16</v>
      </c>
      <c r="E237">
        <v>10000</v>
      </c>
      <c r="F237" t="s">
        <v>17</v>
      </c>
      <c r="G237">
        <v>1000</v>
      </c>
      <c r="H237" t="s">
        <v>18</v>
      </c>
      <c r="I237" s="1">
        <v>996</v>
      </c>
      <c r="J237" t="s">
        <v>189</v>
      </c>
      <c r="K237" s="2">
        <v>119500996888</v>
      </c>
      <c r="L237" t="s">
        <v>262</v>
      </c>
      <c r="N237" t="str">
        <f t="shared" si="12"/>
        <v>888</v>
      </c>
      <c r="O237" t="str">
        <f t="shared" si="13"/>
        <v>996888</v>
      </c>
      <c r="P237" s="28">
        <v>19</v>
      </c>
      <c r="Q237" s="5" t="s">
        <v>3601</v>
      </c>
      <c r="R237">
        <v>500</v>
      </c>
      <c r="S237" t="str">
        <f>VLOOKUP(R237,'DS Trung tâm'!$A$1:$B$8,2,0)</f>
        <v>TRUNG TAM QUAN LY CHUNG TOAN HANG</v>
      </c>
    </row>
    <row r="238" spans="1:19" x14ac:dyDescent="0.25">
      <c r="A238">
        <v>1</v>
      </c>
      <c r="B238" t="s">
        <v>15</v>
      </c>
      <c r="C238">
        <v>50</v>
      </c>
      <c r="D238" t="s">
        <v>16</v>
      </c>
      <c r="E238">
        <v>10000</v>
      </c>
      <c r="F238" t="s">
        <v>17</v>
      </c>
      <c r="G238">
        <v>1000</v>
      </c>
      <c r="H238" t="s">
        <v>18</v>
      </c>
      <c r="I238" s="1">
        <v>996</v>
      </c>
      <c r="J238" t="s">
        <v>189</v>
      </c>
      <c r="K238" s="2">
        <v>120500996910</v>
      </c>
      <c r="L238" t="s">
        <v>263</v>
      </c>
      <c r="N238" t="str">
        <f t="shared" si="12"/>
        <v>910</v>
      </c>
      <c r="O238" t="str">
        <f t="shared" si="13"/>
        <v>996910</v>
      </c>
      <c r="P238" s="28">
        <v>20</v>
      </c>
      <c r="Q238" s="5" t="s">
        <v>3611</v>
      </c>
      <c r="R238">
        <v>500</v>
      </c>
      <c r="S238" t="str">
        <f>VLOOKUP(R238,'DS Trung tâm'!$A$1:$B$8,2,0)</f>
        <v>TRUNG TAM QUAN LY CHUNG TOAN HANG</v>
      </c>
    </row>
    <row r="239" spans="1:19" x14ac:dyDescent="0.25">
      <c r="A239">
        <v>1</v>
      </c>
      <c r="B239" t="s">
        <v>15</v>
      </c>
      <c r="C239">
        <v>50</v>
      </c>
      <c r="D239" t="s">
        <v>16</v>
      </c>
      <c r="E239">
        <v>10000</v>
      </c>
      <c r="F239" t="s">
        <v>17</v>
      </c>
      <c r="G239">
        <v>1000</v>
      </c>
      <c r="H239" t="s">
        <v>18</v>
      </c>
      <c r="I239" s="1">
        <v>996</v>
      </c>
      <c r="J239" t="s">
        <v>189</v>
      </c>
      <c r="K239" s="2">
        <v>120500996920</v>
      </c>
      <c r="L239" t="s">
        <v>264</v>
      </c>
      <c r="N239" t="str">
        <f t="shared" si="12"/>
        <v>920</v>
      </c>
      <c r="O239" t="str">
        <f t="shared" si="13"/>
        <v>996920</v>
      </c>
      <c r="P239" s="28">
        <v>20</v>
      </c>
      <c r="Q239" s="5" t="s">
        <v>3611</v>
      </c>
      <c r="R239">
        <v>500</v>
      </c>
      <c r="S239" t="str">
        <f>VLOOKUP(R239,'DS Trung tâm'!$A$1:$B$8,2,0)</f>
        <v>TRUNG TAM QUAN LY CHUNG TOAN HANG</v>
      </c>
    </row>
    <row r="240" spans="1:19" x14ac:dyDescent="0.25">
      <c r="A240">
        <v>1</v>
      </c>
      <c r="B240" t="s">
        <v>15</v>
      </c>
      <c r="C240">
        <v>50</v>
      </c>
      <c r="D240" t="s">
        <v>16</v>
      </c>
      <c r="E240">
        <v>10000</v>
      </c>
      <c r="F240" t="s">
        <v>17</v>
      </c>
      <c r="G240">
        <v>1000</v>
      </c>
      <c r="H240" t="s">
        <v>18</v>
      </c>
      <c r="I240" s="1">
        <v>996</v>
      </c>
      <c r="J240" t="s">
        <v>189</v>
      </c>
      <c r="K240" s="2">
        <v>120500996930</v>
      </c>
      <c r="L240" t="s">
        <v>265</v>
      </c>
      <c r="N240" t="str">
        <f t="shared" si="12"/>
        <v>930</v>
      </c>
      <c r="O240" t="str">
        <f t="shared" si="13"/>
        <v>996930</v>
      </c>
      <c r="P240" s="28">
        <v>20</v>
      </c>
      <c r="Q240" s="5" t="s">
        <v>3611</v>
      </c>
      <c r="R240">
        <v>500</v>
      </c>
      <c r="S240" t="str">
        <f>VLOOKUP(R240,'DS Trung tâm'!$A$1:$B$8,2,0)</f>
        <v>TRUNG TAM QUAN LY CHUNG TOAN HANG</v>
      </c>
    </row>
    <row r="241" spans="1:19" x14ac:dyDescent="0.25">
      <c r="A241">
        <v>1</v>
      </c>
      <c r="B241" t="s">
        <v>15</v>
      </c>
      <c r="C241">
        <v>50</v>
      </c>
      <c r="D241" t="s">
        <v>16</v>
      </c>
      <c r="E241">
        <v>10000</v>
      </c>
      <c r="F241" t="s">
        <v>17</v>
      </c>
      <c r="G241">
        <v>1000</v>
      </c>
      <c r="H241" t="s">
        <v>18</v>
      </c>
      <c r="I241" s="1">
        <v>996</v>
      </c>
      <c r="J241" t="s">
        <v>189</v>
      </c>
      <c r="K241" s="2">
        <v>120500996940</v>
      </c>
      <c r="L241" t="s">
        <v>266</v>
      </c>
      <c r="N241" t="str">
        <f t="shared" si="12"/>
        <v>940</v>
      </c>
      <c r="O241" t="str">
        <f t="shared" si="13"/>
        <v>996940</v>
      </c>
      <c r="P241" s="28">
        <v>20</v>
      </c>
      <c r="Q241" s="5" t="s">
        <v>3611</v>
      </c>
      <c r="R241">
        <v>500</v>
      </c>
      <c r="S241" t="str">
        <f>VLOOKUP(R241,'DS Trung tâm'!$A$1:$B$8,2,0)</f>
        <v>TRUNG TAM QUAN LY CHUNG TOAN HANG</v>
      </c>
    </row>
    <row r="242" spans="1:19" x14ac:dyDescent="0.25">
      <c r="A242">
        <v>1</v>
      </c>
      <c r="B242" t="s">
        <v>15</v>
      </c>
      <c r="C242">
        <v>50</v>
      </c>
      <c r="D242" t="s">
        <v>16</v>
      </c>
      <c r="E242">
        <v>10000</v>
      </c>
      <c r="F242" t="s">
        <v>17</v>
      </c>
      <c r="G242">
        <v>1000</v>
      </c>
      <c r="H242" t="s">
        <v>18</v>
      </c>
      <c r="I242" s="1">
        <v>996</v>
      </c>
      <c r="J242" t="s">
        <v>189</v>
      </c>
      <c r="K242" s="2">
        <v>121500996830</v>
      </c>
      <c r="L242" t="s">
        <v>267</v>
      </c>
      <c r="N242" t="str">
        <f t="shared" si="12"/>
        <v>830</v>
      </c>
      <c r="O242" t="str">
        <f t="shared" si="13"/>
        <v>996830</v>
      </c>
      <c r="P242" s="28">
        <v>21</v>
      </c>
      <c r="Q242" s="5" t="s">
        <v>3612</v>
      </c>
      <c r="R242">
        <v>500</v>
      </c>
      <c r="S242" t="str">
        <f>VLOOKUP(R242,'DS Trung tâm'!$A$1:$B$8,2,0)</f>
        <v>TRUNG TAM QUAN LY CHUNG TOAN HANG</v>
      </c>
    </row>
    <row r="243" spans="1:19" x14ac:dyDescent="0.25">
      <c r="A243">
        <v>1</v>
      </c>
      <c r="B243" t="s">
        <v>15</v>
      </c>
      <c r="C243">
        <v>50</v>
      </c>
      <c r="D243" t="s">
        <v>16</v>
      </c>
      <c r="E243">
        <v>10000</v>
      </c>
      <c r="F243" t="s">
        <v>17</v>
      </c>
      <c r="G243">
        <v>1000</v>
      </c>
      <c r="H243" t="s">
        <v>18</v>
      </c>
      <c r="I243" s="1">
        <v>996</v>
      </c>
      <c r="J243" t="s">
        <v>189</v>
      </c>
      <c r="K243" s="2">
        <v>121500996831</v>
      </c>
      <c r="L243" t="s">
        <v>268</v>
      </c>
      <c r="N243" t="str">
        <f t="shared" si="12"/>
        <v>831</v>
      </c>
      <c r="O243" t="str">
        <f t="shared" si="13"/>
        <v>996831</v>
      </c>
      <c r="P243" s="28">
        <v>21</v>
      </c>
      <c r="Q243" s="5" t="s">
        <v>3612</v>
      </c>
      <c r="R243">
        <v>500</v>
      </c>
      <c r="S243" t="str">
        <f>VLOOKUP(R243,'DS Trung tâm'!$A$1:$B$8,2,0)</f>
        <v>TRUNG TAM QUAN LY CHUNG TOAN HANG</v>
      </c>
    </row>
    <row r="244" spans="1:19" x14ac:dyDescent="0.25">
      <c r="A244">
        <v>1</v>
      </c>
      <c r="B244" t="s">
        <v>15</v>
      </c>
      <c r="C244">
        <v>50</v>
      </c>
      <c r="D244" t="s">
        <v>16</v>
      </c>
      <c r="E244">
        <v>10000</v>
      </c>
      <c r="F244" t="s">
        <v>17</v>
      </c>
      <c r="G244">
        <v>1000</v>
      </c>
      <c r="H244" t="s">
        <v>18</v>
      </c>
      <c r="I244" s="1">
        <v>996</v>
      </c>
      <c r="J244" t="s">
        <v>189</v>
      </c>
      <c r="K244" s="2">
        <v>122200996220</v>
      </c>
      <c r="L244" t="s">
        <v>269</v>
      </c>
      <c r="N244" t="str">
        <f t="shared" si="12"/>
        <v>220</v>
      </c>
      <c r="O244" t="str">
        <f t="shared" si="13"/>
        <v>996220</v>
      </c>
      <c r="P244" s="28">
        <v>22</v>
      </c>
      <c r="Q244" s="5" t="s">
        <v>3613</v>
      </c>
      <c r="R244">
        <v>200</v>
      </c>
      <c r="S244" t="str">
        <f>VLOOKUP(R244,'DS Trung tâm'!$A$1:$B$8,2,0)</f>
        <v>TRUNG TAM HO TRO SAN PHAM</v>
      </c>
    </row>
    <row r="245" spans="1:19" x14ac:dyDescent="0.25">
      <c r="A245">
        <v>1</v>
      </c>
      <c r="B245" t="s">
        <v>15</v>
      </c>
      <c r="C245">
        <v>50</v>
      </c>
      <c r="D245" t="s">
        <v>16</v>
      </c>
      <c r="E245">
        <v>10000</v>
      </c>
      <c r="F245" t="s">
        <v>17</v>
      </c>
      <c r="G245">
        <v>1000</v>
      </c>
      <c r="H245" t="s">
        <v>18</v>
      </c>
      <c r="I245" s="1">
        <v>996</v>
      </c>
      <c r="J245" t="s">
        <v>189</v>
      </c>
      <c r="K245" s="2">
        <v>122400996221</v>
      </c>
      <c r="L245" t="s">
        <v>270</v>
      </c>
      <c r="N245" t="str">
        <f t="shared" si="12"/>
        <v>221</v>
      </c>
      <c r="O245" t="str">
        <f t="shared" si="13"/>
        <v>996221</v>
      </c>
      <c r="P245" s="28">
        <v>22</v>
      </c>
      <c r="Q245" s="5" t="s">
        <v>3613</v>
      </c>
      <c r="R245">
        <v>400</v>
      </c>
      <c r="S245" t="str">
        <f>VLOOKUP(R245,'DS Trung tâm'!$A$1:$B$8,2,0)</f>
        <v>TRUNG TAM DICH VU NOI BO</v>
      </c>
    </row>
    <row r="246" spans="1:19" x14ac:dyDescent="0.25">
      <c r="A246">
        <v>1</v>
      </c>
      <c r="B246" t="s">
        <v>15</v>
      </c>
      <c r="C246">
        <v>50</v>
      </c>
      <c r="D246" t="s">
        <v>16</v>
      </c>
      <c r="E246">
        <v>10000</v>
      </c>
      <c r="F246" t="s">
        <v>17</v>
      </c>
      <c r="G246">
        <v>1000</v>
      </c>
      <c r="H246" t="s">
        <v>18</v>
      </c>
      <c r="I246" s="1">
        <v>996</v>
      </c>
      <c r="J246" t="s">
        <v>189</v>
      </c>
      <c r="K246" s="2">
        <v>122500996222</v>
      </c>
      <c r="L246" t="s">
        <v>271</v>
      </c>
      <c r="N246" t="str">
        <f t="shared" si="12"/>
        <v>222</v>
      </c>
      <c r="O246" t="str">
        <f t="shared" si="13"/>
        <v>996222</v>
      </c>
      <c r="P246" s="28">
        <v>22</v>
      </c>
      <c r="Q246" s="5" t="s">
        <v>3613</v>
      </c>
      <c r="R246">
        <v>500</v>
      </c>
      <c r="S246" t="str">
        <f>VLOOKUP(R246,'DS Trung tâm'!$A$1:$B$8,2,0)</f>
        <v>TRUNG TAM QUAN LY CHUNG TOAN HANG</v>
      </c>
    </row>
    <row r="247" spans="1:19" x14ac:dyDescent="0.25">
      <c r="A247">
        <v>1</v>
      </c>
      <c r="B247" t="s">
        <v>15</v>
      </c>
      <c r="C247">
        <v>50</v>
      </c>
      <c r="D247" t="s">
        <v>16</v>
      </c>
      <c r="E247">
        <v>10000</v>
      </c>
      <c r="F247" t="s">
        <v>17</v>
      </c>
      <c r="G247">
        <v>1000</v>
      </c>
      <c r="H247" t="s">
        <v>18</v>
      </c>
      <c r="I247" s="1">
        <v>996</v>
      </c>
      <c r="J247" t="s">
        <v>189</v>
      </c>
      <c r="K247" s="2">
        <v>122500996223</v>
      </c>
      <c r="L247" t="s">
        <v>272</v>
      </c>
      <c r="N247" t="str">
        <f t="shared" si="12"/>
        <v>223</v>
      </c>
      <c r="O247" t="str">
        <f t="shared" si="13"/>
        <v>996223</v>
      </c>
      <c r="P247" s="28">
        <v>22</v>
      </c>
      <c r="Q247" s="5" t="s">
        <v>3613</v>
      </c>
      <c r="R247">
        <v>500</v>
      </c>
      <c r="S247" t="str">
        <f>VLOOKUP(R247,'DS Trung tâm'!$A$1:$B$8,2,0)</f>
        <v>TRUNG TAM QUAN LY CHUNG TOAN HANG</v>
      </c>
    </row>
    <row r="248" spans="1:19" x14ac:dyDescent="0.25">
      <c r="A248">
        <v>1</v>
      </c>
      <c r="B248" t="s">
        <v>15</v>
      </c>
      <c r="C248">
        <v>50</v>
      </c>
      <c r="D248" t="s">
        <v>16</v>
      </c>
      <c r="E248">
        <v>10000</v>
      </c>
      <c r="F248" t="s">
        <v>17</v>
      </c>
      <c r="G248">
        <v>1000</v>
      </c>
      <c r="H248" t="s">
        <v>18</v>
      </c>
      <c r="I248" s="1">
        <v>996</v>
      </c>
      <c r="J248" t="s">
        <v>189</v>
      </c>
      <c r="K248" s="2">
        <v>123500996840</v>
      </c>
      <c r="L248" t="s">
        <v>273</v>
      </c>
      <c r="N248" t="str">
        <f t="shared" si="12"/>
        <v>840</v>
      </c>
      <c r="O248" t="str">
        <f t="shared" si="13"/>
        <v>996840</v>
      </c>
      <c r="P248" s="28">
        <v>23</v>
      </c>
      <c r="Q248" s="5" t="s">
        <v>3614</v>
      </c>
      <c r="R248">
        <v>500</v>
      </c>
      <c r="S248" t="str">
        <f>VLOOKUP(R248,'DS Trung tâm'!$A$1:$B$8,2,0)</f>
        <v>TRUNG TAM QUAN LY CHUNG TOAN HANG</v>
      </c>
    </row>
    <row r="249" spans="1:19" x14ac:dyDescent="0.25">
      <c r="A249">
        <v>1</v>
      </c>
      <c r="B249" t="s">
        <v>15</v>
      </c>
      <c r="C249">
        <v>50</v>
      </c>
      <c r="D249" t="s">
        <v>16</v>
      </c>
      <c r="E249">
        <v>10000</v>
      </c>
      <c r="F249" t="s">
        <v>17</v>
      </c>
      <c r="G249">
        <v>1000</v>
      </c>
      <c r="H249" t="s">
        <v>18</v>
      </c>
      <c r="I249" s="1">
        <v>996</v>
      </c>
      <c r="J249" t="s">
        <v>189</v>
      </c>
      <c r="K249" s="2">
        <v>123500996841</v>
      </c>
      <c r="L249" t="s">
        <v>274</v>
      </c>
      <c r="N249" t="str">
        <f t="shared" si="12"/>
        <v>841</v>
      </c>
      <c r="O249" t="str">
        <f t="shared" si="13"/>
        <v>996841</v>
      </c>
      <c r="P249" s="28">
        <v>23</v>
      </c>
      <c r="Q249" s="5" t="s">
        <v>3614</v>
      </c>
      <c r="R249">
        <v>500</v>
      </c>
      <c r="S249" t="str">
        <f>VLOOKUP(R249,'DS Trung tâm'!$A$1:$B$8,2,0)</f>
        <v>TRUNG TAM QUAN LY CHUNG TOAN HANG</v>
      </c>
    </row>
    <row r="250" spans="1:19" x14ac:dyDescent="0.25">
      <c r="A250">
        <v>1</v>
      </c>
      <c r="B250" t="s">
        <v>15</v>
      </c>
      <c r="C250">
        <v>50</v>
      </c>
      <c r="D250" t="s">
        <v>16</v>
      </c>
      <c r="E250">
        <v>10000</v>
      </c>
      <c r="F250" t="s">
        <v>17</v>
      </c>
      <c r="G250">
        <v>1000</v>
      </c>
      <c r="H250" t="s">
        <v>18</v>
      </c>
      <c r="I250" s="1">
        <v>996</v>
      </c>
      <c r="J250" t="s">
        <v>189</v>
      </c>
      <c r="K250" s="2">
        <v>123500996842</v>
      </c>
      <c r="L250" t="s">
        <v>275</v>
      </c>
      <c r="N250" t="str">
        <f t="shared" si="12"/>
        <v>842</v>
      </c>
      <c r="O250" t="str">
        <f t="shared" si="13"/>
        <v>996842</v>
      </c>
      <c r="P250" s="28">
        <v>23</v>
      </c>
      <c r="Q250" s="5" t="s">
        <v>3614</v>
      </c>
      <c r="R250">
        <v>500</v>
      </c>
      <c r="S250" t="str">
        <f>VLOOKUP(R250,'DS Trung tâm'!$A$1:$B$8,2,0)</f>
        <v>TRUNG TAM QUAN LY CHUNG TOAN HANG</v>
      </c>
    </row>
    <row r="251" spans="1:19" x14ac:dyDescent="0.25">
      <c r="A251">
        <v>1</v>
      </c>
      <c r="B251" t="s">
        <v>15</v>
      </c>
      <c r="C251">
        <v>50</v>
      </c>
      <c r="D251" t="s">
        <v>16</v>
      </c>
      <c r="E251">
        <v>10000</v>
      </c>
      <c r="F251" t="s">
        <v>17</v>
      </c>
      <c r="G251">
        <v>1000</v>
      </c>
      <c r="H251" t="s">
        <v>18</v>
      </c>
      <c r="I251" s="1">
        <v>996</v>
      </c>
      <c r="J251" t="s">
        <v>189</v>
      </c>
      <c r="K251" s="2">
        <v>123500996843</v>
      </c>
      <c r="L251" t="s">
        <v>276</v>
      </c>
      <c r="N251" t="str">
        <f t="shared" si="12"/>
        <v>843</v>
      </c>
      <c r="O251" t="str">
        <f t="shared" si="13"/>
        <v>996843</v>
      </c>
      <c r="P251" s="28">
        <v>23</v>
      </c>
      <c r="Q251" s="5" t="s">
        <v>3614</v>
      </c>
      <c r="R251">
        <v>500</v>
      </c>
      <c r="S251" t="str">
        <f>VLOOKUP(R251,'DS Trung tâm'!$A$1:$B$8,2,0)</f>
        <v>TRUNG TAM QUAN LY CHUNG TOAN HANG</v>
      </c>
    </row>
    <row r="252" spans="1:19" x14ac:dyDescent="0.25">
      <c r="A252">
        <v>1</v>
      </c>
      <c r="B252" t="s">
        <v>15</v>
      </c>
      <c r="C252">
        <v>50</v>
      </c>
      <c r="D252" t="s">
        <v>16</v>
      </c>
      <c r="E252">
        <v>10000</v>
      </c>
      <c r="F252" t="s">
        <v>17</v>
      </c>
      <c r="G252">
        <v>1000</v>
      </c>
      <c r="H252" t="s">
        <v>18</v>
      </c>
      <c r="I252" s="1">
        <v>996</v>
      </c>
      <c r="J252" t="s">
        <v>189</v>
      </c>
      <c r="K252" s="2">
        <v>123500996844</v>
      </c>
      <c r="L252" t="s">
        <v>277</v>
      </c>
      <c r="N252" t="str">
        <f t="shared" si="12"/>
        <v>844</v>
      </c>
      <c r="O252" t="str">
        <f t="shared" si="13"/>
        <v>996844</v>
      </c>
      <c r="P252" s="28">
        <v>23</v>
      </c>
      <c r="Q252" s="5" t="s">
        <v>3614</v>
      </c>
      <c r="R252">
        <v>500</v>
      </c>
      <c r="S252" t="str">
        <f>VLOOKUP(R252,'DS Trung tâm'!$A$1:$B$8,2,0)</f>
        <v>TRUNG TAM QUAN LY CHUNG TOAN HANG</v>
      </c>
    </row>
    <row r="253" spans="1:19" x14ac:dyDescent="0.25">
      <c r="A253">
        <v>1</v>
      </c>
      <c r="B253" t="s">
        <v>15</v>
      </c>
      <c r="C253">
        <v>50</v>
      </c>
      <c r="D253" t="s">
        <v>16</v>
      </c>
      <c r="E253">
        <v>10000</v>
      </c>
      <c r="F253" t="s">
        <v>17</v>
      </c>
      <c r="G253">
        <v>1000</v>
      </c>
      <c r="H253" t="s">
        <v>18</v>
      </c>
      <c r="I253" s="1">
        <v>996</v>
      </c>
      <c r="J253" t="s">
        <v>189</v>
      </c>
      <c r="K253" s="2">
        <v>123500996845</v>
      </c>
      <c r="L253" t="s">
        <v>278</v>
      </c>
      <c r="N253" t="str">
        <f t="shared" si="12"/>
        <v>845</v>
      </c>
      <c r="O253" t="str">
        <f t="shared" si="13"/>
        <v>996845</v>
      </c>
      <c r="P253" s="28">
        <v>23</v>
      </c>
      <c r="Q253" s="5" t="s">
        <v>3614</v>
      </c>
      <c r="R253">
        <v>500</v>
      </c>
      <c r="S253" t="str">
        <f>VLOOKUP(R253,'DS Trung tâm'!$A$1:$B$8,2,0)</f>
        <v>TRUNG TAM QUAN LY CHUNG TOAN HANG</v>
      </c>
    </row>
    <row r="254" spans="1:19" x14ac:dyDescent="0.25">
      <c r="A254">
        <v>1</v>
      </c>
      <c r="B254" t="s">
        <v>15</v>
      </c>
      <c r="C254">
        <v>50</v>
      </c>
      <c r="D254" t="s">
        <v>16</v>
      </c>
      <c r="E254">
        <v>10000</v>
      </c>
      <c r="F254" t="s">
        <v>17</v>
      </c>
      <c r="G254">
        <v>1000</v>
      </c>
      <c r="H254" t="s">
        <v>18</v>
      </c>
      <c r="I254" s="1">
        <v>996</v>
      </c>
      <c r="J254" t="s">
        <v>189</v>
      </c>
      <c r="K254" s="2">
        <v>124200996310</v>
      </c>
      <c r="L254" t="s">
        <v>279</v>
      </c>
      <c r="N254" t="str">
        <f t="shared" si="12"/>
        <v>310</v>
      </c>
      <c r="O254" t="str">
        <f t="shared" si="13"/>
        <v>996310</v>
      </c>
      <c r="P254" s="28">
        <v>24</v>
      </c>
      <c r="Q254" s="5" t="s">
        <v>3606</v>
      </c>
      <c r="R254">
        <v>200</v>
      </c>
      <c r="S254" t="str">
        <f>VLOOKUP(R254,'DS Trung tâm'!$A$1:$B$8,2,0)</f>
        <v>TRUNG TAM HO TRO SAN PHAM</v>
      </c>
    </row>
    <row r="255" spans="1:19" x14ac:dyDescent="0.25">
      <c r="A255">
        <v>1</v>
      </c>
      <c r="B255" t="s">
        <v>15</v>
      </c>
      <c r="C255">
        <v>50</v>
      </c>
      <c r="D255" t="s">
        <v>16</v>
      </c>
      <c r="E255">
        <v>10000</v>
      </c>
      <c r="F255" t="s">
        <v>17</v>
      </c>
      <c r="G255">
        <v>1000</v>
      </c>
      <c r="H255" t="s">
        <v>18</v>
      </c>
      <c r="I255" s="1">
        <v>996</v>
      </c>
      <c r="J255" t="s">
        <v>189</v>
      </c>
      <c r="K255" s="2">
        <v>124200996311</v>
      </c>
      <c r="L255" t="s">
        <v>280</v>
      </c>
      <c r="N255" t="str">
        <f t="shared" si="12"/>
        <v>311</v>
      </c>
      <c r="O255" t="str">
        <f t="shared" si="13"/>
        <v>996311</v>
      </c>
      <c r="P255" s="28">
        <v>24</v>
      </c>
      <c r="Q255" s="5" t="s">
        <v>3606</v>
      </c>
      <c r="R255">
        <v>200</v>
      </c>
      <c r="S255" t="str">
        <f>VLOOKUP(R255,'DS Trung tâm'!$A$1:$B$8,2,0)</f>
        <v>TRUNG TAM HO TRO SAN PHAM</v>
      </c>
    </row>
    <row r="256" spans="1:19" x14ac:dyDescent="0.25">
      <c r="A256">
        <v>1</v>
      </c>
      <c r="B256" t="s">
        <v>15</v>
      </c>
      <c r="C256">
        <v>50</v>
      </c>
      <c r="D256" t="s">
        <v>16</v>
      </c>
      <c r="E256">
        <v>10000</v>
      </c>
      <c r="F256" t="s">
        <v>17</v>
      </c>
      <c r="G256">
        <v>1000</v>
      </c>
      <c r="H256" t="s">
        <v>18</v>
      </c>
      <c r="I256" s="1">
        <v>996</v>
      </c>
      <c r="J256" t="s">
        <v>189</v>
      </c>
      <c r="K256" s="2">
        <v>1122009961401</v>
      </c>
      <c r="L256" t="s">
        <v>281</v>
      </c>
      <c r="N256" t="str">
        <f t="shared" si="12"/>
        <v>401</v>
      </c>
      <c r="O256" t="str">
        <f t="shared" si="13"/>
        <v>961401</v>
      </c>
      <c r="P256" s="28">
        <v>12</v>
      </c>
      <c r="Q256" s="5" t="s">
        <v>3604</v>
      </c>
      <c r="R256">
        <v>200</v>
      </c>
      <c r="S256" t="str">
        <f>VLOOKUP(R256,'DS Trung tâm'!$A$1:$B$8,2,0)</f>
        <v>TRUNG TAM HO TRO SAN PHAM</v>
      </c>
    </row>
    <row r="257" spans="1:19" x14ac:dyDescent="0.25">
      <c r="A257">
        <v>1</v>
      </c>
      <c r="B257" t="s">
        <v>15</v>
      </c>
      <c r="C257">
        <v>50</v>
      </c>
      <c r="D257" t="s">
        <v>16</v>
      </c>
      <c r="E257">
        <v>10000</v>
      </c>
      <c r="F257" t="s">
        <v>17</v>
      </c>
      <c r="G257">
        <v>1000</v>
      </c>
      <c r="H257" t="s">
        <v>18</v>
      </c>
      <c r="I257" s="1">
        <v>996</v>
      </c>
      <c r="J257" t="s">
        <v>189</v>
      </c>
      <c r="K257" s="2">
        <v>1122009961402</v>
      </c>
      <c r="L257" t="s">
        <v>282</v>
      </c>
      <c r="N257" t="str">
        <f t="shared" si="12"/>
        <v>402</v>
      </c>
      <c r="O257" t="str">
        <f t="shared" si="13"/>
        <v>961402</v>
      </c>
      <c r="P257" s="28">
        <v>12</v>
      </c>
      <c r="Q257" s="5" t="s">
        <v>3604</v>
      </c>
      <c r="R257">
        <v>200</v>
      </c>
      <c r="S257" t="str">
        <f>VLOOKUP(R257,'DS Trung tâm'!$A$1:$B$8,2,0)</f>
        <v>TRUNG TAM HO TRO SAN PHAM</v>
      </c>
    </row>
    <row r="258" spans="1:19" x14ac:dyDescent="0.25">
      <c r="A258">
        <v>1</v>
      </c>
      <c r="B258" t="s">
        <v>15</v>
      </c>
      <c r="C258">
        <v>50</v>
      </c>
      <c r="D258" t="s">
        <v>16</v>
      </c>
      <c r="E258">
        <v>10000</v>
      </c>
      <c r="F258" t="s">
        <v>17</v>
      </c>
      <c r="G258">
        <v>1000</v>
      </c>
      <c r="H258" t="s">
        <v>18</v>
      </c>
      <c r="I258" s="1">
        <v>996</v>
      </c>
      <c r="J258" t="s">
        <v>189</v>
      </c>
      <c r="K258" s="2">
        <v>1131009962101</v>
      </c>
      <c r="L258" t="s">
        <v>283</v>
      </c>
      <c r="N258" t="str">
        <f t="shared" si="12"/>
        <v>101</v>
      </c>
      <c r="O258" t="str">
        <f t="shared" si="13"/>
        <v>962101</v>
      </c>
      <c r="P258" s="28">
        <v>13</v>
      </c>
      <c r="Q258" s="5" t="s">
        <v>3605</v>
      </c>
      <c r="R258">
        <v>100</v>
      </c>
      <c r="S258" t="str">
        <f>VLOOKUP(R258,'DS Trung tâm'!$A$1:$B$8,2,0)</f>
        <v>TRUNG TAM DOANH THU</v>
      </c>
    </row>
    <row r="259" spans="1:19" x14ac:dyDescent="0.25">
      <c r="A259">
        <v>1</v>
      </c>
      <c r="B259" t="s">
        <v>15</v>
      </c>
      <c r="C259">
        <v>50</v>
      </c>
      <c r="D259" t="s">
        <v>16</v>
      </c>
      <c r="E259">
        <v>10000</v>
      </c>
      <c r="F259" t="s">
        <v>17</v>
      </c>
      <c r="G259">
        <v>1000</v>
      </c>
      <c r="H259" t="s">
        <v>18</v>
      </c>
      <c r="I259" s="1">
        <v>996</v>
      </c>
      <c r="J259" t="s">
        <v>189</v>
      </c>
      <c r="K259" s="2">
        <v>1131009962102</v>
      </c>
      <c r="L259" t="s">
        <v>284</v>
      </c>
      <c r="N259" t="str">
        <f t="shared" si="12"/>
        <v>102</v>
      </c>
      <c r="O259" t="str">
        <f>RIGHT(K259,6)</f>
        <v>962102</v>
      </c>
      <c r="P259" s="28">
        <v>13</v>
      </c>
      <c r="Q259" s="5" t="s">
        <v>3605</v>
      </c>
      <c r="R259">
        <v>100</v>
      </c>
      <c r="S259" t="str">
        <f>VLOOKUP(R259,'DS Trung tâm'!$A$1:$B$8,2,0)</f>
        <v>TRUNG TAM DOANH THU</v>
      </c>
    </row>
    <row r="260" spans="1:19" x14ac:dyDescent="0.25">
      <c r="A260">
        <v>1</v>
      </c>
      <c r="B260" t="s">
        <v>15</v>
      </c>
      <c r="C260">
        <v>51</v>
      </c>
      <c r="D260" t="s">
        <v>285</v>
      </c>
      <c r="E260">
        <v>11001</v>
      </c>
      <c r="F260" t="s">
        <v>286</v>
      </c>
      <c r="G260">
        <v>1023</v>
      </c>
      <c r="H260" t="s">
        <v>287</v>
      </c>
      <c r="I260" s="1">
        <v>116</v>
      </c>
      <c r="J260" t="s">
        <v>288</v>
      </c>
      <c r="K260" s="2">
        <v>11699</v>
      </c>
      <c r="L260" t="s">
        <v>289</v>
      </c>
    </row>
    <row r="261" spans="1:19" x14ac:dyDescent="0.25">
      <c r="A261">
        <v>1</v>
      </c>
      <c r="B261" t="s">
        <v>15</v>
      </c>
      <c r="C261">
        <v>51</v>
      </c>
      <c r="D261" t="s">
        <v>285</v>
      </c>
      <c r="E261">
        <v>11001</v>
      </c>
      <c r="F261" t="s">
        <v>286</v>
      </c>
      <c r="G261">
        <v>1023</v>
      </c>
      <c r="H261" t="s">
        <v>287</v>
      </c>
      <c r="I261" s="1">
        <v>116</v>
      </c>
      <c r="J261" t="s">
        <v>288</v>
      </c>
      <c r="K261" s="2">
        <v>111100116021</v>
      </c>
      <c r="L261" t="s">
        <v>290</v>
      </c>
      <c r="N261" t="str">
        <f t="shared" ref="N261:N272" si="14">RIGHT(K261,3)</f>
        <v>021</v>
      </c>
      <c r="O261" t="str">
        <f t="shared" ref="O261:O272" si="15">RIGHT(K261,6)</f>
        <v>116021</v>
      </c>
      <c r="P261" s="28">
        <v>11</v>
      </c>
      <c r="Q261" s="5" t="s">
        <v>3603</v>
      </c>
      <c r="R261">
        <v>100</v>
      </c>
      <c r="S261" t="str">
        <f>VLOOKUP(R261,'DS Trung tâm'!$A$1:$B$8,2,0)</f>
        <v>TRUNG TAM DOANH THU</v>
      </c>
    </row>
    <row r="262" spans="1:19" x14ac:dyDescent="0.25">
      <c r="A262">
        <v>1</v>
      </c>
      <c r="B262" t="s">
        <v>15</v>
      </c>
      <c r="C262">
        <v>51</v>
      </c>
      <c r="D262" t="s">
        <v>285</v>
      </c>
      <c r="E262">
        <v>11001</v>
      </c>
      <c r="F262" t="s">
        <v>286</v>
      </c>
      <c r="G262">
        <v>1023</v>
      </c>
      <c r="H262" t="s">
        <v>287</v>
      </c>
      <c r="I262" s="1">
        <v>116</v>
      </c>
      <c r="J262" t="s">
        <v>288</v>
      </c>
      <c r="K262" s="2">
        <v>112100116121</v>
      </c>
      <c r="L262" t="s">
        <v>291</v>
      </c>
      <c r="N262" t="str">
        <f t="shared" si="14"/>
        <v>121</v>
      </c>
      <c r="O262" t="str">
        <f t="shared" si="15"/>
        <v>116121</v>
      </c>
      <c r="P262" s="28">
        <v>12</v>
      </c>
      <c r="Q262" s="5" t="s">
        <v>3604</v>
      </c>
      <c r="R262">
        <v>100</v>
      </c>
      <c r="S262" t="str">
        <f>VLOOKUP(R262,'DS Trung tâm'!$A$1:$B$8,2,0)</f>
        <v>TRUNG TAM DOANH THU</v>
      </c>
    </row>
    <row r="263" spans="1:19" x14ac:dyDescent="0.25">
      <c r="A263">
        <v>1</v>
      </c>
      <c r="B263" t="s">
        <v>15</v>
      </c>
      <c r="C263">
        <v>51</v>
      </c>
      <c r="D263" t="s">
        <v>285</v>
      </c>
      <c r="E263">
        <v>11001</v>
      </c>
      <c r="F263" t="s">
        <v>286</v>
      </c>
      <c r="G263">
        <v>1023</v>
      </c>
      <c r="H263" t="s">
        <v>287</v>
      </c>
      <c r="I263" s="1">
        <v>116</v>
      </c>
      <c r="J263" t="s">
        <v>288</v>
      </c>
      <c r="K263" s="2">
        <v>112100116150</v>
      </c>
      <c r="L263" t="s">
        <v>292</v>
      </c>
      <c r="N263" t="str">
        <f t="shared" si="14"/>
        <v>150</v>
      </c>
      <c r="O263" t="str">
        <f t="shared" si="15"/>
        <v>116150</v>
      </c>
      <c r="P263" s="28">
        <v>12</v>
      </c>
      <c r="Q263" s="5" t="s">
        <v>3604</v>
      </c>
      <c r="R263">
        <v>100</v>
      </c>
      <c r="S263" t="str">
        <f>VLOOKUP(R263,'DS Trung tâm'!$A$1:$B$8,2,0)</f>
        <v>TRUNG TAM DOANH THU</v>
      </c>
    </row>
    <row r="264" spans="1:19" x14ac:dyDescent="0.25">
      <c r="A264">
        <v>1</v>
      </c>
      <c r="B264" t="s">
        <v>15</v>
      </c>
      <c r="C264">
        <v>51</v>
      </c>
      <c r="D264" t="s">
        <v>285</v>
      </c>
      <c r="E264">
        <v>11001</v>
      </c>
      <c r="F264" t="s">
        <v>286</v>
      </c>
      <c r="G264">
        <v>1023</v>
      </c>
      <c r="H264" t="s">
        <v>287</v>
      </c>
      <c r="I264" s="1">
        <v>116</v>
      </c>
      <c r="J264" t="s">
        <v>288</v>
      </c>
      <c r="K264" s="2">
        <v>112100116151</v>
      </c>
      <c r="L264" t="s">
        <v>293</v>
      </c>
      <c r="N264" t="str">
        <f t="shared" si="14"/>
        <v>151</v>
      </c>
      <c r="O264" t="str">
        <f t="shared" si="15"/>
        <v>116151</v>
      </c>
      <c r="P264" s="28">
        <v>12</v>
      </c>
      <c r="Q264" s="5" t="s">
        <v>3604</v>
      </c>
      <c r="R264">
        <v>100</v>
      </c>
      <c r="S264" t="str">
        <f>VLOOKUP(R264,'DS Trung tâm'!$A$1:$B$8,2,0)</f>
        <v>TRUNG TAM DOANH THU</v>
      </c>
    </row>
    <row r="265" spans="1:19" x14ac:dyDescent="0.25">
      <c r="A265">
        <v>1</v>
      </c>
      <c r="B265" t="s">
        <v>15</v>
      </c>
      <c r="C265">
        <v>51</v>
      </c>
      <c r="D265" t="s">
        <v>285</v>
      </c>
      <c r="E265">
        <v>11001</v>
      </c>
      <c r="F265" t="s">
        <v>286</v>
      </c>
      <c r="G265">
        <v>1023</v>
      </c>
      <c r="H265" t="s">
        <v>287</v>
      </c>
      <c r="I265" s="1">
        <v>116</v>
      </c>
      <c r="J265" t="s">
        <v>288</v>
      </c>
      <c r="K265" s="2">
        <v>112100116152</v>
      </c>
      <c r="L265" t="s">
        <v>294</v>
      </c>
      <c r="N265" t="str">
        <f t="shared" si="14"/>
        <v>152</v>
      </c>
      <c r="O265" t="str">
        <f t="shared" si="15"/>
        <v>116152</v>
      </c>
      <c r="P265" s="28">
        <v>12</v>
      </c>
      <c r="Q265" s="5" t="s">
        <v>3604</v>
      </c>
      <c r="R265">
        <v>100</v>
      </c>
      <c r="S265" t="str">
        <f>VLOOKUP(R265,'DS Trung tâm'!$A$1:$B$8,2,0)</f>
        <v>TRUNG TAM DOANH THU</v>
      </c>
    </row>
    <row r="266" spans="1:19" x14ac:dyDescent="0.25">
      <c r="A266">
        <v>1</v>
      </c>
      <c r="B266" t="s">
        <v>15</v>
      </c>
      <c r="C266">
        <v>51</v>
      </c>
      <c r="D266" t="s">
        <v>285</v>
      </c>
      <c r="E266">
        <v>11001</v>
      </c>
      <c r="F266" t="s">
        <v>286</v>
      </c>
      <c r="G266">
        <v>1023</v>
      </c>
      <c r="H266" t="s">
        <v>287</v>
      </c>
      <c r="I266" s="1">
        <v>116</v>
      </c>
      <c r="J266" t="s">
        <v>288</v>
      </c>
      <c r="K266" s="2">
        <v>112100116154</v>
      </c>
      <c r="L266" t="s">
        <v>295</v>
      </c>
      <c r="N266" t="str">
        <f t="shared" si="14"/>
        <v>154</v>
      </c>
      <c r="O266" t="str">
        <f t="shared" si="15"/>
        <v>116154</v>
      </c>
      <c r="P266" s="28">
        <v>12</v>
      </c>
      <c r="Q266" s="5" t="s">
        <v>3604</v>
      </c>
      <c r="R266">
        <v>100</v>
      </c>
      <c r="S266" t="str">
        <f>VLOOKUP(R266,'DS Trung tâm'!$A$1:$B$8,2,0)</f>
        <v>TRUNG TAM DOANH THU</v>
      </c>
    </row>
    <row r="267" spans="1:19" x14ac:dyDescent="0.25">
      <c r="A267">
        <v>1</v>
      </c>
      <c r="B267" t="s">
        <v>15</v>
      </c>
      <c r="C267">
        <v>51</v>
      </c>
      <c r="D267" t="s">
        <v>285</v>
      </c>
      <c r="E267">
        <v>11001</v>
      </c>
      <c r="F267" t="s">
        <v>286</v>
      </c>
      <c r="G267">
        <v>1023</v>
      </c>
      <c r="H267" t="s">
        <v>287</v>
      </c>
      <c r="I267" s="1">
        <v>116</v>
      </c>
      <c r="J267" t="s">
        <v>288</v>
      </c>
      <c r="K267" s="2">
        <v>114600116335</v>
      </c>
      <c r="L267" t="s">
        <v>296</v>
      </c>
      <c r="N267" t="str">
        <f t="shared" si="14"/>
        <v>335</v>
      </c>
      <c r="O267" t="str">
        <f t="shared" si="15"/>
        <v>116335</v>
      </c>
      <c r="P267" s="28">
        <v>14</v>
      </c>
      <c r="Q267" s="5" t="s">
        <v>3607</v>
      </c>
      <c r="R267">
        <v>600</v>
      </c>
      <c r="S267" t="str">
        <f>VLOOKUP(R267,'DS Trung tâm'!$A$1:$B$8,2,0)</f>
        <v>TRUNG TAM HO TRO TRUC TIEP</v>
      </c>
    </row>
    <row r="268" spans="1:19" x14ac:dyDescent="0.25">
      <c r="A268">
        <v>1</v>
      </c>
      <c r="B268" t="s">
        <v>15</v>
      </c>
      <c r="C268">
        <v>51</v>
      </c>
      <c r="D268" t="s">
        <v>285</v>
      </c>
      <c r="E268">
        <v>11001</v>
      </c>
      <c r="F268" t="s">
        <v>286</v>
      </c>
      <c r="G268">
        <v>1023</v>
      </c>
      <c r="H268" t="s">
        <v>287</v>
      </c>
      <c r="I268" s="1">
        <v>116</v>
      </c>
      <c r="J268" t="s">
        <v>288</v>
      </c>
      <c r="K268" s="2">
        <v>115600116440</v>
      </c>
      <c r="L268" t="s">
        <v>297</v>
      </c>
      <c r="N268" t="str">
        <f t="shared" si="14"/>
        <v>440</v>
      </c>
      <c r="O268" t="str">
        <f t="shared" si="15"/>
        <v>116440</v>
      </c>
      <c r="P268" s="28">
        <v>15</v>
      </c>
      <c r="Q268" s="5" t="s">
        <v>3608</v>
      </c>
      <c r="R268">
        <v>600</v>
      </c>
      <c r="S268" t="str">
        <f>VLOOKUP(R268,'DS Trung tâm'!$A$1:$B$8,2,0)</f>
        <v>TRUNG TAM HO TRO TRUC TIEP</v>
      </c>
    </row>
    <row r="269" spans="1:19" x14ac:dyDescent="0.25">
      <c r="A269">
        <v>1</v>
      </c>
      <c r="B269" t="s">
        <v>15</v>
      </c>
      <c r="C269">
        <v>51</v>
      </c>
      <c r="D269" t="s">
        <v>285</v>
      </c>
      <c r="E269">
        <v>11001</v>
      </c>
      <c r="F269" t="s">
        <v>286</v>
      </c>
      <c r="G269">
        <v>1023</v>
      </c>
      <c r="H269" t="s">
        <v>287</v>
      </c>
      <c r="I269" s="1">
        <v>116</v>
      </c>
      <c r="J269" t="s">
        <v>288</v>
      </c>
      <c r="K269" s="2">
        <v>115600116446</v>
      </c>
      <c r="L269" t="s">
        <v>298</v>
      </c>
      <c r="N269" t="str">
        <f t="shared" si="14"/>
        <v>446</v>
      </c>
      <c r="O269" t="str">
        <f t="shared" si="15"/>
        <v>116446</v>
      </c>
      <c r="P269" s="28">
        <v>15</v>
      </c>
      <c r="Q269" s="5" t="s">
        <v>3608</v>
      </c>
      <c r="R269">
        <v>600</v>
      </c>
      <c r="S269" t="str">
        <f>VLOOKUP(R269,'DS Trung tâm'!$A$1:$B$8,2,0)</f>
        <v>TRUNG TAM HO TRO TRUC TIEP</v>
      </c>
    </row>
    <row r="270" spans="1:19" x14ac:dyDescent="0.25">
      <c r="A270">
        <v>1</v>
      </c>
      <c r="B270" t="s">
        <v>15</v>
      </c>
      <c r="C270">
        <v>51</v>
      </c>
      <c r="D270" t="s">
        <v>285</v>
      </c>
      <c r="E270">
        <v>11001</v>
      </c>
      <c r="F270" t="s">
        <v>286</v>
      </c>
      <c r="G270">
        <v>1023</v>
      </c>
      <c r="H270" t="s">
        <v>287</v>
      </c>
      <c r="I270" s="1">
        <v>116</v>
      </c>
      <c r="J270" t="s">
        <v>288</v>
      </c>
      <c r="K270" s="2">
        <v>117700116618</v>
      </c>
      <c r="L270" t="s">
        <v>299</v>
      </c>
      <c r="N270" t="str">
        <f t="shared" si="14"/>
        <v>618</v>
      </c>
      <c r="O270" t="str">
        <f t="shared" si="15"/>
        <v>116618</v>
      </c>
      <c r="P270" s="28">
        <v>17</v>
      </c>
      <c r="Q270" s="5" t="s">
        <v>3600</v>
      </c>
      <c r="R270">
        <v>700</v>
      </c>
      <c r="S270" t="str">
        <f>VLOOKUP(R270,'DS Trung tâm'!$A$1:$B$8,2,0)</f>
        <v>TRUNG TAM QUAN LY CHUNG CHI NHANH</v>
      </c>
    </row>
    <row r="271" spans="1:19" x14ac:dyDescent="0.25">
      <c r="A271">
        <v>1</v>
      </c>
      <c r="B271" t="s">
        <v>15</v>
      </c>
      <c r="C271">
        <v>51</v>
      </c>
      <c r="D271" t="s">
        <v>285</v>
      </c>
      <c r="E271">
        <v>11001</v>
      </c>
      <c r="F271" t="s">
        <v>286</v>
      </c>
      <c r="G271">
        <v>1023</v>
      </c>
      <c r="H271" t="s">
        <v>287</v>
      </c>
      <c r="I271" s="1">
        <v>116</v>
      </c>
      <c r="J271" t="s">
        <v>288</v>
      </c>
      <c r="K271" s="2">
        <v>119000116000</v>
      </c>
      <c r="L271" t="s">
        <v>300</v>
      </c>
      <c r="N271" t="str">
        <f t="shared" si="14"/>
        <v>000</v>
      </c>
      <c r="O271" t="str">
        <f t="shared" si="15"/>
        <v>116000</v>
      </c>
      <c r="P271" s="28">
        <v>19</v>
      </c>
      <c r="Q271" s="5" t="s">
        <v>3601</v>
      </c>
      <c r="R271" t="s">
        <v>3622</v>
      </c>
      <c r="S271" t="str">
        <f>VLOOKUP(R271,'DS Trung tâm'!$A$1:$B$8,2,0)</f>
        <v>TRUNG TAM AO</v>
      </c>
    </row>
    <row r="272" spans="1:19" x14ac:dyDescent="0.25">
      <c r="A272">
        <v>1</v>
      </c>
      <c r="B272" t="s">
        <v>15</v>
      </c>
      <c r="C272">
        <v>51</v>
      </c>
      <c r="D272" t="s">
        <v>285</v>
      </c>
      <c r="E272">
        <v>11001</v>
      </c>
      <c r="F272" t="s">
        <v>286</v>
      </c>
      <c r="G272">
        <v>1023</v>
      </c>
      <c r="H272" t="s">
        <v>287</v>
      </c>
      <c r="I272" s="1">
        <v>116</v>
      </c>
      <c r="J272" t="s">
        <v>288</v>
      </c>
      <c r="K272" s="2">
        <v>120700116950</v>
      </c>
      <c r="L272" t="s">
        <v>301</v>
      </c>
      <c r="N272" t="str">
        <f t="shared" si="14"/>
        <v>950</v>
      </c>
      <c r="O272" t="str">
        <f t="shared" si="15"/>
        <v>116950</v>
      </c>
      <c r="P272" s="28">
        <v>20</v>
      </c>
      <c r="Q272" s="5" t="s">
        <v>3611</v>
      </c>
      <c r="R272">
        <v>700</v>
      </c>
      <c r="S272" t="str">
        <f>VLOOKUP(R272,'DS Trung tâm'!$A$1:$B$8,2,0)</f>
        <v>TRUNG TAM QUAN LY CHUNG CHI NHANH</v>
      </c>
    </row>
    <row r="273" spans="1:19" x14ac:dyDescent="0.25">
      <c r="A273">
        <v>1</v>
      </c>
      <c r="B273" t="s">
        <v>15</v>
      </c>
      <c r="C273">
        <v>51</v>
      </c>
      <c r="D273" t="s">
        <v>285</v>
      </c>
      <c r="E273">
        <v>11001</v>
      </c>
      <c r="F273" t="s">
        <v>286</v>
      </c>
      <c r="G273">
        <v>1023</v>
      </c>
      <c r="H273" t="s">
        <v>287</v>
      </c>
      <c r="I273" s="1">
        <v>118</v>
      </c>
      <c r="J273" t="s">
        <v>302</v>
      </c>
      <c r="K273" s="2">
        <v>11899</v>
      </c>
      <c r="L273" t="s">
        <v>303</v>
      </c>
    </row>
    <row r="274" spans="1:19" x14ac:dyDescent="0.25">
      <c r="A274">
        <v>1</v>
      </c>
      <c r="B274" t="s">
        <v>15</v>
      </c>
      <c r="C274">
        <v>51</v>
      </c>
      <c r="D274" t="s">
        <v>285</v>
      </c>
      <c r="E274">
        <v>11001</v>
      </c>
      <c r="F274" t="s">
        <v>286</v>
      </c>
      <c r="G274">
        <v>1023</v>
      </c>
      <c r="H274" t="s">
        <v>287</v>
      </c>
      <c r="I274" s="1">
        <v>118</v>
      </c>
      <c r="J274" t="s">
        <v>302</v>
      </c>
      <c r="K274" s="2">
        <v>111100118021</v>
      </c>
      <c r="L274" t="s">
        <v>304</v>
      </c>
      <c r="N274" t="str">
        <f t="shared" ref="N274:N285" si="16">RIGHT(K274,3)</f>
        <v>021</v>
      </c>
      <c r="O274" t="str">
        <f t="shared" ref="O274:O285" si="17">RIGHT(K274,6)</f>
        <v>118021</v>
      </c>
      <c r="P274" s="28">
        <v>11</v>
      </c>
      <c r="Q274" s="5" t="s">
        <v>3603</v>
      </c>
      <c r="R274">
        <v>100</v>
      </c>
      <c r="S274" t="str">
        <f>VLOOKUP(R274,'DS Trung tâm'!$A$1:$B$8,2,0)</f>
        <v>TRUNG TAM DOANH THU</v>
      </c>
    </row>
    <row r="275" spans="1:19" x14ac:dyDescent="0.25">
      <c r="A275">
        <v>1</v>
      </c>
      <c r="B275" t="s">
        <v>15</v>
      </c>
      <c r="C275">
        <v>51</v>
      </c>
      <c r="D275" t="s">
        <v>285</v>
      </c>
      <c r="E275">
        <v>11001</v>
      </c>
      <c r="F275" t="s">
        <v>286</v>
      </c>
      <c r="G275">
        <v>1023</v>
      </c>
      <c r="H275" t="s">
        <v>287</v>
      </c>
      <c r="I275" s="1">
        <v>118</v>
      </c>
      <c r="J275" t="s">
        <v>302</v>
      </c>
      <c r="K275" s="2">
        <v>112100118121</v>
      </c>
      <c r="L275" t="s">
        <v>305</v>
      </c>
      <c r="N275" t="str">
        <f t="shared" si="16"/>
        <v>121</v>
      </c>
      <c r="O275" t="str">
        <f t="shared" si="17"/>
        <v>118121</v>
      </c>
      <c r="P275" s="28">
        <v>12</v>
      </c>
      <c r="Q275" s="5" t="s">
        <v>3604</v>
      </c>
      <c r="R275">
        <v>100</v>
      </c>
      <c r="S275" t="str">
        <f>VLOOKUP(R275,'DS Trung tâm'!$A$1:$B$8,2,0)</f>
        <v>TRUNG TAM DOANH THU</v>
      </c>
    </row>
    <row r="276" spans="1:19" x14ac:dyDescent="0.25">
      <c r="A276">
        <v>1</v>
      </c>
      <c r="B276" t="s">
        <v>15</v>
      </c>
      <c r="C276">
        <v>51</v>
      </c>
      <c r="D276" t="s">
        <v>285</v>
      </c>
      <c r="E276">
        <v>11001</v>
      </c>
      <c r="F276" t="s">
        <v>286</v>
      </c>
      <c r="G276">
        <v>1023</v>
      </c>
      <c r="H276" t="s">
        <v>287</v>
      </c>
      <c r="I276" s="1">
        <v>118</v>
      </c>
      <c r="J276" t="s">
        <v>302</v>
      </c>
      <c r="K276" s="2">
        <v>112100118150</v>
      </c>
      <c r="L276" t="s">
        <v>306</v>
      </c>
      <c r="N276" t="str">
        <f t="shared" si="16"/>
        <v>150</v>
      </c>
      <c r="O276" t="str">
        <f t="shared" si="17"/>
        <v>118150</v>
      </c>
      <c r="P276" s="28">
        <v>12</v>
      </c>
      <c r="Q276" s="5" t="s">
        <v>3604</v>
      </c>
      <c r="R276">
        <v>100</v>
      </c>
      <c r="S276" t="str">
        <f>VLOOKUP(R276,'DS Trung tâm'!$A$1:$B$8,2,0)</f>
        <v>TRUNG TAM DOANH THU</v>
      </c>
    </row>
    <row r="277" spans="1:19" x14ac:dyDescent="0.25">
      <c r="A277">
        <v>1</v>
      </c>
      <c r="B277" t="s">
        <v>15</v>
      </c>
      <c r="C277">
        <v>51</v>
      </c>
      <c r="D277" t="s">
        <v>285</v>
      </c>
      <c r="E277">
        <v>11001</v>
      </c>
      <c r="F277" t="s">
        <v>286</v>
      </c>
      <c r="G277">
        <v>1023</v>
      </c>
      <c r="H277" t="s">
        <v>287</v>
      </c>
      <c r="I277" s="1">
        <v>118</v>
      </c>
      <c r="J277" t="s">
        <v>302</v>
      </c>
      <c r="K277" s="2">
        <v>112100118151</v>
      </c>
      <c r="L277" t="s">
        <v>307</v>
      </c>
      <c r="N277" t="str">
        <f t="shared" si="16"/>
        <v>151</v>
      </c>
      <c r="O277" t="str">
        <f t="shared" si="17"/>
        <v>118151</v>
      </c>
      <c r="P277" s="28">
        <v>12</v>
      </c>
      <c r="Q277" s="5" t="s">
        <v>3604</v>
      </c>
      <c r="R277">
        <v>100</v>
      </c>
      <c r="S277" t="str">
        <f>VLOOKUP(R277,'DS Trung tâm'!$A$1:$B$8,2,0)</f>
        <v>TRUNG TAM DOANH THU</v>
      </c>
    </row>
    <row r="278" spans="1:19" x14ac:dyDescent="0.25">
      <c r="A278">
        <v>1</v>
      </c>
      <c r="B278" t="s">
        <v>15</v>
      </c>
      <c r="C278">
        <v>51</v>
      </c>
      <c r="D278" t="s">
        <v>285</v>
      </c>
      <c r="E278">
        <v>11001</v>
      </c>
      <c r="F278" t="s">
        <v>286</v>
      </c>
      <c r="G278">
        <v>1023</v>
      </c>
      <c r="H278" t="s">
        <v>287</v>
      </c>
      <c r="I278" s="1">
        <v>118</v>
      </c>
      <c r="J278" t="s">
        <v>302</v>
      </c>
      <c r="K278" s="2">
        <v>112100118157</v>
      </c>
      <c r="L278" t="s">
        <v>308</v>
      </c>
      <c r="N278" t="str">
        <f t="shared" si="16"/>
        <v>157</v>
      </c>
      <c r="O278" t="str">
        <f t="shared" si="17"/>
        <v>118157</v>
      </c>
      <c r="P278" s="28">
        <v>12</v>
      </c>
      <c r="Q278" s="5" t="s">
        <v>3604</v>
      </c>
      <c r="R278">
        <v>100</v>
      </c>
      <c r="S278" t="str">
        <f>VLOOKUP(R278,'DS Trung tâm'!$A$1:$B$8,2,0)</f>
        <v>TRUNG TAM DOANH THU</v>
      </c>
    </row>
    <row r="279" spans="1:19" x14ac:dyDescent="0.25">
      <c r="A279">
        <v>1</v>
      </c>
      <c r="B279" t="s">
        <v>15</v>
      </c>
      <c r="C279">
        <v>51</v>
      </c>
      <c r="D279" t="s">
        <v>285</v>
      </c>
      <c r="E279">
        <v>11001</v>
      </c>
      <c r="F279" t="s">
        <v>286</v>
      </c>
      <c r="G279">
        <v>1023</v>
      </c>
      <c r="H279" t="s">
        <v>287</v>
      </c>
      <c r="I279" s="1">
        <v>118</v>
      </c>
      <c r="J279" t="s">
        <v>302</v>
      </c>
      <c r="K279" s="2">
        <v>114600118335</v>
      </c>
      <c r="L279" t="s">
        <v>309</v>
      </c>
      <c r="N279" t="str">
        <f t="shared" si="16"/>
        <v>335</v>
      </c>
      <c r="O279" t="str">
        <f t="shared" si="17"/>
        <v>118335</v>
      </c>
      <c r="P279" s="28">
        <v>14</v>
      </c>
      <c r="Q279" s="5" t="s">
        <v>3607</v>
      </c>
      <c r="R279">
        <v>600</v>
      </c>
      <c r="S279" t="str">
        <f>VLOOKUP(R279,'DS Trung tâm'!$A$1:$B$8,2,0)</f>
        <v>TRUNG TAM HO TRO TRUC TIEP</v>
      </c>
    </row>
    <row r="280" spans="1:19" x14ac:dyDescent="0.25">
      <c r="A280">
        <v>1</v>
      </c>
      <c r="B280" t="s">
        <v>15</v>
      </c>
      <c r="C280">
        <v>51</v>
      </c>
      <c r="D280" t="s">
        <v>285</v>
      </c>
      <c r="E280">
        <v>11001</v>
      </c>
      <c r="F280" t="s">
        <v>286</v>
      </c>
      <c r="G280">
        <v>1023</v>
      </c>
      <c r="H280" t="s">
        <v>287</v>
      </c>
      <c r="I280" s="1">
        <v>118</v>
      </c>
      <c r="J280" t="s">
        <v>302</v>
      </c>
      <c r="K280" s="2">
        <v>115600118440</v>
      </c>
      <c r="L280" t="s">
        <v>310</v>
      </c>
      <c r="N280" t="str">
        <f t="shared" si="16"/>
        <v>440</v>
      </c>
      <c r="O280" t="str">
        <f t="shared" si="17"/>
        <v>118440</v>
      </c>
      <c r="P280" s="28">
        <v>15</v>
      </c>
      <c r="Q280" s="5" t="s">
        <v>3608</v>
      </c>
      <c r="R280">
        <v>600</v>
      </c>
      <c r="S280" t="str">
        <f>VLOOKUP(R280,'DS Trung tâm'!$A$1:$B$8,2,0)</f>
        <v>TRUNG TAM HO TRO TRUC TIEP</v>
      </c>
    </row>
    <row r="281" spans="1:19" x14ac:dyDescent="0.25">
      <c r="A281">
        <v>1</v>
      </c>
      <c r="B281" t="s">
        <v>15</v>
      </c>
      <c r="C281">
        <v>51</v>
      </c>
      <c r="D281" t="s">
        <v>285</v>
      </c>
      <c r="E281">
        <v>11001</v>
      </c>
      <c r="F281" t="s">
        <v>286</v>
      </c>
      <c r="G281">
        <v>1023</v>
      </c>
      <c r="H281" t="s">
        <v>287</v>
      </c>
      <c r="I281" s="1">
        <v>118</v>
      </c>
      <c r="J281" t="s">
        <v>302</v>
      </c>
      <c r="K281" s="2">
        <v>115600118446</v>
      </c>
      <c r="L281" t="s">
        <v>311</v>
      </c>
      <c r="N281" t="str">
        <f t="shared" si="16"/>
        <v>446</v>
      </c>
      <c r="O281" t="str">
        <f t="shared" si="17"/>
        <v>118446</v>
      </c>
      <c r="P281" s="28">
        <v>15</v>
      </c>
      <c r="Q281" s="5" t="s">
        <v>3608</v>
      </c>
      <c r="R281">
        <v>600</v>
      </c>
      <c r="S281" t="str">
        <f>VLOOKUP(R281,'DS Trung tâm'!$A$1:$B$8,2,0)</f>
        <v>TRUNG TAM HO TRO TRUC TIEP</v>
      </c>
    </row>
    <row r="282" spans="1:19" x14ac:dyDescent="0.25">
      <c r="A282">
        <v>1</v>
      </c>
      <c r="B282" t="s">
        <v>15</v>
      </c>
      <c r="C282">
        <v>51</v>
      </c>
      <c r="D282" t="s">
        <v>285</v>
      </c>
      <c r="E282">
        <v>11001</v>
      </c>
      <c r="F282" t="s">
        <v>286</v>
      </c>
      <c r="G282">
        <v>1023</v>
      </c>
      <c r="H282" t="s">
        <v>287</v>
      </c>
      <c r="I282" s="1">
        <v>118</v>
      </c>
      <c r="J282" t="s">
        <v>302</v>
      </c>
      <c r="K282" s="2">
        <v>115700118465</v>
      </c>
      <c r="L282" t="s">
        <v>312</v>
      </c>
      <c r="N282" t="str">
        <f t="shared" si="16"/>
        <v>465</v>
      </c>
      <c r="O282" t="str">
        <f t="shared" si="17"/>
        <v>118465</v>
      </c>
      <c r="P282" s="28">
        <v>15</v>
      </c>
      <c r="Q282" s="5" t="s">
        <v>3608</v>
      </c>
      <c r="R282">
        <v>700</v>
      </c>
      <c r="S282" t="str">
        <f>VLOOKUP(R282,'DS Trung tâm'!$A$1:$B$8,2,0)</f>
        <v>TRUNG TAM QUAN LY CHUNG CHI NHANH</v>
      </c>
    </row>
    <row r="283" spans="1:19" x14ac:dyDescent="0.25">
      <c r="A283">
        <v>1</v>
      </c>
      <c r="B283" t="s">
        <v>15</v>
      </c>
      <c r="C283">
        <v>51</v>
      </c>
      <c r="D283" t="s">
        <v>285</v>
      </c>
      <c r="E283">
        <v>11001</v>
      </c>
      <c r="F283" t="s">
        <v>286</v>
      </c>
      <c r="G283">
        <v>1023</v>
      </c>
      <c r="H283" t="s">
        <v>287</v>
      </c>
      <c r="I283" s="1">
        <v>118</v>
      </c>
      <c r="J283" t="s">
        <v>302</v>
      </c>
      <c r="K283" s="2">
        <v>117700118618</v>
      </c>
      <c r="L283" t="s">
        <v>313</v>
      </c>
      <c r="N283" t="str">
        <f t="shared" si="16"/>
        <v>618</v>
      </c>
      <c r="O283" t="str">
        <f t="shared" si="17"/>
        <v>118618</v>
      </c>
      <c r="P283" s="28">
        <v>17</v>
      </c>
      <c r="Q283" s="5" t="s">
        <v>3600</v>
      </c>
      <c r="R283">
        <v>700</v>
      </c>
      <c r="S283" t="str">
        <f>VLOOKUP(R283,'DS Trung tâm'!$A$1:$B$8,2,0)</f>
        <v>TRUNG TAM QUAN LY CHUNG CHI NHANH</v>
      </c>
    </row>
    <row r="284" spans="1:19" x14ac:dyDescent="0.25">
      <c r="A284">
        <v>1</v>
      </c>
      <c r="B284" t="s">
        <v>15</v>
      </c>
      <c r="C284">
        <v>51</v>
      </c>
      <c r="D284" t="s">
        <v>285</v>
      </c>
      <c r="E284">
        <v>11001</v>
      </c>
      <c r="F284" t="s">
        <v>286</v>
      </c>
      <c r="G284">
        <v>1023</v>
      </c>
      <c r="H284" t="s">
        <v>287</v>
      </c>
      <c r="I284" s="1">
        <v>118</v>
      </c>
      <c r="J284" t="s">
        <v>302</v>
      </c>
      <c r="K284" s="2">
        <v>119000118000</v>
      </c>
      <c r="L284" t="s">
        <v>314</v>
      </c>
      <c r="N284" t="str">
        <f t="shared" si="16"/>
        <v>000</v>
      </c>
      <c r="O284" t="str">
        <f t="shared" si="17"/>
        <v>118000</v>
      </c>
      <c r="P284" s="28">
        <v>19</v>
      </c>
      <c r="Q284" s="5" t="s">
        <v>3601</v>
      </c>
      <c r="R284" t="s">
        <v>3622</v>
      </c>
      <c r="S284" t="str">
        <f>VLOOKUP(R284,'DS Trung tâm'!$A$1:$B$8,2,0)</f>
        <v>TRUNG TAM AO</v>
      </c>
    </row>
    <row r="285" spans="1:19" x14ac:dyDescent="0.25">
      <c r="A285">
        <v>1</v>
      </c>
      <c r="B285" t="s">
        <v>15</v>
      </c>
      <c r="C285">
        <v>51</v>
      </c>
      <c r="D285" t="s">
        <v>285</v>
      </c>
      <c r="E285">
        <v>11001</v>
      </c>
      <c r="F285" t="s">
        <v>286</v>
      </c>
      <c r="G285">
        <v>1023</v>
      </c>
      <c r="H285" t="s">
        <v>287</v>
      </c>
      <c r="I285" s="1">
        <v>118</v>
      </c>
      <c r="J285" t="s">
        <v>302</v>
      </c>
      <c r="K285" s="2">
        <v>120700118950</v>
      </c>
      <c r="L285" t="s">
        <v>315</v>
      </c>
      <c r="N285" t="str">
        <f t="shared" si="16"/>
        <v>950</v>
      </c>
      <c r="O285" t="str">
        <f t="shared" si="17"/>
        <v>118950</v>
      </c>
      <c r="P285" s="28">
        <v>20</v>
      </c>
      <c r="Q285" s="5" t="s">
        <v>3611</v>
      </c>
      <c r="R285">
        <v>700</v>
      </c>
      <c r="S285" t="str">
        <f>VLOOKUP(R285,'DS Trung tâm'!$A$1:$B$8,2,0)</f>
        <v>TRUNG TAM QUAN LY CHUNG CHI NHANH</v>
      </c>
    </row>
    <row r="286" spans="1:19" x14ac:dyDescent="0.25">
      <c r="A286">
        <v>1</v>
      </c>
      <c r="B286" t="s">
        <v>15</v>
      </c>
      <c r="C286">
        <v>51</v>
      </c>
      <c r="D286" t="s">
        <v>285</v>
      </c>
      <c r="E286">
        <v>11001</v>
      </c>
      <c r="F286" t="s">
        <v>286</v>
      </c>
      <c r="G286">
        <v>1023</v>
      </c>
      <c r="H286" t="s">
        <v>287</v>
      </c>
      <c r="I286" s="1">
        <v>120</v>
      </c>
      <c r="J286" t="s">
        <v>316</v>
      </c>
      <c r="K286" s="2">
        <v>12099</v>
      </c>
      <c r="L286" t="s">
        <v>317</v>
      </c>
    </row>
    <row r="287" spans="1:19" x14ac:dyDescent="0.25">
      <c r="A287">
        <v>1</v>
      </c>
      <c r="B287" t="s">
        <v>15</v>
      </c>
      <c r="C287">
        <v>51</v>
      </c>
      <c r="D287" t="s">
        <v>285</v>
      </c>
      <c r="E287">
        <v>11001</v>
      </c>
      <c r="F287" t="s">
        <v>286</v>
      </c>
      <c r="G287">
        <v>1023</v>
      </c>
      <c r="H287" t="s">
        <v>287</v>
      </c>
      <c r="I287" s="1">
        <v>120</v>
      </c>
      <c r="J287" t="s">
        <v>316</v>
      </c>
      <c r="K287" s="2">
        <v>111100120021</v>
      </c>
      <c r="L287" t="s">
        <v>318</v>
      </c>
      <c r="N287" t="str">
        <f t="shared" ref="N287:N309" si="18">RIGHT(K287,3)</f>
        <v>021</v>
      </c>
      <c r="O287" t="str">
        <f t="shared" ref="O287:O309" si="19">RIGHT(K287,6)</f>
        <v>120021</v>
      </c>
      <c r="P287" s="28">
        <v>11</v>
      </c>
      <c r="Q287" s="5" t="s">
        <v>3603</v>
      </c>
      <c r="R287">
        <v>100</v>
      </c>
      <c r="S287" t="str">
        <f>VLOOKUP(R287,'DS Trung tâm'!$A$1:$B$8,2,0)</f>
        <v>TRUNG TAM DOANH THU</v>
      </c>
    </row>
    <row r="288" spans="1:19" x14ac:dyDescent="0.25">
      <c r="A288">
        <v>1</v>
      </c>
      <c r="B288" t="s">
        <v>15</v>
      </c>
      <c r="C288">
        <v>51</v>
      </c>
      <c r="D288" t="s">
        <v>285</v>
      </c>
      <c r="E288">
        <v>11001</v>
      </c>
      <c r="F288" t="s">
        <v>286</v>
      </c>
      <c r="G288">
        <v>1023</v>
      </c>
      <c r="H288" t="s">
        <v>287</v>
      </c>
      <c r="I288" s="1">
        <v>120</v>
      </c>
      <c r="J288" t="s">
        <v>316</v>
      </c>
      <c r="K288" s="2">
        <v>111100120022</v>
      </c>
      <c r="L288" t="s">
        <v>319</v>
      </c>
      <c r="N288" t="str">
        <f t="shared" si="18"/>
        <v>022</v>
      </c>
      <c r="O288" t="str">
        <f t="shared" si="19"/>
        <v>120022</v>
      </c>
      <c r="P288" s="28">
        <v>11</v>
      </c>
      <c r="Q288" s="5" t="s">
        <v>3603</v>
      </c>
      <c r="R288">
        <v>100</v>
      </c>
      <c r="S288" t="str">
        <f>VLOOKUP(R288,'DS Trung tâm'!$A$1:$B$8,2,0)</f>
        <v>TRUNG TAM DOANH THU</v>
      </c>
    </row>
    <row r="289" spans="1:19" x14ac:dyDescent="0.25">
      <c r="A289">
        <v>1</v>
      </c>
      <c r="B289" t="s">
        <v>15</v>
      </c>
      <c r="C289">
        <v>51</v>
      </c>
      <c r="D289" t="s">
        <v>285</v>
      </c>
      <c r="E289">
        <v>11001</v>
      </c>
      <c r="F289" t="s">
        <v>286</v>
      </c>
      <c r="G289">
        <v>1023</v>
      </c>
      <c r="H289" t="s">
        <v>287</v>
      </c>
      <c r="I289" s="1">
        <v>120</v>
      </c>
      <c r="J289" t="s">
        <v>316</v>
      </c>
      <c r="K289" s="2">
        <v>111100120023</v>
      </c>
      <c r="L289" t="s">
        <v>320</v>
      </c>
      <c r="N289" t="str">
        <f t="shared" si="18"/>
        <v>023</v>
      </c>
      <c r="O289" t="str">
        <f t="shared" si="19"/>
        <v>120023</v>
      </c>
      <c r="P289" s="28">
        <v>11</v>
      </c>
      <c r="Q289" s="5" t="s">
        <v>3603</v>
      </c>
      <c r="R289">
        <v>100</v>
      </c>
      <c r="S289" t="str">
        <f>VLOOKUP(R289,'DS Trung tâm'!$A$1:$B$8,2,0)</f>
        <v>TRUNG TAM DOANH THU</v>
      </c>
    </row>
    <row r="290" spans="1:19" x14ac:dyDescent="0.25">
      <c r="A290">
        <v>1</v>
      </c>
      <c r="B290" t="s">
        <v>15</v>
      </c>
      <c r="C290">
        <v>51</v>
      </c>
      <c r="D290" t="s">
        <v>285</v>
      </c>
      <c r="E290">
        <v>11001</v>
      </c>
      <c r="F290" t="s">
        <v>286</v>
      </c>
      <c r="G290">
        <v>1023</v>
      </c>
      <c r="H290" t="s">
        <v>287</v>
      </c>
      <c r="I290" s="1">
        <v>120</v>
      </c>
      <c r="J290" t="s">
        <v>316</v>
      </c>
      <c r="K290" s="2">
        <v>111100120024</v>
      </c>
      <c r="L290" t="s">
        <v>321</v>
      </c>
      <c r="N290" t="str">
        <f t="shared" si="18"/>
        <v>024</v>
      </c>
      <c r="O290" t="str">
        <f t="shared" si="19"/>
        <v>120024</v>
      </c>
      <c r="P290" s="28">
        <v>11</v>
      </c>
      <c r="Q290" s="5" t="s">
        <v>3603</v>
      </c>
      <c r="R290">
        <v>100</v>
      </c>
      <c r="S290" t="str">
        <f>VLOOKUP(R290,'DS Trung tâm'!$A$1:$B$8,2,0)</f>
        <v>TRUNG TAM DOANH THU</v>
      </c>
    </row>
    <row r="291" spans="1:19" x14ac:dyDescent="0.25">
      <c r="A291">
        <v>1</v>
      </c>
      <c r="B291" t="s">
        <v>15</v>
      </c>
      <c r="C291">
        <v>51</v>
      </c>
      <c r="D291" t="s">
        <v>285</v>
      </c>
      <c r="E291">
        <v>11001</v>
      </c>
      <c r="F291" t="s">
        <v>286</v>
      </c>
      <c r="G291">
        <v>1023</v>
      </c>
      <c r="H291" t="s">
        <v>287</v>
      </c>
      <c r="I291" s="1">
        <v>120</v>
      </c>
      <c r="J291" t="s">
        <v>316</v>
      </c>
      <c r="K291" s="2">
        <v>111100120025</v>
      </c>
      <c r="L291" t="s">
        <v>322</v>
      </c>
      <c r="N291" t="str">
        <f t="shared" si="18"/>
        <v>025</v>
      </c>
      <c r="O291" t="str">
        <f t="shared" si="19"/>
        <v>120025</v>
      </c>
      <c r="P291" s="28">
        <v>11</v>
      </c>
      <c r="Q291" s="5" t="s">
        <v>3603</v>
      </c>
      <c r="R291">
        <v>100</v>
      </c>
      <c r="S291" t="str">
        <f>VLOOKUP(R291,'DS Trung tâm'!$A$1:$B$8,2,0)</f>
        <v>TRUNG TAM DOANH THU</v>
      </c>
    </row>
    <row r="292" spans="1:19" x14ac:dyDescent="0.25">
      <c r="A292">
        <v>1</v>
      </c>
      <c r="B292" t="s">
        <v>15</v>
      </c>
      <c r="C292">
        <v>51</v>
      </c>
      <c r="D292" t="s">
        <v>285</v>
      </c>
      <c r="E292">
        <v>11001</v>
      </c>
      <c r="F292" t="s">
        <v>286</v>
      </c>
      <c r="G292">
        <v>1023</v>
      </c>
      <c r="H292" t="s">
        <v>287</v>
      </c>
      <c r="I292" s="1">
        <v>120</v>
      </c>
      <c r="J292" t="s">
        <v>316</v>
      </c>
      <c r="K292" s="2">
        <v>111100120026</v>
      </c>
      <c r="L292" t="s">
        <v>323</v>
      </c>
      <c r="N292" t="str">
        <f t="shared" si="18"/>
        <v>026</v>
      </c>
      <c r="O292" t="str">
        <f t="shared" si="19"/>
        <v>120026</v>
      </c>
      <c r="P292" s="28">
        <v>11</v>
      </c>
      <c r="Q292" s="5" t="s">
        <v>3603</v>
      </c>
      <c r="R292">
        <v>100</v>
      </c>
      <c r="S292" t="str">
        <f>VLOOKUP(R292,'DS Trung tâm'!$A$1:$B$8,2,0)</f>
        <v>TRUNG TAM DOANH THU</v>
      </c>
    </row>
    <row r="293" spans="1:19" x14ac:dyDescent="0.25">
      <c r="A293">
        <v>1</v>
      </c>
      <c r="B293" t="s">
        <v>15</v>
      </c>
      <c r="C293">
        <v>51</v>
      </c>
      <c r="D293" t="s">
        <v>285</v>
      </c>
      <c r="E293">
        <v>11001</v>
      </c>
      <c r="F293" t="s">
        <v>286</v>
      </c>
      <c r="G293">
        <v>1023</v>
      </c>
      <c r="H293" t="s">
        <v>287</v>
      </c>
      <c r="I293" s="1">
        <v>120</v>
      </c>
      <c r="J293" t="s">
        <v>316</v>
      </c>
      <c r="K293" s="2">
        <v>112100120121</v>
      </c>
      <c r="L293" t="s">
        <v>324</v>
      </c>
      <c r="N293" t="str">
        <f t="shared" si="18"/>
        <v>121</v>
      </c>
      <c r="O293" t="str">
        <f t="shared" si="19"/>
        <v>120121</v>
      </c>
      <c r="P293" s="28">
        <v>12</v>
      </c>
      <c r="Q293" s="5" t="s">
        <v>3604</v>
      </c>
      <c r="R293">
        <v>100</v>
      </c>
      <c r="S293" t="str">
        <f>VLOOKUP(R293,'DS Trung tâm'!$A$1:$B$8,2,0)</f>
        <v>TRUNG TAM DOANH THU</v>
      </c>
    </row>
    <row r="294" spans="1:19" x14ac:dyDescent="0.25">
      <c r="A294">
        <v>1</v>
      </c>
      <c r="B294" t="s">
        <v>15</v>
      </c>
      <c r="C294">
        <v>51</v>
      </c>
      <c r="D294" t="s">
        <v>285</v>
      </c>
      <c r="E294">
        <v>11001</v>
      </c>
      <c r="F294" t="s">
        <v>286</v>
      </c>
      <c r="G294">
        <v>1023</v>
      </c>
      <c r="H294" t="s">
        <v>287</v>
      </c>
      <c r="I294" s="1">
        <v>120</v>
      </c>
      <c r="J294" t="s">
        <v>316</v>
      </c>
      <c r="K294" s="2">
        <v>112100120122</v>
      </c>
      <c r="L294" t="s">
        <v>325</v>
      </c>
      <c r="N294" t="str">
        <f t="shared" si="18"/>
        <v>122</v>
      </c>
      <c r="O294" t="str">
        <f t="shared" si="19"/>
        <v>120122</v>
      </c>
      <c r="P294" s="28">
        <v>12</v>
      </c>
      <c r="Q294" s="5" t="s">
        <v>3604</v>
      </c>
      <c r="R294">
        <v>100</v>
      </c>
      <c r="S294" t="str">
        <f>VLOOKUP(R294,'DS Trung tâm'!$A$1:$B$8,2,0)</f>
        <v>TRUNG TAM DOANH THU</v>
      </c>
    </row>
    <row r="295" spans="1:19" x14ac:dyDescent="0.25">
      <c r="A295">
        <v>1</v>
      </c>
      <c r="B295" t="s">
        <v>15</v>
      </c>
      <c r="C295">
        <v>51</v>
      </c>
      <c r="D295" t="s">
        <v>285</v>
      </c>
      <c r="E295">
        <v>11001</v>
      </c>
      <c r="F295" t="s">
        <v>286</v>
      </c>
      <c r="G295">
        <v>1023</v>
      </c>
      <c r="H295" t="s">
        <v>287</v>
      </c>
      <c r="I295" s="1">
        <v>120</v>
      </c>
      <c r="J295" t="s">
        <v>316</v>
      </c>
      <c r="K295" s="2">
        <v>112100120123</v>
      </c>
      <c r="L295" t="s">
        <v>326</v>
      </c>
      <c r="N295" t="str">
        <f t="shared" si="18"/>
        <v>123</v>
      </c>
      <c r="O295" t="str">
        <f t="shared" si="19"/>
        <v>120123</v>
      </c>
      <c r="P295" s="28">
        <v>12</v>
      </c>
      <c r="Q295" s="5" t="s">
        <v>3604</v>
      </c>
      <c r="R295">
        <v>100</v>
      </c>
      <c r="S295" t="str">
        <f>VLOOKUP(R295,'DS Trung tâm'!$A$1:$B$8,2,0)</f>
        <v>TRUNG TAM DOANH THU</v>
      </c>
    </row>
    <row r="296" spans="1:19" x14ac:dyDescent="0.25">
      <c r="A296">
        <v>1</v>
      </c>
      <c r="B296" t="s">
        <v>15</v>
      </c>
      <c r="C296">
        <v>51</v>
      </c>
      <c r="D296" t="s">
        <v>285</v>
      </c>
      <c r="E296">
        <v>11001</v>
      </c>
      <c r="F296" t="s">
        <v>286</v>
      </c>
      <c r="G296">
        <v>1023</v>
      </c>
      <c r="H296" t="s">
        <v>287</v>
      </c>
      <c r="I296" s="1">
        <v>120</v>
      </c>
      <c r="J296" t="s">
        <v>316</v>
      </c>
      <c r="K296" s="2">
        <v>112100120150</v>
      </c>
      <c r="L296" t="s">
        <v>327</v>
      </c>
      <c r="N296" t="str">
        <f t="shared" si="18"/>
        <v>150</v>
      </c>
      <c r="O296" t="str">
        <f t="shared" si="19"/>
        <v>120150</v>
      </c>
      <c r="P296" s="28">
        <v>12</v>
      </c>
      <c r="Q296" s="5" t="s">
        <v>3604</v>
      </c>
      <c r="R296">
        <v>100</v>
      </c>
      <c r="S296" t="str">
        <f>VLOOKUP(R296,'DS Trung tâm'!$A$1:$B$8,2,0)</f>
        <v>TRUNG TAM DOANH THU</v>
      </c>
    </row>
    <row r="297" spans="1:19" x14ac:dyDescent="0.25">
      <c r="A297">
        <v>1</v>
      </c>
      <c r="B297" t="s">
        <v>15</v>
      </c>
      <c r="C297">
        <v>51</v>
      </c>
      <c r="D297" t="s">
        <v>285</v>
      </c>
      <c r="E297">
        <v>11001</v>
      </c>
      <c r="F297" t="s">
        <v>286</v>
      </c>
      <c r="G297">
        <v>1023</v>
      </c>
      <c r="H297" t="s">
        <v>287</v>
      </c>
      <c r="I297" s="1">
        <v>120</v>
      </c>
      <c r="J297" t="s">
        <v>316</v>
      </c>
      <c r="K297" s="2">
        <v>112100120153</v>
      </c>
      <c r="L297" t="s">
        <v>328</v>
      </c>
      <c r="N297" t="str">
        <f t="shared" si="18"/>
        <v>153</v>
      </c>
      <c r="O297" t="str">
        <f t="shared" si="19"/>
        <v>120153</v>
      </c>
      <c r="P297" s="28">
        <v>12</v>
      </c>
      <c r="Q297" s="5" t="s">
        <v>3604</v>
      </c>
      <c r="R297">
        <v>100</v>
      </c>
      <c r="S297" t="str">
        <f>VLOOKUP(R297,'DS Trung tâm'!$A$1:$B$8,2,0)</f>
        <v>TRUNG TAM DOANH THU</v>
      </c>
    </row>
    <row r="298" spans="1:19" x14ac:dyDescent="0.25">
      <c r="A298">
        <v>1</v>
      </c>
      <c r="B298" t="s">
        <v>15</v>
      </c>
      <c r="C298">
        <v>51</v>
      </c>
      <c r="D298" t="s">
        <v>285</v>
      </c>
      <c r="E298">
        <v>11001</v>
      </c>
      <c r="F298" t="s">
        <v>286</v>
      </c>
      <c r="G298">
        <v>1023</v>
      </c>
      <c r="H298" t="s">
        <v>287</v>
      </c>
      <c r="I298" s="1">
        <v>120</v>
      </c>
      <c r="J298" t="s">
        <v>316</v>
      </c>
      <c r="K298" s="2">
        <v>112100120154</v>
      </c>
      <c r="L298" t="s">
        <v>329</v>
      </c>
      <c r="N298" t="str">
        <f t="shared" si="18"/>
        <v>154</v>
      </c>
      <c r="O298" t="str">
        <f t="shared" si="19"/>
        <v>120154</v>
      </c>
      <c r="P298" s="28">
        <v>12</v>
      </c>
      <c r="Q298" s="5" t="s">
        <v>3604</v>
      </c>
      <c r="R298">
        <v>100</v>
      </c>
      <c r="S298" t="str">
        <f>VLOOKUP(R298,'DS Trung tâm'!$A$1:$B$8,2,0)</f>
        <v>TRUNG TAM DOANH THU</v>
      </c>
    </row>
    <row r="299" spans="1:19" x14ac:dyDescent="0.25">
      <c r="A299">
        <v>1</v>
      </c>
      <c r="B299" t="s">
        <v>15</v>
      </c>
      <c r="C299">
        <v>51</v>
      </c>
      <c r="D299" t="s">
        <v>285</v>
      </c>
      <c r="E299">
        <v>11001</v>
      </c>
      <c r="F299" t="s">
        <v>286</v>
      </c>
      <c r="G299">
        <v>1023</v>
      </c>
      <c r="H299" t="s">
        <v>287</v>
      </c>
      <c r="I299" s="1">
        <v>120</v>
      </c>
      <c r="J299" t="s">
        <v>316</v>
      </c>
      <c r="K299" s="2">
        <v>112100120155</v>
      </c>
      <c r="L299" t="s">
        <v>330</v>
      </c>
      <c r="N299" t="str">
        <f t="shared" si="18"/>
        <v>155</v>
      </c>
      <c r="O299" t="str">
        <f t="shared" si="19"/>
        <v>120155</v>
      </c>
      <c r="P299" s="28">
        <v>12</v>
      </c>
      <c r="Q299" s="5" t="s">
        <v>3604</v>
      </c>
      <c r="R299">
        <v>100</v>
      </c>
      <c r="S299" t="str">
        <f>VLOOKUP(R299,'DS Trung tâm'!$A$1:$B$8,2,0)</f>
        <v>TRUNG TAM DOANH THU</v>
      </c>
    </row>
    <row r="300" spans="1:19" x14ac:dyDescent="0.25">
      <c r="A300">
        <v>1</v>
      </c>
      <c r="B300" t="s">
        <v>15</v>
      </c>
      <c r="C300">
        <v>51</v>
      </c>
      <c r="D300" t="s">
        <v>285</v>
      </c>
      <c r="E300">
        <v>11001</v>
      </c>
      <c r="F300" t="s">
        <v>286</v>
      </c>
      <c r="G300">
        <v>1023</v>
      </c>
      <c r="H300" t="s">
        <v>287</v>
      </c>
      <c r="I300" s="1">
        <v>120</v>
      </c>
      <c r="J300" t="s">
        <v>316</v>
      </c>
      <c r="K300" s="2">
        <v>112100120156</v>
      </c>
      <c r="L300" t="s">
        <v>331</v>
      </c>
      <c r="N300" t="str">
        <f t="shared" si="18"/>
        <v>156</v>
      </c>
      <c r="O300" t="str">
        <f t="shared" si="19"/>
        <v>120156</v>
      </c>
      <c r="P300" s="28">
        <v>12</v>
      </c>
      <c r="Q300" s="5" t="s">
        <v>3604</v>
      </c>
      <c r="R300">
        <v>100</v>
      </c>
      <c r="S300" t="str">
        <f>VLOOKUP(R300,'DS Trung tâm'!$A$1:$B$8,2,0)</f>
        <v>TRUNG TAM DOANH THU</v>
      </c>
    </row>
    <row r="301" spans="1:19" x14ac:dyDescent="0.25">
      <c r="A301">
        <v>1</v>
      </c>
      <c r="B301" t="s">
        <v>15</v>
      </c>
      <c r="C301">
        <v>51</v>
      </c>
      <c r="D301" t="s">
        <v>285</v>
      </c>
      <c r="E301">
        <v>11001</v>
      </c>
      <c r="F301" t="s">
        <v>286</v>
      </c>
      <c r="G301">
        <v>1023</v>
      </c>
      <c r="H301" t="s">
        <v>287</v>
      </c>
      <c r="I301" s="1">
        <v>120</v>
      </c>
      <c r="J301" t="s">
        <v>316</v>
      </c>
      <c r="K301" s="2">
        <v>114600120336</v>
      </c>
      <c r="L301" t="s">
        <v>332</v>
      </c>
      <c r="N301" t="str">
        <f t="shared" si="18"/>
        <v>336</v>
      </c>
      <c r="O301" t="str">
        <f t="shared" si="19"/>
        <v>120336</v>
      </c>
      <c r="P301" s="28">
        <v>14</v>
      </c>
      <c r="Q301" s="5" t="s">
        <v>3607</v>
      </c>
      <c r="R301">
        <v>600</v>
      </c>
      <c r="S301" t="str">
        <f>VLOOKUP(R301,'DS Trung tâm'!$A$1:$B$8,2,0)</f>
        <v>TRUNG TAM HO TRO TRUC TIEP</v>
      </c>
    </row>
    <row r="302" spans="1:19" x14ac:dyDescent="0.25">
      <c r="A302">
        <v>1</v>
      </c>
      <c r="B302" t="s">
        <v>15</v>
      </c>
      <c r="C302">
        <v>51</v>
      </c>
      <c r="D302" t="s">
        <v>285</v>
      </c>
      <c r="E302">
        <v>11001</v>
      </c>
      <c r="F302" t="s">
        <v>286</v>
      </c>
      <c r="G302">
        <v>1023</v>
      </c>
      <c r="H302" t="s">
        <v>287</v>
      </c>
      <c r="I302" s="1">
        <v>120</v>
      </c>
      <c r="J302" t="s">
        <v>316</v>
      </c>
      <c r="K302" s="2">
        <v>114600120337</v>
      </c>
      <c r="L302" t="s">
        <v>333</v>
      </c>
      <c r="N302" t="str">
        <f t="shared" si="18"/>
        <v>337</v>
      </c>
      <c r="O302" t="str">
        <f t="shared" si="19"/>
        <v>120337</v>
      </c>
      <c r="P302" s="28">
        <v>14</v>
      </c>
      <c r="Q302" s="5" t="s">
        <v>3607</v>
      </c>
      <c r="R302">
        <v>600</v>
      </c>
      <c r="S302" t="str">
        <f>VLOOKUP(R302,'DS Trung tâm'!$A$1:$B$8,2,0)</f>
        <v>TRUNG TAM HO TRO TRUC TIEP</v>
      </c>
    </row>
    <row r="303" spans="1:19" x14ac:dyDescent="0.25">
      <c r="A303">
        <v>1</v>
      </c>
      <c r="B303" t="s">
        <v>15</v>
      </c>
      <c r="C303">
        <v>51</v>
      </c>
      <c r="D303" t="s">
        <v>285</v>
      </c>
      <c r="E303">
        <v>11001</v>
      </c>
      <c r="F303" t="s">
        <v>286</v>
      </c>
      <c r="G303">
        <v>1023</v>
      </c>
      <c r="H303" t="s">
        <v>287</v>
      </c>
      <c r="I303" s="1">
        <v>120</v>
      </c>
      <c r="J303" t="s">
        <v>316</v>
      </c>
      <c r="K303" s="2">
        <v>115600120440</v>
      </c>
      <c r="L303" t="s">
        <v>334</v>
      </c>
      <c r="N303" t="str">
        <f t="shared" si="18"/>
        <v>440</v>
      </c>
      <c r="O303" t="str">
        <f t="shared" si="19"/>
        <v>120440</v>
      </c>
      <c r="P303" s="28">
        <v>15</v>
      </c>
      <c r="Q303" s="5" t="s">
        <v>3608</v>
      </c>
      <c r="R303">
        <v>600</v>
      </c>
      <c r="S303" t="str">
        <f>VLOOKUP(R303,'DS Trung tâm'!$A$1:$B$8,2,0)</f>
        <v>TRUNG TAM HO TRO TRUC TIEP</v>
      </c>
    </row>
    <row r="304" spans="1:19" x14ac:dyDescent="0.25">
      <c r="A304">
        <v>1</v>
      </c>
      <c r="B304" t="s">
        <v>15</v>
      </c>
      <c r="C304">
        <v>51</v>
      </c>
      <c r="D304" t="s">
        <v>285</v>
      </c>
      <c r="E304">
        <v>11001</v>
      </c>
      <c r="F304" t="s">
        <v>286</v>
      </c>
      <c r="G304">
        <v>1023</v>
      </c>
      <c r="H304" t="s">
        <v>287</v>
      </c>
      <c r="I304" s="1">
        <v>120</v>
      </c>
      <c r="J304" t="s">
        <v>316</v>
      </c>
      <c r="K304" s="2">
        <v>115600120446</v>
      </c>
      <c r="L304" t="s">
        <v>335</v>
      </c>
      <c r="N304" t="str">
        <f t="shared" si="18"/>
        <v>446</v>
      </c>
      <c r="O304" t="str">
        <f t="shared" si="19"/>
        <v>120446</v>
      </c>
      <c r="P304" s="28">
        <v>15</v>
      </c>
      <c r="Q304" s="5" t="s">
        <v>3608</v>
      </c>
      <c r="R304">
        <v>600</v>
      </c>
      <c r="S304" t="str">
        <f>VLOOKUP(R304,'DS Trung tâm'!$A$1:$B$8,2,0)</f>
        <v>TRUNG TAM HO TRO TRUC TIEP</v>
      </c>
    </row>
    <row r="305" spans="1:19" x14ac:dyDescent="0.25">
      <c r="A305">
        <v>1</v>
      </c>
      <c r="B305" t="s">
        <v>15</v>
      </c>
      <c r="C305">
        <v>51</v>
      </c>
      <c r="D305" t="s">
        <v>285</v>
      </c>
      <c r="E305">
        <v>11001</v>
      </c>
      <c r="F305" t="s">
        <v>286</v>
      </c>
      <c r="G305">
        <v>1023</v>
      </c>
      <c r="H305" t="s">
        <v>287</v>
      </c>
      <c r="I305" s="1">
        <v>120</v>
      </c>
      <c r="J305" t="s">
        <v>316</v>
      </c>
      <c r="K305" s="2">
        <v>115700120465</v>
      </c>
      <c r="L305" t="s">
        <v>336</v>
      </c>
      <c r="N305" t="str">
        <f t="shared" si="18"/>
        <v>465</v>
      </c>
      <c r="O305" t="str">
        <f t="shared" si="19"/>
        <v>120465</v>
      </c>
      <c r="P305" s="28">
        <v>15</v>
      </c>
      <c r="Q305" s="5" t="s">
        <v>3608</v>
      </c>
      <c r="R305">
        <v>700</v>
      </c>
      <c r="S305" t="str">
        <f>VLOOKUP(R305,'DS Trung tâm'!$A$1:$B$8,2,0)</f>
        <v>TRUNG TAM QUAN LY CHUNG CHI NHANH</v>
      </c>
    </row>
    <row r="306" spans="1:19" x14ac:dyDescent="0.25">
      <c r="A306">
        <v>1</v>
      </c>
      <c r="B306" t="s">
        <v>15</v>
      </c>
      <c r="C306">
        <v>51</v>
      </c>
      <c r="D306" t="s">
        <v>285</v>
      </c>
      <c r="E306">
        <v>11001</v>
      </c>
      <c r="F306" t="s">
        <v>286</v>
      </c>
      <c r="G306">
        <v>1023</v>
      </c>
      <c r="H306" t="s">
        <v>287</v>
      </c>
      <c r="I306" s="1">
        <v>120</v>
      </c>
      <c r="J306" t="s">
        <v>316</v>
      </c>
      <c r="K306" s="2">
        <v>116700120521</v>
      </c>
      <c r="L306" t="s">
        <v>337</v>
      </c>
      <c r="N306" t="str">
        <f t="shared" si="18"/>
        <v>521</v>
      </c>
      <c r="O306" t="str">
        <f t="shared" si="19"/>
        <v>120521</v>
      </c>
      <c r="P306" s="28">
        <v>16</v>
      </c>
      <c r="Q306" s="5" t="s">
        <v>3609</v>
      </c>
      <c r="R306">
        <v>700</v>
      </c>
      <c r="S306" t="str">
        <f>VLOOKUP(R306,'DS Trung tâm'!$A$1:$B$8,2,0)</f>
        <v>TRUNG TAM QUAN LY CHUNG CHI NHANH</v>
      </c>
    </row>
    <row r="307" spans="1:19" x14ac:dyDescent="0.25">
      <c r="A307">
        <v>1</v>
      </c>
      <c r="B307" t="s">
        <v>15</v>
      </c>
      <c r="C307">
        <v>51</v>
      </c>
      <c r="D307" t="s">
        <v>285</v>
      </c>
      <c r="E307">
        <v>11001</v>
      </c>
      <c r="F307" t="s">
        <v>286</v>
      </c>
      <c r="G307">
        <v>1023</v>
      </c>
      <c r="H307" t="s">
        <v>287</v>
      </c>
      <c r="I307" s="1">
        <v>120</v>
      </c>
      <c r="J307" t="s">
        <v>316</v>
      </c>
      <c r="K307" s="2">
        <v>117700120698</v>
      </c>
      <c r="L307" t="s">
        <v>338</v>
      </c>
      <c r="N307" t="str">
        <f t="shared" si="18"/>
        <v>698</v>
      </c>
      <c r="O307" t="str">
        <f t="shared" si="19"/>
        <v>120698</v>
      </c>
      <c r="P307" s="28">
        <v>17</v>
      </c>
      <c r="Q307" s="5" t="s">
        <v>3600</v>
      </c>
      <c r="R307">
        <v>700</v>
      </c>
      <c r="S307" t="str">
        <f>VLOOKUP(R307,'DS Trung tâm'!$A$1:$B$8,2,0)</f>
        <v>TRUNG TAM QUAN LY CHUNG CHI NHANH</v>
      </c>
    </row>
    <row r="308" spans="1:19" x14ac:dyDescent="0.25">
      <c r="A308">
        <v>1</v>
      </c>
      <c r="B308" t="s">
        <v>15</v>
      </c>
      <c r="C308">
        <v>51</v>
      </c>
      <c r="D308" t="s">
        <v>285</v>
      </c>
      <c r="E308">
        <v>11001</v>
      </c>
      <c r="F308" t="s">
        <v>286</v>
      </c>
      <c r="G308">
        <v>1023</v>
      </c>
      <c r="H308" t="s">
        <v>287</v>
      </c>
      <c r="I308" s="1">
        <v>120</v>
      </c>
      <c r="J308" t="s">
        <v>316</v>
      </c>
      <c r="K308" s="2">
        <v>119000120000</v>
      </c>
      <c r="L308" t="s">
        <v>339</v>
      </c>
      <c r="N308" t="str">
        <f t="shared" si="18"/>
        <v>000</v>
      </c>
      <c r="O308" t="str">
        <f t="shared" si="19"/>
        <v>120000</v>
      </c>
      <c r="P308" s="28">
        <v>19</v>
      </c>
      <c r="Q308" s="5" t="s">
        <v>3601</v>
      </c>
      <c r="R308" t="s">
        <v>3622</v>
      </c>
      <c r="S308" t="str">
        <f>VLOOKUP(R308,'DS Trung tâm'!$A$1:$B$8,2,0)</f>
        <v>TRUNG TAM AO</v>
      </c>
    </row>
    <row r="309" spans="1:19" x14ac:dyDescent="0.25">
      <c r="A309">
        <v>1</v>
      </c>
      <c r="B309" t="s">
        <v>15</v>
      </c>
      <c r="C309">
        <v>51</v>
      </c>
      <c r="D309" t="s">
        <v>285</v>
      </c>
      <c r="E309">
        <v>11001</v>
      </c>
      <c r="F309" t="s">
        <v>286</v>
      </c>
      <c r="G309">
        <v>1023</v>
      </c>
      <c r="H309" t="s">
        <v>287</v>
      </c>
      <c r="I309" s="1">
        <v>120</v>
      </c>
      <c r="J309" t="s">
        <v>316</v>
      </c>
      <c r="K309" s="2">
        <v>120700120950</v>
      </c>
      <c r="L309" t="s">
        <v>340</v>
      </c>
      <c r="N309" t="str">
        <f t="shared" si="18"/>
        <v>950</v>
      </c>
      <c r="O309" t="str">
        <f t="shared" si="19"/>
        <v>120950</v>
      </c>
      <c r="P309" s="28">
        <v>20</v>
      </c>
      <c r="Q309" s="5" t="s">
        <v>3611</v>
      </c>
      <c r="R309">
        <v>700</v>
      </c>
      <c r="S309" t="str">
        <f>VLOOKUP(R309,'DS Trung tâm'!$A$1:$B$8,2,0)</f>
        <v>TRUNG TAM QUAN LY CHUNG CHI NHANH</v>
      </c>
    </row>
    <row r="310" spans="1:19" x14ac:dyDescent="0.25">
      <c r="A310">
        <v>1</v>
      </c>
      <c r="B310" t="s">
        <v>15</v>
      </c>
      <c r="C310">
        <v>51</v>
      </c>
      <c r="D310" t="s">
        <v>285</v>
      </c>
      <c r="E310">
        <v>11001</v>
      </c>
      <c r="F310" t="s">
        <v>286</v>
      </c>
      <c r="G310">
        <v>1023</v>
      </c>
      <c r="H310" t="s">
        <v>287</v>
      </c>
      <c r="I310" s="1">
        <v>121</v>
      </c>
      <c r="J310" t="s">
        <v>341</v>
      </c>
      <c r="K310" s="2">
        <v>12199</v>
      </c>
      <c r="L310" t="s">
        <v>342</v>
      </c>
    </row>
    <row r="311" spans="1:19" x14ac:dyDescent="0.25">
      <c r="A311">
        <v>1</v>
      </c>
      <c r="B311" t="s">
        <v>15</v>
      </c>
      <c r="C311">
        <v>51</v>
      </c>
      <c r="D311" t="s">
        <v>285</v>
      </c>
      <c r="E311">
        <v>11001</v>
      </c>
      <c r="F311" t="s">
        <v>286</v>
      </c>
      <c r="G311">
        <v>1023</v>
      </c>
      <c r="H311" t="s">
        <v>287</v>
      </c>
      <c r="I311" s="1">
        <v>121</v>
      </c>
      <c r="J311" t="s">
        <v>341</v>
      </c>
      <c r="K311" s="2">
        <v>111100121021</v>
      </c>
      <c r="L311" t="s">
        <v>343</v>
      </c>
      <c r="N311" t="str">
        <f t="shared" ref="N311:N327" si="20">RIGHT(K311,3)</f>
        <v>021</v>
      </c>
      <c r="O311" t="str">
        <f t="shared" ref="O311:O327" si="21">RIGHT(K311,6)</f>
        <v>121021</v>
      </c>
      <c r="P311" s="28">
        <v>11</v>
      </c>
      <c r="Q311" s="5" t="s">
        <v>3603</v>
      </c>
      <c r="R311">
        <v>100</v>
      </c>
      <c r="S311" t="str">
        <f>VLOOKUP(R311,'DS Trung tâm'!$A$1:$B$8,2,0)</f>
        <v>TRUNG TAM DOANH THU</v>
      </c>
    </row>
    <row r="312" spans="1:19" x14ac:dyDescent="0.25">
      <c r="A312">
        <v>1</v>
      </c>
      <c r="B312" t="s">
        <v>15</v>
      </c>
      <c r="C312">
        <v>51</v>
      </c>
      <c r="D312" t="s">
        <v>285</v>
      </c>
      <c r="E312">
        <v>11001</v>
      </c>
      <c r="F312" t="s">
        <v>286</v>
      </c>
      <c r="G312">
        <v>1023</v>
      </c>
      <c r="H312" t="s">
        <v>287</v>
      </c>
      <c r="I312" s="1">
        <v>121</v>
      </c>
      <c r="J312" t="s">
        <v>341</v>
      </c>
      <c r="K312" s="2">
        <v>111100121022</v>
      </c>
      <c r="L312" t="s">
        <v>344</v>
      </c>
      <c r="N312" t="str">
        <f t="shared" si="20"/>
        <v>022</v>
      </c>
      <c r="O312" t="str">
        <f t="shared" si="21"/>
        <v>121022</v>
      </c>
      <c r="P312" s="28">
        <v>11</v>
      </c>
      <c r="Q312" s="5" t="s">
        <v>3603</v>
      </c>
      <c r="R312">
        <v>100</v>
      </c>
      <c r="S312" t="str">
        <f>VLOOKUP(R312,'DS Trung tâm'!$A$1:$B$8,2,0)</f>
        <v>TRUNG TAM DOANH THU</v>
      </c>
    </row>
    <row r="313" spans="1:19" x14ac:dyDescent="0.25">
      <c r="A313">
        <v>1</v>
      </c>
      <c r="B313" t="s">
        <v>15</v>
      </c>
      <c r="C313">
        <v>51</v>
      </c>
      <c r="D313" t="s">
        <v>285</v>
      </c>
      <c r="E313">
        <v>11001</v>
      </c>
      <c r="F313" t="s">
        <v>286</v>
      </c>
      <c r="G313">
        <v>1023</v>
      </c>
      <c r="H313" t="s">
        <v>287</v>
      </c>
      <c r="I313" s="1">
        <v>121</v>
      </c>
      <c r="J313" t="s">
        <v>341</v>
      </c>
      <c r="K313" s="2">
        <v>111100121023</v>
      </c>
      <c r="L313" t="s">
        <v>345</v>
      </c>
      <c r="N313" t="str">
        <f t="shared" si="20"/>
        <v>023</v>
      </c>
      <c r="O313" t="str">
        <f t="shared" si="21"/>
        <v>121023</v>
      </c>
      <c r="P313" s="28">
        <v>11</v>
      </c>
      <c r="Q313" s="5" t="s">
        <v>3603</v>
      </c>
      <c r="R313">
        <v>100</v>
      </c>
      <c r="S313" t="str">
        <f>VLOOKUP(R313,'DS Trung tâm'!$A$1:$B$8,2,0)</f>
        <v>TRUNG TAM DOANH THU</v>
      </c>
    </row>
    <row r="314" spans="1:19" x14ac:dyDescent="0.25">
      <c r="A314">
        <v>1</v>
      </c>
      <c r="B314" t="s">
        <v>15</v>
      </c>
      <c r="C314">
        <v>51</v>
      </c>
      <c r="D314" t="s">
        <v>285</v>
      </c>
      <c r="E314">
        <v>11001</v>
      </c>
      <c r="F314" t="s">
        <v>286</v>
      </c>
      <c r="G314">
        <v>1023</v>
      </c>
      <c r="H314" t="s">
        <v>287</v>
      </c>
      <c r="I314" s="1">
        <v>121</v>
      </c>
      <c r="J314" t="s">
        <v>341</v>
      </c>
      <c r="K314" s="2">
        <v>112100121121</v>
      </c>
      <c r="L314" t="s">
        <v>346</v>
      </c>
      <c r="N314" t="str">
        <f t="shared" si="20"/>
        <v>121</v>
      </c>
      <c r="O314" t="str">
        <f t="shared" si="21"/>
        <v>121121</v>
      </c>
      <c r="P314" s="28">
        <v>12</v>
      </c>
      <c r="Q314" s="5" t="s">
        <v>3604</v>
      </c>
      <c r="R314">
        <v>100</v>
      </c>
      <c r="S314" t="str">
        <f>VLOOKUP(R314,'DS Trung tâm'!$A$1:$B$8,2,0)</f>
        <v>TRUNG TAM DOANH THU</v>
      </c>
    </row>
    <row r="315" spans="1:19" x14ac:dyDescent="0.25">
      <c r="A315">
        <v>1</v>
      </c>
      <c r="B315" t="s">
        <v>15</v>
      </c>
      <c r="C315">
        <v>51</v>
      </c>
      <c r="D315" t="s">
        <v>285</v>
      </c>
      <c r="E315">
        <v>11001</v>
      </c>
      <c r="F315" t="s">
        <v>286</v>
      </c>
      <c r="G315">
        <v>1023</v>
      </c>
      <c r="H315" t="s">
        <v>287</v>
      </c>
      <c r="I315" s="1">
        <v>121</v>
      </c>
      <c r="J315" t="s">
        <v>341</v>
      </c>
      <c r="K315" s="2">
        <v>112100121150</v>
      </c>
      <c r="L315" t="s">
        <v>347</v>
      </c>
      <c r="N315" t="str">
        <f t="shared" si="20"/>
        <v>150</v>
      </c>
      <c r="O315" t="str">
        <f t="shared" si="21"/>
        <v>121150</v>
      </c>
      <c r="P315" s="28">
        <v>12</v>
      </c>
      <c r="Q315" s="5" t="s">
        <v>3604</v>
      </c>
      <c r="R315">
        <v>100</v>
      </c>
      <c r="S315" t="str">
        <f>VLOOKUP(R315,'DS Trung tâm'!$A$1:$B$8,2,0)</f>
        <v>TRUNG TAM DOANH THU</v>
      </c>
    </row>
    <row r="316" spans="1:19" x14ac:dyDescent="0.25">
      <c r="A316">
        <v>1</v>
      </c>
      <c r="B316" t="s">
        <v>15</v>
      </c>
      <c r="C316">
        <v>51</v>
      </c>
      <c r="D316" t="s">
        <v>285</v>
      </c>
      <c r="E316">
        <v>11001</v>
      </c>
      <c r="F316" t="s">
        <v>286</v>
      </c>
      <c r="G316">
        <v>1023</v>
      </c>
      <c r="H316" t="s">
        <v>287</v>
      </c>
      <c r="I316" s="1">
        <v>121</v>
      </c>
      <c r="J316" t="s">
        <v>341</v>
      </c>
      <c r="K316" s="2">
        <v>112100121151</v>
      </c>
      <c r="L316" t="s">
        <v>348</v>
      </c>
      <c r="N316" t="str">
        <f t="shared" si="20"/>
        <v>151</v>
      </c>
      <c r="O316" t="str">
        <f t="shared" si="21"/>
        <v>121151</v>
      </c>
      <c r="P316" s="28">
        <v>12</v>
      </c>
      <c r="Q316" s="5" t="s">
        <v>3604</v>
      </c>
      <c r="R316">
        <v>100</v>
      </c>
      <c r="S316" t="str">
        <f>VLOOKUP(R316,'DS Trung tâm'!$A$1:$B$8,2,0)</f>
        <v>TRUNG TAM DOANH THU</v>
      </c>
    </row>
    <row r="317" spans="1:19" x14ac:dyDescent="0.25">
      <c r="A317">
        <v>1</v>
      </c>
      <c r="B317" t="s">
        <v>15</v>
      </c>
      <c r="C317">
        <v>51</v>
      </c>
      <c r="D317" t="s">
        <v>285</v>
      </c>
      <c r="E317">
        <v>11001</v>
      </c>
      <c r="F317" t="s">
        <v>286</v>
      </c>
      <c r="G317">
        <v>1023</v>
      </c>
      <c r="H317" t="s">
        <v>287</v>
      </c>
      <c r="I317" s="1">
        <v>121</v>
      </c>
      <c r="J317" t="s">
        <v>341</v>
      </c>
      <c r="K317" s="2">
        <v>112100121152</v>
      </c>
      <c r="L317" t="s">
        <v>349</v>
      </c>
      <c r="N317" t="str">
        <f t="shared" si="20"/>
        <v>152</v>
      </c>
      <c r="O317" t="str">
        <f t="shared" si="21"/>
        <v>121152</v>
      </c>
      <c r="P317" s="28">
        <v>12</v>
      </c>
      <c r="Q317" s="5" t="s">
        <v>3604</v>
      </c>
      <c r="R317">
        <v>100</v>
      </c>
      <c r="S317" t="str">
        <f>VLOOKUP(R317,'DS Trung tâm'!$A$1:$B$8,2,0)</f>
        <v>TRUNG TAM DOANH THU</v>
      </c>
    </row>
    <row r="318" spans="1:19" x14ac:dyDescent="0.25">
      <c r="A318">
        <v>1</v>
      </c>
      <c r="B318" t="s">
        <v>15</v>
      </c>
      <c r="C318">
        <v>51</v>
      </c>
      <c r="D318" t="s">
        <v>285</v>
      </c>
      <c r="E318">
        <v>11001</v>
      </c>
      <c r="F318" t="s">
        <v>286</v>
      </c>
      <c r="G318">
        <v>1023</v>
      </c>
      <c r="H318" t="s">
        <v>287</v>
      </c>
      <c r="I318" s="1">
        <v>121</v>
      </c>
      <c r="J318" t="s">
        <v>341</v>
      </c>
      <c r="K318" s="2">
        <v>112100121153</v>
      </c>
      <c r="L318" t="s">
        <v>350</v>
      </c>
      <c r="N318" t="str">
        <f t="shared" si="20"/>
        <v>153</v>
      </c>
      <c r="O318" t="str">
        <f t="shared" si="21"/>
        <v>121153</v>
      </c>
      <c r="P318" s="28">
        <v>12</v>
      </c>
      <c r="Q318" s="5" t="s">
        <v>3604</v>
      </c>
      <c r="R318">
        <v>100</v>
      </c>
      <c r="S318" t="str">
        <f>VLOOKUP(R318,'DS Trung tâm'!$A$1:$B$8,2,0)</f>
        <v>TRUNG TAM DOANH THU</v>
      </c>
    </row>
    <row r="319" spans="1:19" x14ac:dyDescent="0.25">
      <c r="A319">
        <v>1</v>
      </c>
      <c r="B319" t="s">
        <v>15</v>
      </c>
      <c r="C319">
        <v>51</v>
      </c>
      <c r="D319" t="s">
        <v>285</v>
      </c>
      <c r="E319">
        <v>11001</v>
      </c>
      <c r="F319" t="s">
        <v>286</v>
      </c>
      <c r="G319">
        <v>1023</v>
      </c>
      <c r="H319" t="s">
        <v>287</v>
      </c>
      <c r="I319" s="1">
        <v>121</v>
      </c>
      <c r="J319" t="s">
        <v>341</v>
      </c>
      <c r="K319" s="2">
        <v>112100121154</v>
      </c>
      <c r="L319" t="s">
        <v>351</v>
      </c>
      <c r="N319" t="str">
        <f t="shared" si="20"/>
        <v>154</v>
      </c>
      <c r="O319" t="str">
        <f t="shared" si="21"/>
        <v>121154</v>
      </c>
      <c r="P319" s="28">
        <v>12</v>
      </c>
      <c r="Q319" s="5" t="s">
        <v>3604</v>
      </c>
      <c r="R319">
        <v>100</v>
      </c>
      <c r="S319" t="str">
        <f>VLOOKUP(R319,'DS Trung tâm'!$A$1:$B$8,2,0)</f>
        <v>TRUNG TAM DOANH THU</v>
      </c>
    </row>
    <row r="320" spans="1:19" x14ac:dyDescent="0.25">
      <c r="A320">
        <v>1</v>
      </c>
      <c r="B320" t="s">
        <v>15</v>
      </c>
      <c r="C320">
        <v>51</v>
      </c>
      <c r="D320" t="s">
        <v>285</v>
      </c>
      <c r="E320">
        <v>11001</v>
      </c>
      <c r="F320" t="s">
        <v>286</v>
      </c>
      <c r="G320">
        <v>1023</v>
      </c>
      <c r="H320" t="s">
        <v>287</v>
      </c>
      <c r="I320" s="1">
        <v>121</v>
      </c>
      <c r="J320" t="s">
        <v>341</v>
      </c>
      <c r="K320" s="2">
        <v>112100121155</v>
      </c>
      <c r="L320" t="s">
        <v>352</v>
      </c>
      <c r="N320" t="str">
        <f t="shared" si="20"/>
        <v>155</v>
      </c>
      <c r="O320" t="str">
        <f t="shared" si="21"/>
        <v>121155</v>
      </c>
      <c r="P320" s="28">
        <v>12</v>
      </c>
      <c r="Q320" s="5" t="s">
        <v>3604</v>
      </c>
      <c r="R320">
        <v>100</v>
      </c>
      <c r="S320" t="str">
        <f>VLOOKUP(R320,'DS Trung tâm'!$A$1:$B$8,2,0)</f>
        <v>TRUNG TAM DOANH THU</v>
      </c>
    </row>
    <row r="321" spans="1:19" x14ac:dyDescent="0.25">
      <c r="A321">
        <v>1</v>
      </c>
      <c r="B321" t="s">
        <v>15</v>
      </c>
      <c r="C321">
        <v>51</v>
      </c>
      <c r="D321" t="s">
        <v>285</v>
      </c>
      <c r="E321">
        <v>11001</v>
      </c>
      <c r="F321" t="s">
        <v>286</v>
      </c>
      <c r="G321">
        <v>1023</v>
      </c>
      <c r="H321" t="s">
        <v>287</v>
      </c>
      <c r="I321" s="1">
        <v>121</v>
      </c>
      <c r="J321" t="s">
        <v>341</v>
      </c>
      <c r="K321" s="2">
        <v>114600121335</v>
      </c>
      <c r="L321" t="s">
        <v>353</v>
      </c>
      <c r="N321" t="str">
        <f t="shared" si="20"/>
        <v>335</v>
      </c>
      <c r="O321" t="str">
        <f t="shared" si="21"/>
        <v>121335</v>
      </c>
      <c r="P321" s="28">
        <v>14</v>
      </c>
      <c r="Q321" s="5" t="s">
        <v>3607</v>
      </c>
      <c r="R321">
        <v>600</v>
      </c>
      <c r="S321" t="str">
        <f>VLOOKUP(R321,'DS Trung tâm'!$A$1:$B$8,2,0)</f>
        <v>TRUNG TAM HO TRO TRUC TIEP</v>
      </c>
    </row>
    <row r="322" spans="1:19" x14ac:dyDescent="0.25">
      <c r="A322">
        <v>1</v>
      </c>
      <c r="B322" t="s">
        <v>15</v>
      </c>
      <c r="C322">
        <v>51</v>
      </c>
      <c r="D322" t="s">
        <v>285</v>
      </c>
      <c r="E322">
        <v>11001</v>
      </c>
      <c r="F322" t="s">
        <v>286</v>
      </c>
      <c r="G322">
        <v>1023</v>
      </c>
      <c r="H322" t="s">
        <v>287</v>
      </c>
      <c r="I322" s="1">
        <v>121</v>
      </c>
      <c r="J322" t="s">
        <v>341</v>
      </c>
      <c r="K322" s="2">
        <v>115600121440</v>
      </c>
      <c r="L322" t="s">
        <v>354</v>
      </c>
      <c r="N322" t="str">
        <f t="shared" si="20"/>
        <v>440</v>
      </c>
      <c r="O322" t="str">
        <f t="shared" si="21"/>
        <v>121440</v>
      </c>
      <c r="P322" s="28">
        <v>15</v>
      </c>
      <c r="Q322" s="5" t="s">
        <v>3608</v>
      </c>
      <c r="R322">
        <v>600</v>
      </c>
      <c r="S322" t="str">
        <f>VLOOKUP(R322,'DS Trung tâm'!$A$1:$B$8,2,0)</f>
        <v>TRUNG TAM HO TRO TRUC TIEP</v>
      </c>
    </row>
    <row r="323" spans="1:19" x14ac:dyDescent="0.25">
      <c r="A323">
        <v>1</v>
      </c>
      <c r="B323" t="s">
        <v>15</v>
      </c>
      <c r="C323">
        <v>51</v>
      </c>
      <c r="D323" t="s">
        <v>285</v>
      </c>
      <c r="E323">
        <v>11001</v>
      </c>
      <c r="F323" t="s">
        <v>286</v>
      </c>
      <c r="G323">
        <v>1023</v>
      </c>
      <c r="H323" t="s">
        <v>287</v>
      </c>
      <c r="I323" s="1">
        <v>121</v>
      </c>
      <c r="J323" t="s">
        <v>341</v>
      </c>
      <c r="K323" s="2">
        <v>115600121446</v>
      </c>
      <c r="L323" t="s">
        <v>355</v>
      </c>
      <c r="N323" t="str">
        <f t="shared" si="20"/>
        <v>446</v>
      </c>
      <c r="O323" t="str">
        <f t="shared" si="21"/>
        <v>121446</v>
      </c>
      <c r="P323" s="28">
        <v>15</v>
      </c>
      <c r="Q323" s="5" t="s">
        <v>3608</v>
      </c>
      <c r="R323">
        <v>600</v>
      </c>
      <c r="S323" t="str">
        <f>VLOOKUP(R323,'DS Trung tâm'!$A$1:$B$8,2,0)</f>
        <v>TRUNG TAM HO TRO TRUC TIEP</v>
      </c>
    </row>
    <row r="324" spans="1:19" x14ac:dyDescent="0.25">
      <c r="A324">
        <v>1</v>
      </c>
      <c r="B324" t="s">
        <v>15</v>
      </c>
      <c r="C324">
        <v>51</v>
      </c>
      <c r="D324" t="s">
        <v>285</v>
      </c>
      <c r="E324">
        <v>11001</v>
      </c>
      <c r="F324" t="s">
        <v>286</v>
      </c>
      <c r="G324">
        <v>1023</v>
      </c>
      <c r="H324" t="s">
        <v>287</v>
      </c>
      <c r="I324" s="1">
        <v>121</v>
      </c>
      <c r="J324" t="s">
        <v>341</v>
      </c>
      <c r="K324" s="2">
        <v>116700121521</v>
      </c>
      <c r="L324" t="s">
        <v>356</v>
      </c>
      <c r="N324" t="str">
        <f t="shared" si="20"/>
        <v>521</v>
      </c>
      <c r="O324" t="str">
        <f t="shared" si="21"/>
        <v>121521</v>
      </c>
      <c r="P324" s="28">
        <v>16</v>
      </c>
      <c r="Q324" s="5" t="s">
        <v>3609</v>
      </c>
      <c r="R324">
        <v>700</v>
      </c>
      <c r="S324" t="str">
        <f>VLOOKUP(R324,'DS Trung tâm'!$A$1:$B$8,2,0)</f>
        <v>TRUNG TAM QUAN LY CHUNG CHI NHANH</v>
      </c>
    </row>
    <row r="325" spans="1:19" x14ac:dyDescent="0.25">
      <c r="A325">
        <v>1</v>
      </c>
      <c r="B325" t="s">
        <v>15</v>
      </c>
      <c r="C325">
        <v>51</v>
      </c>
      <c r="D325" t="s">
        <v>285</v>
      </c>
      <c r="E325">
        <v>11001</v>
      </c>
      <c r="F325" t="s">
        <v>286</v>
      </c>
      <c r="G325">
        <v>1023</v>
      </c>
      <c r="H325" t="s">
        <v>287</v>
      </c>
      <c r="I325" s="1">
        <v>121</v>
      </c>
      <c r="J325" t="s">
        <v>341</v>
      </c>
      <c r="K325" s="2">
        <v>117700121698</v>
      </c>
      <c r="L325" t="s">
        <v>357</v>
      </c>
      <c r="N325" t="str">
        <f t="shared" si="20"/>
        <v>698</v>
      </c>
      <c r="O325" t="str">
        <f t="shared" si="21"/>
        <v>121698</v>
      </c>
      <c r="P325" s="28">
        <v>17</v>
      </c>
      <c r="Q325" s="5" t="s">
        <v>3600</v>
      </c>
      <c r="R325">
        <v>700</v>
      </c>
      <c r="S325" t="str">
        <f>VLOOKUP(R325,'DS Trung tâm'!$A$1:$B$8,2,0)</f>
        <v>TRUNG TAM QUAN LY CHUNG CHI NHANH</v>
      </c>
    </row>
    <row r="326" spans="1:19" x14ac:dyDescent="0.25">
      <c r="A326">
        <v>1</v>
      </c>
      <c r="B326" t="s">
        <v>15</v>
      </c>
      <c r="C326">
        <v>51</v>
      </c>
      <c r="D326" t="s">
        <v>285</v>
      </c>
      <c r="E326">
        <v>11001</v>
      </c>
      <c r="F326" t="s">
        <v>286</v>
      </c>
      <c r="G326">
        <v>1023</v>
      </c>
      <c r="H326" t="s">
        <v>287</v>
      </c>
      <c r="I326" s="1">
        <v>121</v>
      </c>
      <c r="J326" t="s">
        <v>341</v>
      </c>
      <c r="K326" s="2">
        <v>119000121000</v>
      </c>
      <c r="L326" t="s">
        <v>358</v>
      </c>
      <c r="N326" t="str">
        <f t="shared" si="20"/>
        <v>000</v>
      </c>
      <c r="O326" t="str">
        <f t="shared" si="21"/>
        <v>121000</v>
      </c>
      <c r="P326" s="28">
        <v>19</v>
      </c>
      <c r="Q326" s="5" t="s">
        <v>3601</v>
      </c>
      <c r="R326" t="s">
        <v>3622</v>
      </c>
      <c r="S326" t="str">
        <f>VLOOKUP(R326,'DS Trung tâm'!$A$1:$B$8,2,0)</f>
        <v>TRUNG TAM AO</v>
      </c>
    </row>
    <row r="327" spans="1:19" x14ac:dyDescent="0.25">
      <c r="A327">
        <v>1</v>
      </c>
      <c r="B327" t="s">
        <v>15</v>
      </c>
      <c r="C327">
        <v>51</v>
      </c>
      <c r="D327" t="s">
        <v>285</v>
      </c>
      <c r="E327">
        <v>11001</v>
      </c>
      <c r="F327" t="s">
        <v>286</v>
      </c>
      <c r="G327">
        <v>1023</v>
      </c>
      <c r="H327" t="s">
        <v>287</v>
      </c>
      <c r="I327" s="1">
        <v>121</v>
      </c>
      <c r="J327" t="s">
        <v>341</v>
      </c>
      <c r="K327" s="2">
        <v>120700121950</v>
      </c>
      <c r="L327" t="s">
        <v>359</v>
      </c>
      <c r="N327" t="str">
        <f t="shared" si="20"/>
        <v>950</v>
      </c>
      <c r="O327" t="str">
        <f t="shared" si="21"/>
        <v>121950</v>
      </c>
      <c r="P327" s="28">
        <v>20</v>
      </c>
      <c r="Q327" s="5" t="s">
        <v>3611</v>
      </c>
      <c r="R327">
        <v>700</v>
      </c>
      <c r="S327" t="str">
        <f>VLOOKUP(R327,'DS Trung tâm'!$A$1:$B$8,2,0)</f>
        <v>TRUNG TAM QUAN LY CHUNG CHI NHANH</v>
      </c>
    </row>
    <row r="328" spans="1:19" x14ac:dyDescent="0.25">
      <c r="A328">
        <v>1</v>
      </c>
      <c r="B328" t="s">
        <v>15</v>
      </c>
      <c r="C328">
        <v>51</v>
      </c>
      <c r="D328" t="s">
        <v>285</v>
      </c>
      <c r="E328">
        <v>11001</v>
      </c>
      <c r="F328" t="s">
        <v>286</v>
      </c>
      <c r="G328">
        <v>1023</v>
      </c>
      <c r="H328" t="s">
        <v>287</v>
      </c>
      <c r="I328" s="1">
        <v>122</v>
      </c>
      <c r="J328" t="s">
        <v>360</v>
      </c>
      <c r="K328" s="2">
        <v>12299</v>
      </c>
      <c r="L328" t="s">
        <v>361</v>
      </c>
    </row>
    <row r="329" spans="1:19" x14ac:dyDescent="0.25">
      <c r="A329">
        <v>1</v>
      </c>
      <c r="B329" t="s">
        <v>15</v>
      </c>
      <c r="C329">
        <v>51</v>
      </c>
      <c r="D329" t="s">
        <v>285</v>
      </c>
      <c r="E329">
        <v>11001</v>
      </c>
      <c r="F329" t="s">
        <v>286</v>
      </c>
      <c r="G329">
        <v>1023</v>
      </c>
      <c r="H329" t="s">
        <v>287</v>
      </c>
      <c r="I329" s="1">
        <v>122</v>
      </c>
      <c r="J329" t="s">
        <v>360</v>
      </c>
      <c r="K329" s="2">
        <v>111100122021</v>
      </c>
      <c r="L329" t="s">
        <v>362</v>
      </c>
      <c r="N329" t="str">
        <f t="shared" ref="N329:N350" si="22">RIGHT(K329,3)</f>
        <v>021</v>
      </c>
      <c r="O329" t="str">
        <f t="shared" ref="O329:O350" si="23">RIGHT(K329,6)</f>
        <v>122021</v>
      </c>
      <c r="P329" s="28">
        <v>11</v>
      </c>
      <c r="Q329" s="5" t="s">
        <v>3603</v>
      </c>
      <c r="R329">
        <v>100</v>
      </c>
      <c r="S329" t="str">
        <f>VLOOKUP(R329,'DS Trung tâm'!$A$1:$B$8,2,0)</f>
        <v>TRUNG TAM DOANH THU</v>
      </c>
    </row>
    <row r="330" spans="1:19" x14ac:dyDescent="0.25">
      <c r="A330">
        <v>1</v>
      </c>
      <c r="B330" t="s">
        <v>15</v>
      </c>
      <c r="C330">
        <v>51</v>
      </c>
      <c r="D330" t="s">
        <v>285</v>
      </c>
      <c r="E330">
        <v>11001</v>
      </c>
      <c r="F330" t="s">
        <v>286</v>
      </c>
      <c r="G330">
        <v>1023</v>
      </c>
      <c r="H330" t="s">
        <v>287</v>
      </c>
      <c r="I330" s="1">
        <v>122</v>
      </c>
      <c r="J330" t="s">
        <v>360</v>
      </c>
      <c r="K330" s="2">
        <v>111100122022</v>
      </c>
      <c r="L330" t="s">
        <v>363</v>
      </c>
      <c r="N330" t="str">
        <f t="shared" si="22"/>
        <v>022</v>
      </c>
      <c r="O330" t="str">
        <f t="shared" si="23"/>
        <v>122022</v>
      </c>
      <c r="P330" s="28">
        <v>11</v>
      </c>
      <c r="Q330" s="5" t="s">
        <v>3603</v>
      </c>
      <c r="R330">
        <v>100</v>
      </c>
      <c r="S330" t="str">
        <f>VLOOKUP(R330,'DS Trung tâm'!$A$1:$B$8,2,0)</f>
        <v>TRUNG TAM DOANH THU</v>
      </c>
    </row>
    <row r="331" spans="1:19" x14ac:dyDescent="0.25">
      <c r="A331">
        <v>1</v>
      </c>
      <c r="B331" t="s">
        <v>15</v>
      </c>
      <c r="C331">
        <v>51</v>
      </c>
      <c r="D331" t="s">
        <v>285</v>
      </c>
      <c r="E331">
        <v>11001</v>
      </c>
      <c r="F331" t="s">
        <v>286</v>
      </c>
      <c r="G331">
        <v>1023</v>
      </c>
      <c r="H331" t="s">
        <v>287</v>
      </c>
      <c r="I331" s="1">
        <v>122</v>
      </c>
      <c r="J331" t="s">
        <v>360</v>
      </c>
      <c r="K331" s="2">
        <v>111100122023</v>
      </c>
      <c r="L331" t="s">
        <v>364</v>
      </c>
      <c r="N331" t="str">
        <f t="shared" si="22"/>
        <v>023</v>
      </c>
      <c r="O331" t="str">
        <f t="shared" si="23"/>
        <v>122023</v>
      </c>
      <c r="P331" s="28">
        <v>11</v>
      </c>
      <c r="Q331" s="5" t="s">
        <v>3603</v>
      </c>
      <c r="R331">
        <v>100</v>
      </c>
      <c r="S331" t="str">
        <f>VLOOKUP(R331,'DS Trung tâm'!$A$1:$B$8,2,0)</f>
        <v>TRUNG TAM DOANH THU</v>
      </c>
    </row>
    <row r="332" spans="1:19" x14ac:dyDescent="0.25">
      <c r="A332">
        <v>1</v>
      </c>
      <c r="B332" t="s">
        <v>15</v>
      </c>
      <c r="C332">
        <v>51</v>
      </c>
      <c r="D332" t="s">
        <v>285</v>
      </c>
      <c r="E332">
        <v>11001</v>
      </c>
      <c r="F332" t="s">
        <v>286</v>
      </c>
      <c r="G332">
        <v>1023</v>
      </c>
      <c r="H332" t="s">
        <v>287</v>
      </c>
      <c r="I332" s="1">
        <v>122</v>
      </c>
      <c r="J332" t="s">
        <v>360</v>
      </c>
      <c r="K332" s="2">
        <v>111100122024</v>
      </c>
      <c r="L332" t="s">
        <v>365</v>
      </c>
      <c r="N332" t="str">
        <f t="shared" si="22"/>
        <v>024</v>
      </c>
      <c r="O332" t="str">
        <f t="shared" si="23"/>
        <v>122024</v>
      </c>
      <c r="P332" s="28">
        <v>11</v>
      </c>
      <c r="Q332" s="5" t="s">
        <v>3603</v>
      </c>
      <c r="R332">
        <v>100</v>
      </c>
      <c r="S332" t="str">
        <f>VLOOKUP(R332,'DS Trung tâm'!$A$1:$B$8,2,0)</f>
        <v>TRUNG TAM DOANH THU</v>
      </c>
    </row>
    <row r="333" spans="1:19" x14ac:dyDescent="0.25">
      <c r="A333">
        <v>1</v>
      </c>
      <c r="B333" t="s">
        <v>15</v>
      </c>
      <c r="C333">
        <v>51</v>
      </c>
      <c r="D333" t="s">
        <v>285</v>
      </c>
      <c r="E333">
        <v>11001</v>
      </c>
      <c r="F333" t="s">
        <v>286</v>
      </c>
      <c r="G333">
        <v>1023</v>
      </c>
      <c r="H333" t="s">
        <v>287</v>
      </c>
      <c r="I333" s="1">
        <v>122</v>
      </c>
      <c r="J333" t="s">
        <v>360</v>
      </c>
      <c r="K333" s="2">
        <v>111100122025</v>
      </c>
      <c r="L333" t="s">
        <v>366</v>
      </c>
      <c r="N333" t="str">
        <f t="shared" si="22"/>
        <v>025</v>
      </c>
      <c r="O333" t="str">
        <f t="shared" si="23"/>
        <v>122025</v>
      </c>
      <c r="P333" s="28">
        <v>11</v>
      </c>
      <c r="Q333" s="5" t="s">
        <v>3603</v>
      </c>
      <c r="R333">
        <v>100</v>
      </c>
      <c r="S333" t="str">
        <f>VLOOKUP(R333,'DS Trung tâm'!$A$1:$B$8,2,0)</f>
        <v>TRUNG TAM DOANH THU</v>
      </c>
    </row>
    <row r="334" spans="1:19" x14ac:dyDescent="0.25">
      <c r="A334">
        <v>1</v>
      </c>
      <c r="B334" t="s">
        <v>15</v>
      </c>
      <c r="C334">
        <v>51</v>
      </c>
      <c r="D334" t="s">
        <v>285</v>
      </c>
      <c r="E334">
        <v>11001</v>
      </c>
      <c r="F334" t="s">
        <v>286</v>
      </c>
      <c r="G334">
        <v>1023</v>
      </c>
      <c r="H334" t="s">
        <v>287</v>
      </c>
      <c r="I334" s="1">
        <v>122</v>
      </c>
      <c r="J334" t="s">
        <v>360</v>
      </c>
      <c r="K334" s="2">
        <v>111100122028</v>
      </c>
      <c r="L334" t="s">
        <v>367</v>
      </c>
      <c r="N334" t="str">
        <f t="shared" si="22"/>
        <v>028</v>
      </c>
      <c r="O334" t="str">
        <f t="shared" si="23"/>
        <v>122028</v>
      </c>
      <c r="P334" s="28">
        <v>11</v>
      </c>
      <c r="Q334" s="5" t="s">
        <v>3603</v>
      </c>
      <c r="R334">
        <v>100</v>
      </c>
      <c r="S334" t="str">
        <f>VLOOKUP(R334,'DS Trung tâm'!$A$1:$B$8,2,0)</f>
        <v>TRUNG TAM DOANH THU</v>
      </c>
    </row>
    <row r="335" spans="1:19" x14ac:dyDescent="0.25">
      <c r="A335">
        <v>1</v>
      </c>
      <c r="B335" t="s">
        <v>15</v>
      </c>
      <c r="C335">
        <v>51</v>
      </c>
      <c r="D335" t="s">
        <v>285</v>
      </c>
      <c r="E335">
        <v>11001</v>
      </c>
      <c r="F335" t="s">
        <v>286</v>
      </c>
      <c r="G335">
        <v>1023</v>
      </c>
      <c r="H335" t="s">
        <v>287</v>
      </c>
      <c r="I335" s="1">
        <v>122</v>
      </c>
      <c r="J335" t="s">
        <v>360</v>
      </c>
      <c r="K335" s="2">
        <v>112100122121</v>
      </c>
      <c r="L335" t="s">
        <v>368</v>
      </c>
      <c r="N335" t="str">
        <f t="shared" si="22"/>
        <v>121</v>
      </c>
      <c r="O335" t="str">
        <f t="shared" si="23"/>
        <v>122121</v>
      </c>
      <c r="P335" s="28">
        <v>12</v>
      </c>
      <c r="Q335" s="5" t="s">
        <v>3604</v>
      </c>
      <c r="R335">
        <v>100</v>
      </c>
      <c r="S335" t="str">
        <f>VLOOKUP(R335,'DS Trung tâm'!$A$1:$B$8,2,0)</f>
        <v>TRUNG TAM DOANH THU</v>
      </c>
    </row>
    <row r="336" spans="1:19" x14ac:dyDescent="0.25">
      <c r="A336">
        <v>1</v>
      </c>
      <c r="B336" t="s">
        <v>15</v>
      </c>
      <c r="C336">
        <v>51</v>
      </c>
      <c r="D336" t="s">
        <v>285</v>
      </c>
      <c r="E336">
        <v>11001</v>
      </c>
      <c r="F336" t="s">
        <v>286</v>
      </c>
      <c r="G336">
        <v>1023</v>
      </c>
      <c r="H336" t="s">
        <v>287</v>
      </c>
      <c r="I336" s="1">
        <v>122</v>
      </c>
      <c r="J336" t="s">
        <v>360</v>
      </c>
      <c r="K336" s="2">
        <v>112100122122</v>
      </c>
      <c r="L336" t="s">
        <v>369</v>
      </c>
      <c r="N336" t="str">
        <f t="shared" si="22"/>
        <v>122</v>
      </c>
      <c r="O336" t="str">
        <f t="shared" si="23"/>
        <v>122122</v>
      </c>
      <c r="P336" s="28">
        <v>12</v>
      </c>
      <c r="Q336" s="5" t="s">
        <v>3604</v>
      </c>
      <c r="R336">
        <v>100</v>
      </c>
      <c r="S336" t="str">
        <f>VLOOKUP(R336,'DS Trung tâm'!$A$1:$B$8,2,0)</f>
        <v>TRUNG TAM DOANH THU</v>
      </c>
    </row>
    <row r="337" spans="1:19" x14ac:dyDescent="0.25">
      <c r="A337">
        <v>1</v>
      </c>
      <c r="B337" t="s">
        <v>15</v>
      </c>
      <c r="C337">
        <v>51</v>
      </c>
      <c r="D337" t="s">
        <v>285</v>
      </c>
      <c r="E337">
        <v>11001</v>
      </c>
      <c r="F337" t="s">
        <v>286</v>
      </c>
      <c r="G337">
        <v>1023</v>
      </c>
      <c r="H337" t="s">
        <v>287</v>
      </c>
      <c r="I337" s="1">
        <v>122</v>
      </c>
      <c r="J337" t="s">
        <v>360</v>
      </c>
      <c r="K337" s="2">
        <v>112100122153</v>
      </c>
      <c r="L337" t="s">
        <v>370</v>
      </c>
      <c r="N337" t="str">
        <f t="shared" si="22"/>
        <v>153</v>
      </c>
      <c r="O337" t="str">
        <f t="shared" si="23"/>
        <v>122153</v>
      </c>
      <c r="P337" s="28">
        <v>12</v>
      </c>
      <c r="Q337" s="5" t="s">
        <v>3604</v>
      </c>
      <c r="R337">
        <v>100</v>
      </c>
      <c r="S337" t="str">
        <f>VLOOKUP(R337,'DS Trung tâm'!$A$1:$B$8,2,0)</f>
        <v>TRUNG TAM DOANH THU</v>
      </c>
    </row>
    <row r="338" spans="1:19" x14ac:dyDescent="0.25">
      <c r="A338">
        <v>1</v>
      </c>
      <c r="B338" t="s">
        <v>15</v>
      </c>
      <c r="C338">
        <v>51</v>
      </c>
      <c r="D338" t="s">
        <v>285</v>
      </c>
      <c r="E338">
        <v>11001</v>
      </c>
      <c r="F338" t="s">
        <v>286</v>
      </c>
      <c r="G338">
        <v>1023</v>
      </c>
      <c r="H338" t="s">
        <v>287</v>
      </c>
      <c r="I338" s="1">
        <v>122</v>
      </c>
      <c r="J338" t="s">
        <v>360</v>
      </c>
      <c r="K338" s="2">
        <v>112100122154</v>
      </c>
      <c r="L338" t="s">
        <v>371</v>
      </c>
      <c r="N338" t="str">
        <f t="shared" si="22"/>
        <v>154</v>
      </c>
      <c r="O338" t="str">
        <f t="shared" si="23"/>
        <v>122154</v>
      </c>
      <c r="P338" s="28">
        <v>12</v>
      </c>
      <c r="Q338" s="5" t="s">
        <v>3604</v>
      </c>
      <c r="R338">
        <v>100</v>
      </c>
      <c r="S338" t="str">
        <f>VLOOKUP(R338,'DS Trung tâm'!$A$1:$B$8,2,0)</f>
        <v>TRUNG TAM DOANH THU</v>
      </c>
    </row>
    <row r="339" spans="1:19" x14ac:dyDescent="0.25">
      <c r="A339">
        <v>1</v>
      </c>
      <c r="B339" t="s">
        <v>15</v>
      </c>
      <c r="C339">
        <v>51</v>
      </c>
      <c r="D339" t="s">
        <v>285</v>
      </c>
      <c r="E339">
        <v>11001</v>
      </c>
      <c r="F339" t="s">
        <v>286</v>
      </c>
      <c r="G339">
        <v>1023</v>
      </c>
      <c r="H339" t="s">
        <v>287</v>
      </c>
      <c r="I339" s="1">
        <v>122</v>
      </c>
      <c r="J339" t="s">
        <v>360</v>
      </c>
      <c r="K339" s="2">
        <v>112100122155</v>
      </c>
      <c r="L339" t="s">
        <v>372</v>
      </c>
      <c r="N339" t="str">
        <f t="shared" si="22"/>
        <v>155</v>
      </c>
      <c r="O339" t="str">
        <f t="shared" si="23"/>
        <v>122155</v>
      </c>
      <c r="P339" s="28">
        <v>12</v>
      </c>
      <c r="Q339" s="5" t="s">
        <v>3604</v>
      </c>
      <c r="R339">
        <v>100</v>
      </c>
      <c r="S339" t="str">
        <f>VLOOKUP(R339,'DS Trung tâm'!$A$1:$B$8,2,0)</f>
        <v>TRUNG TAM DOANH THU</v>
      </c>
    </row>
    <row r="340" spans="1:19" x14ac:dyDescent="0.25">
      <c r="A340">
        <v>1</v>
      </c>
      <c r="B340" t="s">
        <v>15</v>
      </c>
      <c r="C340">
        <v>51</v>
      </c>
      <c r="D340" t="s">
        <v>285</v>
      </c>
      <c r="E340">
        <v>11001</v>
      </c>
      <c r="F340" t="s">
        <v>286</v>
      </c>
      <c r="G340">
        <v>1023</v>
      </c>
      <c r="H340" t="s">
        <v>287</v>
      </c>
      <c r="I340" s="1">
        <v>122</v>
      </c>
      <c r="J340" t="s">
        <v>360</v>
      </c>
      <c r="K340" s="2">
        <v>112100122158</v>
      </c>
      <c r="L340" t="s">
        <v>373</v>
      </c>
      <c r="N340" t="str">
        <f t="shared" si="22"/>
        <v>158</v>
      </c>
      <c r="O340" t="str">
        <f t="shared" si="23"/>
        <v>122158</v>
      </c>
      <c r="P340" s="28">
        <v>12</v>
      </c>
      <c r="Q340" s="5" t="s">
        <v>3604</v>
      </c>
      <c r="R340">
        <v>100</v>
      </c>
      <c r="S340" t="str">
        <f>VLOOKUP(R340,'DS Trung tâm'!$A$1:$B$8,2,0)</f>
        <v>TRUNG TAM DOANH THU</v>
      </c>
    </row>
    <row r="341" spans="1:19" x14ac:dyDescent="0.25">
      <c r="A341">
        <v>1</v>
      </c>
      <c r="B341" t="s">
        <v>15</v>
      </c>
      <c r="C341">
        <v>51</v>
      </c>
      <c r="D341" t="s">
        <v>285</v>
      </c>
      <c r="E341">
        <v>11001</v>
      </c>
      <c r="F341" t="s">
        <v>286</v>
      </c>
      <c r="G341">
        <v>1023</v>
      </c>
      <c r="H341" t="s">
        <v>287</v>
      </c>
      <c r="I341" s="1">
        <v>122</v>
      </c>
      <c r="J341" t="s">
        <v>360</v>
      </c>
      <c r="K341" s="2">
        <v>112100122159</v>
      </c>
      <c r="L341" t="s">
        <v>374</v>
      </c>
      <c r="N341" t="str">
        <f t="shared" si="22"/>
        <v>159</v>
      </c>
      <c r="O341" t="str">
        <f t="shared" si="23"/>
        <v>122159</v>
      </c>
      <c r="P341" s="28">
        <v>12</v>
      </c>
      <c r="Q341" s="5" t="s">
        <v>3604</v>
      </c>
      <c r="R341">
        <v>100</v>
      </c>
      <c r="S341" t="str">
        <f>VLOOKUP(R341,'DS Trung tâm'!$A$1:$B$8,2,0)</f>
        <v>TRUNG TAM DOANH THU</v>
      </c>
    </row>
    <row r="342" spans="1:19" x14ac:dyDescent="0.25">
      <c r="A342">
        <v>1</v>
      </c>
      <c r="B342" t="s">
        <v>15</v>
      </c>
      <c r="C342">
        <v>51</v>
      </c>
      <c r="D342" t="s">
        <v>285</v>
      </c>
      <c r="E342">
        <v>11001</v>
      </c>
      <c r="F342" t="s">
        <v>286</v>
      </c>
      <c r="G342">
        <v>1023</v>
      </c>
      <c r="H342" t="s">
        <v>287</v>
      </c>
      <c r="I342" s="1">
        <v>122</v>
      </c>
      <c r="J342" t="s">
        <v>360</v>
      </c>
      <c r="K342" s="2">
        <v>112100122166</v>
      </c>
      <c r="L342" t="s">
        <v>375</v>
      </c>
      <c r="N342" t="str">
        <f t="shared" si="22"/>
        <v>166</v>
      </c>
      <c r="O342" t="str">
        <f t="shared" si="23"/>
        <v>122166</v>
      </c>
      <c r="P342" s="28">
        <v>12</v>
      </c>
      <c r="Q342" s="5" t="s">
        <v>3604</v>
      </c>
      <c r="R342">
        <v>100</v>
      </c>
      <c r="S342" t="str">
        <f>VLOOKUP(R342,'DS Trung tâm'!$A$1:$B$8,2,0)</f>
        <v>TRUNG TAM DOANH THU</v>
      </c>
    </row>
    <row r="343" spans="1:19" x14ac:dyDescent="0.25">
      <c r="A343">
        <v>1</v>
      </c>
      <c r="B343" t="s">
        <v>15</v>
      </c>
      <c r="C343">
        <v>51</v>
      </c>
      <c r="D343" t="s">
        <v>285</v>
      </c>
      <c r="E343">
        <v>11001</v>
      </c>
      <c r="F343" t="s">
        <v>286</v>
      </c>
      <c r="G343">
        <v>1023</v>
      </c>
      <c r="H343" t="s">
        <v>287</v>
      </c>
      <c r="I343" s="1">
        <v>122</v>
      </c>
      <c r="J343" t="s">
        <v>360</v>
      </c>
      <c r="K343" s="2">
        <v>114600122335</v>
      </c>
      <c r="L343" t="s">
        <v>376</v>
      </c>
      <c r="N343" t="str">
        <f t="shared" si="22"/>
        <v>335</v>
      </c>
      <c r="O343" t="str">
        <f t="shared" si="23"/>
        <v>122335</v>
      </c>
      <c r="P343" s="28">
        <v>14</v>
      </c>
      <c r="Q343" s="5" t="s">
        <v>3607</v>
      </c>
      <c r="R343">
        <v>600</v>
      </c>
      <c r="S343" t="str">
        <f>VLOOKUP(R343,'DS Trung tâm'!$A$1:$B$8,2,0)</f>
        <v>TRUNG TAM HO TRO TRUC TIEP</v>
      </c>
    </row>
    <row r="344" spans="1:19" x14ac:dyDescent="0.25">
      <c r="A344">
        <v>1</v>
      </c>
      <c r="B344" t="s">
        <v>15</v>
      </c>
      <c r="C344">
        <v>51</v>
      </c>
      <c r="D344" t="s">
        <v>285</v>
      </c>
      <c r="E344">
        <v>11001</v>
      </c>
      <c r="F344" t="s">
        <v>286</v>
      </c>
      <c r="G344">
        <v>1023</v>
      </c>
      <c r="H344" t="s">
        <v>287</v>
      </c>
      <c r="I344" s="1">
        <v>122</v>
      </c>
      <c r="J344" t="s">
        <v>360</v>
      </c>
      <c r="K344" s="2">
        <v>115600122440</v>
      </c>
      <c r="L344" t="s">
        <v>377</v>
      </c>
      <c r="N344" t="str">
        <f t="shared" si="22"/>
        <v>440</v>
      </c>
      <c r="O344" t="str">
        <f t="shared" si="23"/>
        <v>122440</v>
      </c>
      <c r="P344" s="28">
        <v>15</v>
      </c>
      <c r="Q344" s="5" t="s">
        <v>3608</v>
      </c>
      <c r="R344">
        <v>600</v>
      </c>
      <c r="S344" t="str">
        <f>VLOOKUP(R344,'DS Trung tâm'!$A$1:$B$8,2,0)</f>
        <v>TRUNG TAM HO TRO TRUC TIEP</v>
      </c>
    </row>
    <row r="345" spans="1:19" x14ac:dyDescent="0.25">
      <c r="A345">
        <v>1</v>
      </c>
      <c r="B345" t="s">
        <v>15</v>
      </c>
      <c r="C345">
        <v>51</v>
      </c>
      <c r="D345" t="s">
        <v>285</v>
      </c>
      <c r="E345">
        <v>11001</v>
      </c>
      <c r="F345" t="s">
        <v>286</v>
      </c>
      <c r="G345">
        <v>1023</v>
      </c>
      <c r="H345" t="s">
        <v>287</v>
      </c>
      <c r="I345" s="1">
        <v>122</v>
      </c>
      <c r="J345" t="s">
        <v>360</v>
      </c>
      <c r="K345" s="2">
        <v>115600122446</v>
      </c>
      <c r="L345" t="s">
        <v>378</v>
      </c>
      <c r="N345" t="str">
        <f t="shared" si="22"/>
        <v>446</v>
      </c>
      <c r="O345" t="str">
        <f t="shared" si="23"/>
        <v>122446</v>
      </c>
      <c r="P345" s="28">
        <v>15</v>
      </c>
      <c r="Q345" s="5" t="s">
        <v>3608</v>
      </c>
      <c r="R345">
        <v>600</v>
      </c>
      <c r="S345" t="str">
        <f>VLOOKUP(R345,'DS Trung tâm'!$A$1:$B$8,2,0)</f>
        <v>TRUNG TAM HO TRO TRUC TIEP</v>
      </c>
    </row>
    <row r="346" spans="1:19" x14ac:dyDescent="0.25">
      <c r="A346">
        <v>1</v>
      </c>
      <c r="B346" t="s">
        <v>15</v>
      </c>
      <c r="C346">
        <v>51</v>
      </c>
      <c r="D346" t="s">
        <v>285</v>
      </c>
      <c r="E346">
        <v>11001</v>
      </c>
      <c r="F346" t="s">
        <v>286</v>
      </c>
      <c r="G346">
        <v>1023</v>
      </c>
      <c r="H346" t="s">
        <v>287</v>
      </c>
      <c r="I346" s="1">
        <v>122</v>
      </c>
      <c r="J346" t="s">
        <v>360</v>
      </c>
      <c r="K346" s="2">
        <v>115700122465</v>
      </c>
      <c r="L346" t="s">
        <v>379</v>
      </c>
      <c r="N346" t="str">
        <f t="shared" si="22"/>
        <v>465</v>
      </c>
      <c r="O346" t="str">
        <f t="shared" si="23"/>
        <v>122465</v>
      </c>
      <c r="P346" s="28">
        <v>15</v>
      </c>
      <c r="Q346" s="5" t="s">
        <v>3608</v>
      </c>
      <c r="R346">
        <v>700</v>
      </c>
      <c r="S346" t="str">
        <f>VLOOKUP(R346,'DS Trung tâm'!$A$1:$B$8,2,0)</f>
        <v>TRUNG TAM QUAN LY CHUNG CHI NHANH</v>
      </c>
    </row>
    <row r="347" spans="1:19" x14ac:dyDescent="0.25">
      <c r="A347">
        <v>1</v>
      </c>
      <c r="B347" t="s">
        <v>15</v>
      </c>
      <c r="C347">
        <v>51</v>
      </c>
      <c r="D347" t="s">
        <v>285</v>
      </c>
      <c r="E347">
        <v>11001</v>
      </c>
      <c r="F347" t="s">
        <v>286</v>
      </c>
      <c r="G347">
        <v>1023</v>
      </c>
      <c r="H347" t="s">
        <v>287</v>
      </c>
      <c r="I347" s="1">
        <v>122</v>
      </c>
      <c r="J347" t="s">
        <v>360</v>
      </c>
      <c r="K347" s="2">
        <v>116700122521</v>
      </c>
      <c r="L347" t="s">
        <v>380</v>
      </c>
      <c r="N347" t="str">
        <f t="shared" si="22"/>
        <v>521</v>
      </c>
      <c r="O347" t="str">
        <f t="shared" si="23"/>
        <v>122521</v>
      </c>
      <c r="P347" s="28">
        <v>16</v>
      </c>
      <c r="Q347" s="5" t="s">
        <v>3609</v>
      </c>
      <c r="R347">
        <v>700</v>
      </c>
      <c r="S347" t="str">
        <f>VLOOKUP(R347,'DS Trung tâm'!$A$1:$B$8,2,0)</f>
        <v>TRUNG TAM QUAN LY CHUNG CHI NHANH</v>
      </c>
    </row>
    <row r="348" spans="1:19" x14ac:dyDescent="0.25">
      <c r="A348">
        <v>1</v>
      </c>
      <c r="B348" t="s">
        <v>15</v>
      </c>
      <c r="C348">
        <v>51</v>
      </c>
      <c r="D348" t="s">
        <v>285</v>
      </c>
      <c r="E348">
        <v>11001</v>
      </c>
      <c r="F348" t="s">
        <v>286</v>
      </c>
      <c r="G348">
        <v>1023</v>
      </c>
      <c r="H348" t="s">
        <v>287</v>
      </c>
      <c r="I348" s="1">
        <v>122</v>
      </c>
      <c r="J348" t="s">
        <v>360</v>
      </c>
      <c r="K348" s="2">
        <v>117700122698</v>
      </c>
      <c r="L348" t="s">
        <v>381</v>
      </c>
      <c r="N348" t="str">
        <f t="shared" si="22"/>
        <v>698</v>
      </c>
      <c r="O348" t="str">
        <f t="shared" si="23"/>
        <v>122698</v>
      </c>
      <c r="P348" s="28">
        <v>17</v>
      </c>
      <c r="Q348" s="5" t="s">
        <v>3600</v>
      </c>
      <c r="R348">
        <v>700</v>
      </c>
      <c r="S348" t="str">
        <f>VLOOKUP(R348,'DS Trung tâm'!$A$1:$B$8,2,0)</f>
        <v>TRUNG TAM QUAN LY CHUNG CHI NHANH</v>
      </c>
    </row>
    <row r="349" spans="1:19" x14ac:dyDescent="0.25">
      <c r="A349">
        <v>1</v>
      </c>
      <c r="B349" t="s">
        <v>15</v>
      </c>
      <c r="C349">
        <v>51</v>
      </c>
      <c r="D349" t="s">
        <v>285</v>
      </c>
      <c r="E349">
        <v>11001</v>
      </c>
      <c r="F349" t="s">
        <v>286</v>
      </c>
      <c r="G349">
        <v>1023</v>
      </c>
      <c r="H349" t="s">
        <v>287</v>
      </c>
      <c r="I349" s="1">
        <v>122</v>
      </c>
      <c r="J349" t="s">
        <v>360</v>
      </c>
      <c r="K349" s="2">
        <v>119000122000</v>
      </c>
      <c r="L349" t="s">
        <v>382</v>
      </c>
      <c r="N349" t="str">
        <f t="shared" si="22"/>
        <v>000</v>
      </c>
      <c r="O349" t="str">
        <f t="shared" si="23"/>
        <v>122000</v>
      </c>
      <c r="P349" s="28">
        <v>19</v>
      </c>
      <c r="Q349" s="5" t="s">
        <v>3601</v>
      </c>
      <c r="R349" t="s">
        <v>3622</v>
      </c>
      <c r="S349" t="str">
        <f>VLOOKUP(R349,'DS Trung tâm'!$A$1:$B$8,2,0)</f>
        <v>TRUNG TAM AO</v>
      </c>
    </row>
    <row r="350" spans="1:19" x14ac:dyDescent="0.25">
      <c r="A350">
        <v>1</v>
      </c>
      <c r="B350" t="s">
        <v>15</v>
      </c>
      <c r="C350">
        <v>51</v>
      </c>
      <c r="D350" t="s">
        <v>285</v>
      </c>
      <c r="E350">
        <v>11001</v>
      </c>
      <c r="F350" t="s">
        <v>286</v>
      </c>
      <c r="G350">
        <v>1023</v>
      </c>
      <c r="H350" t="s">
        <v>287</v>
      </c>
      <c r="I350" s="1">
        <v>122</v>
      </c>
      <c r="J350" t="s">
        <v>360</v>
      </c>
      <c r="K350" s="2">
        <v>120700122950</v>
      </c>
      <c r="L350" t="s">
        <v>383</v>
      </c>
      <c r="N350" t="str">
        <f t="shared" si="22"/>
        <v>950</v>
      </c>
      <c r="O350" t="str">
        <f t="shared" si="23"/>
        <v>122950</v>
      </c>
      <c r="P350" s="28">
        <v>20</v>
      </c>
      <c r="Q350" s="5" t="s">
        <v>3611</v>
      </c>
      <c r="R350">
        <v>700</v>
      </c>
      <c r="S350" t="str">
        <f>VLOOKUP(R350,'DS Trung tâm'!$A$1:$B$8,2,0)</f>
        <v>TRUNG TAM QUAN LY CHUNG CHI NHANH</v>
      </c>
    </row>
    <row r="351" spans="1:19" x14ac:dyDescent="0.25">
      <c r="A351">
        <v>1</v>
      </c>
      <c r="B351" t="s">
        <v>15</v>
      </c>
      <c r="C351">
        <v>51</v>
      </c>
      <c r="D351" t="s">
        <v>285</v>
      </c>
      <c r="E351">
        <v>11001</v>
      </c>
      <c r="F351" t="s">
        <v>286</v>
      </c>
      <c r="G351">
        <v>1023</v>
      </c>
      <c r="H351" t="s">
        <v>287</v>
      </c>
      <c r="I351" s="1">
        <v>123</v>
      </c>
      <c r="J351" t="s">
        <v>384</v>
      </c>
      <c r="K351" s="2">
        <v>12399</v>
      </c>
      <c r="L351" t="s">
        <v>385</v>
      </c>
    </row>
    <row r="352" spans="1:19" x14ac:dyDescent="0.25">
      <c r="A352">
        <v>1</v>
      </c>
      <c r="B352" t="s">
        <v>15</v>
      </c>
      <c r="C352">
        <v>51</v>
      </c>
      <c r="D352" t="s">
        <v>285</v>
      </c>
      <c r="E352">
        <v>11001</v>
      </c>
      <c r="F352" t="s">
        <v>286</v>
      </c>
      <c r="G352">
        <v>1023</v>
      </c>
      <c r="H352" t="s">
        <v>287</v>
      </c>
      <c r="I352" s="1">
        <v>123</v>
      </c>
      <c r="J352" t="s">
        <v>384</v>
      </c>
      <c r="K352" s="2">
        <v>111100123021</v>
      </c>
      <c r="L352" t="s">
        <v>386</v>
      </c>
      <c r="N352" t="str">
        <f t="shared" ref="N352:N374" si="24">RIGHT(K352,3)</f>
        <v>021</v>
      </c>
      <c r="O352" t="str">
        <f t="shared" ref="O352:O374" si="25">RIGHT(K352,6)</f>
        <v>123021</v>
      </c>
      <c r="P352" s="28">
        <v>11</v>
      </c>
      <c r="Q352" s="5" t="s">
        <v>3603</v>
      </c>
      <c r="R352">
        <v>100</v>
      </c>
      <c r="S352" t="str">
        <f>VLOOKUP(R352,'DS Trung tâm'!$A$1:$B$8,2,0)</f>
        <v>TRUNG TAM DOANH THU</v>
      </c>
    </row>
    <row r="353" spans="1:19" x14ac:dyDescent="0.25">
      <c r="A353">
        <v>1</v>
      </c>
      <c r="B353" t="s">
        <v>15</v>
      </c>
      <c r="C353">
        <v>51</v>
      </c>
      <c r="D353" t="s">
        <v>285</v>
      </c>
      <c r="E353">
        <v>11001</v>
      </c>
      <c r="F353" t="s">
        <v>286</v>
      </c>
      <c r="G353">
        <v>1023</v>
      </c>
      <c r="H353" t="s">
        <v>287</v>
      </c>
      <c r="I353" s="1">
        <v>123</v>
      </c>
      <c r="J353" t="s">
        <v>384</v>
      </c>
      <c r="K353" s="2">
        <v>111100123022</v>
      </c>
      <c r="L353" t="s">
        <v>387</v>
      </c>
      <c r="N353" t="str">
        <f t="shared" si="24"/>
        <v>022</v>
      </c>
      <c r="O353" t="str">
        <f t="shared" si="25"/>
        <v>123022</v>
      </c>
      <c r="P353" s="28">
        <v>11</v>
      </c>
      <c r="Q353" s="5" t="s">
        <v>3603</v>
      </c>
      <c r="R353">
        <v>100</v>
      </c>
      <c r="S353" t="str">
        <f>VLOOKUP(R353,'DS Trung tâm'!$A$1:$B$8,2,0)</f>
        <v>TRUNG TAM DOANH THU</v>
      </c>
    </row>
    <row r="354" spans="1:19" x14ac:dyDescent="0.25">
      <c r="A354">
        <v>1</v>
      </c>
      <c r="B354" t="s">
        <v>15</v>
      </c>
      <c r="C354">
        <v>51</v>
      </c>
      <c r="D354" t="s">
        <v>285</v>
      </c>
      <c r="E354">
        <v>11001</v>
      </c>
      <c r="F354" t="s">
        <v>286</v>
      </c>
      <c r="G354">
        <v>1023</v>
      </c>
      <c r="H354" t="s">
        <v>287</v>
      </c>
      <c r="I354" s="1">
        <v>123</v>
      </c>
      <c r="J354" t="s">
        <v>384</v>
      </c>
      <c r="K354" s="2">
        <v>111100123023</v>
      </c>
      <c r="L354" t="s">
        <v>388</v>
      </c>
      <c r="N354" t="str">
        <f t="shared" si="24"/>
        <v>023</v>
      </c>
      <c r="O354" t="str">
        <f t="shared" si="25"/>
        <v>123023</v>
      </c>
      <c r="P354" s="28">
        <v>11</v>
      </c>
      <c r="Q354" s="5" t="s">
        <v>3603</v>
      </c>
      <c r="R354">
        <v>100</v>
      </c>
      <c r="S354" t="str">
        <f>VLOOKUP(R354,'DS Trung tâm'!$A$1:$B$8,2,0)</f>
        <v>TRUNG TAM DOANH THU</v>
      </c>
    </row>
    <row r="355" spans="1:19" x14ac:dyDescent="0.25">
      <c r="A355">
        <v>1</v>
      </c>
      <c r="B355" t="s">
        <v>15</v>
      </c>
      <c r="C355">
        <v>51</v>
      </c>
      <c r="D355" t="s">
        <v>285</v>
      </c>
      <c r="E355">
        <v>11001</v>
      </c>
      <c r="F355" t="s">
        <v>286</v>
      </c>
      <c r="G355">
        <v>1023</v>
      </c>
      <c r="H355" t="s">
        <v>287</v>
      </c>
      <c r="I355" s="1">
        <v>123</v>
      </c>
      <c r="J355" t="s">
        <v>384</v>
      </c>
      <c r="K355" s="2">
        <v>112100123121</v>
      </c>
      <c r="L355" t="s">
        <v>389</v>
      </c>
      <c r="N355" t="str">
        <f t="shared" si="24"/>
        <v>121</v>
      </c>
      <c r="O355" t="str">
        <f t="shared" si="25"/>
        <v>123121</v>
      </c>
      <c r="P355" s="28">
        <v>12</v>
      </c>
      <c r="Q355" s="5" t="s">
        <v>3604</v>
      </c>
      <c r="R355">
        <v>100</v>
      </c>
      <c r="S355" t="str">
        <f>VLOOKUP(R355,'DS Trung tâm'!$A$1:$B$8,2,0)</f>
        <v>TRUNG TAM DOANH THU</v>
      </c>
    </row>
    <row r="356" spans="1:19" x14ac:dyDescent="0.25">
      <c r="A356">
        <v>1</v>
      </c>
      <c r="B356" t="s">
        <v>15</v>
      </c>
      <c r="C356">
        <v>51</v>
      </c>
      <c r="D356" t="s">
        <v>285</v>
      </c>
      <c r="E356">
        <v>11001</v>
      </c>
      <c r="F356" t="s">
        <v>286</v>
      </c>
      <c r="G356">
        <v>1023</v>
      </c>
      <c r="H356" t="s">
        <v>287</v>
      </c>
      <c r="I356" s="1">
        <v>123</v>
      </c>
      <c r="J356" t="s">
        <v>384</v>
      </c>
      <c r="K356" s="2">
        <v>112100123122</v>
      </c>
      <c r="L356" t="s">
        <v>390</v>
      </c>
      <c r="N356" t="str">
        <f t="shared" si="24"/>
        <v>122</v>
      </c>
      <c r="O356" t="str">
        <f t="shared" si="25"/>
        <v>123122</v>
      </c>
      <c r="P356" s="28">
        <v>12</v>
      </c>
      <c r="Q356" s="5" t="s">
        <v>3604</v>
      </c>
      <c r="R356">
        <v>100</v>
      </c>
      <c r="S356" t="str">
        <f>VLOOKUP(R356,'DS Trung tâm'!$A$1:$B$8,2,0)</f>
        <v>TRUNG TAM DOANH THU</v>
      </c>
    </row>
    <row r="357" spans="1:19" x14ac:dyDescent="0.25">
      <c r="A357">
        <v>1</v>
      </c>
      <c r="B357" t="s">
        <v>15</v>
      </c>
      <c r="C357">
        <v>51</v>
      </c>
      <c r="D357" t="s">
        <v>285</v>
      </c>
      <c r="E357">
        <v>11001</v>
      </c>
      <c r="F357" t="s">
        <v>286</v>
      </c>
      <c r="G357">
        <v>1023</v>
      </c>
      <c r="H357" t="s">
        <v>287</v>
      </c>
      <c r="I357" s="1">
        <v>123</v>
      </c>
      <c r="J357" t="s">
        <v>384</v>
      </c>
      <c r="K357" s="2">
        <v>112100123123</v>
      </c>
      <c r="L357" t="s">
        <v>391</v>
      </c>
      <c r="N357" t="str">
        <f t="shared" si="24"/>
        <v>123</v>
      </c>
      <c r="O357" t="str">
        <f t="shared" si="25"/>
        <v>123123</v>
      </c>
      <c r="P357" s="28">
        <v>12</v>
      </c>
      <c r="Q357" s="5" t="s">
        <v>3604</v>
      </c>
      <c r="R357">
        <v>100</v>
      </c>
      <c r="S357" t="str">
        <f>VLOOKUP(R357,'DS Trung tâm'!$A$1:$B$8,2,0)</f>
        <v>TRUNG TAM DOANH THU</v>
      </c>
    </row>
    <row r="358" spans="1:19" x14ac:dyDescent="0.25">
      <c r="A358" s="5">
        <v>1</v>
      </c>
      <c r="B358" s="5" t="s">
        <v>15</v>
      </c>
      <c r="C358" s="5">
        <v>51</v>
      </c>
      <c r="D358" s="5" t="s">
        <v>285</v>
      </c>
      <c r="E358" s="5">
        <v>11001</v>
      </c>
      <c r="F358" s="5" t="s">
        <v>286</v>
      </c>
      <c r="G358" s="5">
        <v>1023</v>
      </c>
      <c r="H358" s="5" t="s">
        <v>287</v>
      </c>
      <c r="I358" s="5">
        <v>123</v>
      </c>
      <c r="J358" s="5" t="s">
        <v>384</v>
      </c>
      <c r="K358" s="6">
        <v>112100123124</v>
      </c>
      <c r="L358" s="5" t="s">
        <v>392</v>
      </c>
      <c r="M358" s="5" t="s">
        <v>393</v>
      </c>
      <c r="N358" s="5" t="str">
        <f t="shared" si="24"/>
        <v>124</v>
      </c>
      <c r="O358" s="5" t="str">
        <f t="shared" si="25"/>
        <v>123124</v>
      </c>
      <c r="P358" s="28">
        <v>12</v>
      </c>
      <c r="Q358" s="5" t="s">
        <v>3604</v>
      </c>
      <c r="R358">
        <v>100</v>
      </c>
      <c r="S358" t="str">
        <f>VLOOKUP(R358,'DS Trung tâm'!$A$1:$B$8,2,0)</f>
        <v>TRUNG TAM DOANH THU</v>
      </c>
    </row>
    <row r="359" spans="1:19" x14ac:dyDescent="0.25">
      <c r="A359">
        <v>1</v>
      </c>
      <c r="B359" t="s">
        <v>15</v>
      </c>
      <c r="C359">
        <v>51</v>
      </c>
      <c r="D359" t="s">
        <v>285</v>
      </c>
      <c r="E359">
        <v>11001</v>
      </c>
      <c r="F359" t="s">
        <v>286</v>
      </c>
      <c r="G359">
        <v>1023</v>
      </c>
      <c r="H359" t="s">
        <v>287</v>
      </c>
      <c r="I359" s="1">
        <v>123</v>
      </c>
      <c r="J359" t="s">
        <v>384</v>
      </c>
      <c r="K359" s="2">
        <v>112100123150</v>
      </c>
      <c r="L359" t="s">
        <v>394</v>
      </c>
      <c r="N359" t="str">
        <f t="shared" si="24"/>
        <v>150</v>
      </c>
      <c r="O359" t="str">
        <f t="shared" si="25"/>
        <v>123150</v>
      </c>
      <c r="P359" s="28">
        <v>12</v>
      </c>
      <c r="Q359" s="5" t="s">
        <v>3604</v>
      </c>
      <c r="R359">
        <v>100</v>
      </c>
      <c r="S359" t="str">
        <f>VLOOKUP(R359,'DS Trung tâm'!$A$1:$B$8,2,0)</f>
        <v>TRUNG TAM DOANH THU</v>
      </c>
    </row>
    <row r="360" spans="1:19" x14ac:dyDescent="0.25">
      <c r="A360">
        <v>1</v>
      </c>
      <c r="B360" t="s">
        <v>15</v>
      </c>
      <c r="C360">
        <v>51</v>
      </c>
      <c r="D360" t="s">
        <v>285</v>
      </c>
      <c r="E360">
        <v>11001</v>
      </c>
      <c r="F360" t="s">
        <v>286</v>
      </c>
      <c r="G360">
        <v>1023</v>
      </c>
      <c r="H360" t="s">
        <v>287</v>
      </c>
      <c r="I360" s="1">
        <v>123</v>
      </c>
      <c r="J360" t="s">
        <v>384</v>
      </c>
      <c r="K360" s="2">
        <v>112100123151</v>
      </c>
      <c r="L360" t="s">
        <v>395</v>
      </c>
      <c r="N360" t="str">
        <f t="shared" si="24"/>
        <v>151</v>
      </c>
      <c r="O360" t="str">
        <f t="shared" si="25"/>
        <v>123151</v>
      </c>
      <c r="P360" s="28">
        <v>12</v>
      </c>
      <c r="Q360" s="5" t="s">
        <v>3604</v>
      </c>
      <c r="R360">
        <v>100</v>
      </c>
      <c r="S360" t="str">
        <f>VLOOKUP(R360,'DS Trung tâm'!$A$1:$B$8,2,0)</f>
        <v>TRUNG TAM DOANH THU</v>
      </c>
    </row>
    <row r="361" spans="1:19" x14ac:dyDescent="0.25">
      <c r="A361">
        <v>1</v>
      </c>
      <c r="B361" t="s">
        <v>15</v>
      </c>
      <c r="C361">
        <v>51</v>
      </c>
      <c r="D361" t="s">
        <v>285</v>
      </c>
      <c r="E361">
        <v>11001</v>
      </c>
      <c r="F361" t="s">
        <v>286</v>
      </c>
      <c r="G361">
        <v>1023</v>
      </c>
      <c r="H361" t="s">
        <v>287</v>
      </c>
      <c r="I361" s="1">
        <v>123</v>
      </c>
      <c r="J361" t="s">
        <v>384</v>
      </c>
      <c r="K361" s="2">
        <v>112100123152</v>
      </c>
      <c r="L361" t="s">
        <v>396</v>
      </c>
      <c r="N361" t="str">
        <f t="shared" si="24"/>
        <v>152</v>
      </c>
      <c r="O361" t="str">
        <f t="shared" si="25"/>
        <v>123152</v>
      </c>
      <c r="P361" s="28">
        <v>12</v>
      </c>
      <c r="Q361" s="5" t="s">
        <v>3604</v>
      </c>
      <c r="R361">
        <v>100</v>
      </c>
      <c r="S361" t="str">
        <f>VLOOKUP(R361,'DS Trung tâm'!$A$1:$B$8,2,0)</f>
        <v>TRUNG TAM DOANH THU</v>
      </c>
    </row>
    <row r="362" spans="1:19" x14ac:dyDescent="0.25">
      <c r="A362">
        <v>1</v>
      </c>
      <c r="B362" t="s">
        <v>15</v>
      </c>
      <c r="C362">
        <v>51</v>
      </c>
      <c r="D362" t="s">
        <v>285</v>
      </c>
      <c r="E362">
        <v>11001</v>
      </c>
      <c r="F362" t="s">
        <v>286</v>
      </c>
      <c r="G362">
        <v>1023</v>
      </c>
      <c r="H362" t="s">
        <v>287</v>
      </c>
      <c r="I362" s="1">
        <v>123</v>
      </c>
      <c r="J362" t="s">
        <v>384</v>
      </c>
      <c r="K362" s="2">
        <v>112100123153</v>
      </c>
      <c r="L362" t="s">
        <v>397</v>
      </c>
      <c r="N362" t="str">
        <f t="shared" si="24"/>
        <v>153</v>
      </c>
      <c r="O362" t="str">
        <f t="shared" si="25"/>
        <v>123153</v>
      </c>
      <c r="P362" s="28">
        <v>12</v>
      </c>
      <c r="Q362" s="5" t="s">
        <v>3604</v>
      </c>
      <c r="R362">
        <v>100</v>
      </c>
      <c r="S362" t="str">
        <f>VLOOKUP(R362,'DS Trung tâm'!$A$1:$B$8,2,0)</f>
        <v>TRUNG TAM DOANH THU</v>
      </c>
    </row>
    <row r="363" spans="1:19" x14ac:dyDescent="0.25">
      <c r="A363">
        <v>1</v>
      </c>
      <c r="B363" t="s">
        <v>15</v>
      </c>
      <c r="C363">
        <v>51</v>
      </c>
      <c r="D363" t="s">
        <v>285</v>
      </c>
      <c r="E363">
        <v>11001</v>
      </c>
      <c r="F363" t="s">
        <v>286</v>
      </c>
      <c r="G363">
        <v>1023</v>
      </c>
      <c r="H363" t="s">
        <v>287</v>
      </c>
      <c r="I363" s="1">
        <v>123</v>
      </c>
      <c r="J363" t="s">
        <v>384</v>
      </c>
      <c r="K363" s="2">
        <v>112100123155</v>
      </c>
      <c r="L363" t="s">
        <v>398</v>
      </c>
      <c r="N363" t="str">
        <f t="shared" si="24"/>
        <v>155</v>
      </c>
      <c r="O363" t="str">
        <f t="shared" si="25"/>
        <v>123155</v>
      </c>
      <c r="P363" s="28">
        <v>12</v>
      </c>
      <c r="Q363" s="5" t="s">
        <v>3604</v>
      </c>
      <c r="R363">
        <v>100</v>
      </c>
      <c r="S363" t="str">
        <f>VLOOKUP(R363,'DS Trung tâm'!$A$1:$B$8,2,0)</f>
        <v>TRUNG TAM DOANH THU</v>
      </c>
    </row>
    <row r="364" spans="1:19" x14ac:dyDescent="0.25">
      <c r="A364">
        <v>1</v>
      </c>
      <c r="B364" t="s">
        <v>15</v>
      </c>
      <c r="C364">
        <v>51</v>
      </c>
      <c r="D364" t="s">
        <v>285</v>
      </c>
      <c r="E364">
        <v>11001</v>
      </c>
      <c r="F364" t="s">
        <v>286</v>
      </c>
      <c r="G364">
        <v>1023</v>
      </c>
      <c r="H364" t="s">
        <v>287</v>
      </c>
      <c r="I364" s="1">
        <v>123</v>
      </c>
      <c r="J364" t="s">
        <v>384</v>
      </c>
      <c r="K364" s="2">
        <v>112100123156</v>
      </c>
      <c r="L364" t="s">
        <v>399</v>
      </c>
      <c r="N364" t="str">
        <f t="shared" si="24"/>
        <v>156</v>
      </c>
      <c r="O364" t="str">
        <f t="shared" si="25"/>
        <v>123156</v>
      </c>
      <c r="P364" s="28">
        <v>12</v>
      </c>
      <c r="Q364" s="5" t="s">
        <v>3604</v>
      </c>
      <c r="R364">
        <v>100</v>
      </c>
      <c r="S364" t="str">
        <f>VLOOKUP(R364,'DS Trung tâm'!$A$1:$B$8,2,0)</f>
        <v>TRUNG TAM DOANH THU</v>
      </c>
    </row>
    <row r="365" spans="1:19" x14ac:dyDescent="0.25">
      <c r="A365">
        <v>1</v>
      </c>
      <c r="B365" t="s">
        <v>15</v>
      </c>
      <c r="C365">
        <v>51</v>
      </c>
      <c r="D365" t="s">
        <v>285</v>
      </c>
      <c r="E365">
        <v>11001</v>
      </c>
      <c r="F365" t="s">
        <v>286</v>
      </c>
      <c r="G365">
        <v>1023</v>
      </c>
      <c r="H365" t="s">
        <v>287</v>
      </c>
      <c r="I365" s="1">
        <v>123</v>
      </c>
      <c r="J365" t="s">
        <v>384</v>
      </c>
      <c r="K365" s="2">
        <v>112100123157</v>
      </c>
      <c r="L365" t="s">
        <v>400</v>
      </c>
      <c r="N365" t="str">
        <f t="shared" si="24"/>
        <v>157</v>
      </c>
      <c r="O365" t="str">
        <f t="shared" si="25"/>
        <v>123157</v>
      </c>
      <c r="P365" s="28">
        <v>12</v>
      </c>
      <c r="Q365" s="5" t="s">
        <v>3604</v>
      </c>
      <c r="R365">
        <v>100</v>
      </c>
      <c r="S365" t="str">
        <f>VLOOKUP(R365,'DS Trung tâm'!$A$1:$B$8,2,0)</f>
        <v>TRUNG TAM DOANH THU</v>
      </c>
    </row>
    <row r="366" spans="1:19" x14ac:dyDescent="0.25">
      <c r="A366">
        <v>1</v>
      </c>
      <c r="B366" t="s">
        <v>15</v>
      </c>
      <c r="C366">
        <v>51</v>
      </c>
      <c r="D366" t="s">
        <v>285</v>
      </c>
      <c r="E366">
        <v>11001</v>
      </c>
      <c r="F366" t="s">
        <v>286</v>
      </c>
      <c r="G366">
        <v>1023</v>
      </c>
      <c r="H366" t="s">
        <v>287</v>
      </c>
      <c r="I366" s="1">
        <v>123</v>
      </c>
      <c r="J366" t="s">
        <v>384</v>
      </c>
      <c r="K366" s="2">
        <v>112100123158</v>
      </c>
      <c r="L366" t="s">
        <v>401</v>
      </c>
      <c r="N366" t="str">
        <f t="shared" si="24"/>
        <v>158</v>
      </c>
      <c r="O366" t="str">
        <f t="shared" si="25"/>
        <v>123158</v>
      </c>
      <c r="P366" s="28">
        <v>12</v>
      </c>
      <c r="Q366" s="5" t="s">
        <v>3604</v>
      </c>
      <c r="R366">
        <v>100</v>
      </c>
      <c r="S366" t="str">
        <f>VLOOKUP(R366,'DS Trung tâm'!$A$1:$B$8,2,0)</f>
        <v>TRUNG TAM DOANH THU</v>
      </c>
    </row>
    <row r="367" spans="1:19" x14ac:dyDescent="0.25">
      <c r="A367">
        <v>1</v>
      </c>
      <c r="B367" t="s">
        <v>15</v>
      </c>
      <c r="C367">
        <v>51</v>
      </c>
      <c r="D367" t="s">
        <v>285</v>
      </c>
      <c r="E367">
        <v>11001</v>
      </c>
      <c r="F367" t="s">
        <v>286</v>
      </c>
      <c r="G367">
        <v>1023</v>
      </c>
      <c r="H367" t="s">
        <v>287</v>
      </c>
      <c r="I367" s="1">
        <v>123</v>
      </c>
      <c r="J367" t="s">
        <v>384</v>
      </c>
      <c r="K367" s="2">
        <v>114600123335</v>
      </c>
      <c r="L367" t="s">
        <v>402</v>
      </c>
      <c r="N367" t="str">
        <f t="shared" si="24"/>
        <v>335</v>
      </c>
      <c r="O367" t="str">
        <f t="shared" si="25"/>
        <v>123335</v>
      </c>
      <c r="P367" s="28">
        <v>14</v>
      </c>
      <c r="Q367" s="5" t="s">
        <v>3607</v>
      </c>
      <c r="R367">
        <v>600</v>
      </c>
      <c r="S367" t="str">
        <f>VLOOKUP(R367,'DS Trung tâm'!$A$1:$B$8,2,0)</f>
        <v>TRUNG TAM HO TRO TRUC TIEP</v>
      </c>
    </row>
    <row r="368" spans="1:19" x14ac:dyDescent="0.25">
      <c r="A368">
        <v>1</v>
      </c>
      <c r="B368" t="s">
        <v>15</v>
      </c>
      <c r="C368">
        <v>51</v>
      </c>
      <c r="D368" t="s">
        <v>285</v>
      </c>
      <c r="E368">
        <v>11001</v>
      </c>
      <c r="F368" t="s">
        <v>286</v>
      </c>
      <c r="G368">
        <v>1023</v>
      </c>
      <c r="H368" t="s">
        <v>287</v>
      </c>
      <c r="I368" s="1">
        <v>123</v>
      </c>
      <c r="J368" t="s">
        <v>384</v>
      </c>
      <c r="K368" s="2">
        <v>115600123440</v>
      </c>
      <c r="L368" t="s">
        <v>403</v>
      </c>
      <c r="N368" t="str">
        <f t="shared" si="24"/>
        <v>440</v>
      </c>
      <c r="O368" t="str">
        <f t="shared" si="25"/>
        <v>123440</v>
      </c>
      <c r="P368" s="28">
        <v>15</v>
      </c>
      <c r="Q368" s="5" t="s">
        <v>3608</v>
      </c>
      <c r="R368">
        <v>600</v>
      </c>
      <c r="S368" t="str">
        <f>VLOOKUP(R368,'DS Trung tâm'!$A$1:$B$8,2,0)</f>
        <v>TRUNG TAM HO TRO TRUC TIEP</v>
      </c>
    </row>
    <row r="369" spans="1:19" x14ac:dyDescent="0.25">
      <c r="A369">
        <v>1</v>
      </c>
      <c r="B369" t="s">
        <v>15</v>
      </c>
      <c r="C369">
        <v>51</v>
      </c>
      <c r="D369" t="s">
        <v>285</v>
      </c>
      <c r="E369">
        <v>11001</v>
      </c>
      <c r="F369" t="s">
        <v>286</v>
      </c>
      <c r="G369">
        <v>1023</v>
      </c>
      <c r="H369" t="s">
        <v>287</v>
      </c>
      <c r="I369" s="1">
        <v>123</v>
      </c>
      <c r="J369" t="s">
        <v>384</v>
      </c>
      <c r="K369" s="2">
        <v>115600123446</v>
      </c>
      <c r="L369" t="s">
        <v>404</v>
      </c>
      <c r="N369" t="str">
        <f t="shared" si="24"/>
        <v>446</v>
      </c>
      <c r="O369" t="str">
        <f t="shared" si="25"/>
        <v>123446</v>
      </c>
      <c r="P369" s="28">
        <v>15</v>
      </c>
      <c r="Q369" s="5" t="s">
        <v>3608</v>
      </c>
      <c r="R369">
        <v>600</v>
      </c>
      <c r="S369" t="str">
        <f>VLOOKUP(R369,'DS Trung tâm'!$A$1:$B$8,2,0)</f>
        <v>TRUNG TAM HO TRO TRUC TIEP</v>
      </c>
    </row>
    <row r="370" spans="1:19" x14ac:dyDescent="0.25">
      <c r="A370">
        <v>1</v>
      </c>
      <c r="B370" t="s">
        <v>15</v>
      </c>
      <c r="C370">
        <v>51</v>
      </c>
      <c r="D370" t="s">
        <v>285</v>
      </c>
      <c r="E370">
        <v>11001</v>
      </c>
      <c r="F370" t="s">
        <v>286</v>
      </c>
      <c r="G370">
        <v>1023</v>
      </c>
      <c r="H370" t="s">
        <v>287</v>
      </c>
      <c r="I370" s="1">
        <v>123</v>
      </c>
      <c r="J370" t="s">
        <v>384</v>
      </c>
      <c r="K370" s="2">
        <v>115700123465</v>
      </c>
      <c r="L370" t="s">
        <v>405</v>
      </c>
      <c r="N370" t="str">
        <f t="shared" si="24"/>
        <v>465</v>
      </c>
      <c r="O370" t="str">
        <f t="shared" si="25"/>
        <v>123465</v>
      </c>
      <c r="P370" s="28">
        <v>15</v>
      </c>
      <c r="Q370" s="5" t="s">
        <v>3608</v>
      </c>
      <c r="R370">
        <v>700</v>
      </c>
      <c r="S370" t="str">
        <f>VLOOKUP(R370,'DS Trung tâm'!$A$1:$B$8,2,0)</f>
        <v>TRUNG TAM QUAN LY CHUNG CHI NHANH</v>
      </c>
    </row>
    <row r="371" spans="1:19" x14ac:dyDescent="0.25">
      <c r="A371">
        <v>1</v>
      </c>
      <c r="B371" t="s">
        <v>15</v>
      </c>
      <c r="C371">
        <v>51</v>
      </c>
      <c r="D371" t="s">
        <v>285</v>
      </c>
      <c r="E371">
        <v>11001</v>
      </c>
      <c r="F371" t="s">
        <v>286</v>
      </c>
      <c r="G371">
        <v>1023</v>
      </c>
      <c r="H371" t="s">
        <v>287</v>
      </c>
      <c r="I371" s="1">
        <v>123</v>
      </c>
      <c r="J371" t="s">
        <v>384</v>
      </c>
      <c r="K371" s="2">
        <v>116700123521</v>
      </c>
      <c r="L371" t="s">
        <v>406</v>
      </c>
      <c r="N371" t="str">
        <f t="shared" si="24"/>
        <v>521</v>
      </c>
      <c r="O371" t="str">
        <f t="shared" si="25"/>
        <v>123521</v>
      </c>
      <c r="P371" s="28">
        <v>16</v>
      </c>
      <c r="Q371" s="5" t="s">
        <v>3609</v>
      </c>
      <c r="R371">
        <v>700</v>
      </c>
      <c r="S371" t="str">
        <f>VLOOKUP(R371,'DS Trung tâm'!$A$1:$B$8,2,0)</f>
        <v>TRUNG TAM QUAN LY CHUNG CHI NHANH</v>
      </c>
    </row>
    <row r="372" spans="1:19" x14ac:dyDescent="0.25">
      <c r="A372">
        <v>1</v>
      </c>
      <c r="B372" t="s">
        <v>15</v>
      </c>
      <c r="C372">
        <v>51</v>
      </c>
      <c r="D372" t="s">
        <v>285</v>
      </c>
      <c r="E372">
        <v>11001</v>
      </c>
      <c r="F372" t="s">
        <v>286</v>
      </c>
      <c r="G372">
        <v>1023</v>
      </c>
      <c r="H372" t="s">
        <v>287</v>
      </c>
      <c r="I372" s="1">
        <v>123</v>
      </c>
      <c r="J372" t="s">
        <v>384</v>
      </c>
      <c r="K372" s="2">
        <v>117700123698</v>
      </c>
      <c r="L372" t="s">
        <v>407</v>
      </c>
      <c r="N372" t="str">
        <f t="shared" si="24"/>
        <v>698</v>
      </c>
      <c r="O372" t="str">
        <f t="shared" si="25"/>
        <v>123698</v>
      </c>
      <c r="P372" s="28">
        <v>17</v>
      </c>
      <c r="Q372" s="5" t="s">
        <v>3600</v>
      </c>
      <c r="R372">
        <v>700</v>
      </c>
      <c r="S372" t="str">
        <f>VLOOKUP(R372,'DS Trung tâm'!$A$1:$B$8,2,0)</f>
        <v>TRUNG TAM QUAN LY CHUNG CHI NHANH</v>
      </c>
    </row>
    <row r="373" spans="1:19" x14ac:dyDescent="0.25">
      <c r="A373">
        <v>1</v>
      </c>
      <c r="B373" t="s">
        <v>15</v>
      </c>
      <c r="C373">
        <v>51</v>
      </c>
      <c r="D373" t="s">
        <v>285</v>
      </c>
      <c r="E373">
        <v>11001</v>
      </c>
      <c r="F373" t="s">
        <v>286</v>
      </c>
      <c r="G373">
        <v>1023</v>
      </c>
      <c r="H373" t="s">
        <v>287</v>
      </c>
      <c r="I373" s="1">
        <v>123</v>
      </c>
      <c r="J373" t="s">
        <v>384</v>
      </c>
      <c r="K373" s="2">
        <v>119000123000</v>
      </c>
      <c r="L373" t="s">
        <v>408</v>
      </c>
      <c r="N373" t="str">
        <f t="shared" si="24"/>
        <v>000</v>
      </c>
      <c r="O373" t="str">
        <f t="shared" si="25"/>
        <v>123000</v>
      </c>
      <c r="P373" s="28">
        <v>19</v>
      </c>
      <c r="Q373" s="5" t="s">
        <v>3601</v>
      </c>
      <c r="R373" t="s">
        <v>3622</v>
      </c>
      <c r="S373" t="str">
        <f>VLOOKUP(R373,'DS Trung tâm'!$A$1:$B$8,2,0)</f>
        <v>TRUNG TAM AO</v>
      </c>
    </row>
    <row r="374" spans="1:19" x14ac:dyDescent="0.25">
      <c r="A374">
        <v>1</v>
      </c>
      <c r="B374" t="s">
        <v>15</v>
      </c>
      <c r="C374">
        <v>51</v>
      </c>
      <c r="D374" t="s">
        <v>285</v>
      </c>
      <c r="E374">
        <v>11001</v>
      </c>
      <c r="F374" t="s">
        <v>286</v>
      </c>
      <c r="G374">
        <v>1023</v>
      </c>
      <c r="H374" t="s">
        <v>287</v>
      </c>
      <c r="I374" s="1">
        <v>123</v>
      </c>
      <c r="J374" t="s">
        <v>384</v>
      </c>
      <c r="K374" s="2">
        <v>120700123950</v>
      </c>
      <c r="L374" t="s">
        <v>409</v>
      </c>
      <c r="N374" t="str">
        <f t="shared" si="24"/>
        <v>950</v>
      </c>
      <c r="O374" t="str">
        <f t="shared" si="25"/>
        <v>123950</v>
      </c>
      <c r="P374" s="28">
        <v>20</v>
      </c>
      <c r="Q374" s="5" t="s">
        <v>3611</v>
      </c>
      <c r="R374">
        <v>700</v>
      </c>
      <c r="S374" t="str">
        <f>VLOOKUP(R374,'DS Trung tâm'!$A$1:$B$8,2,0)</f>
        <v>TRUNG TAM QUAN LY CHUNG CHI NHANH</v>
      </c>
    </row>
    <row r="375" spans="1:19" x14ac:dyDescent="0.25">
      <c r="A375">
        <v>1</v>
      </c>
      <c r="B375" t="s">
        <v>15</v>
      </c>
      <c r="C375">
        <v>51</v>
      </c>
      <c r="D375" t="s">
        <v>285</v>
      </c>
      <c r="E375">
        <v>11001</v>
      </c>
      <c r="F375" t="s">
        <v>286</v>
      </c>
      <c r="G375">
        <v>1023</v>
      </c>
      <c r="H375" t="s">
        <v>287</v>
      </c>
      <c r="I375" s="1">
        <v>124</v>
      </c>
      <c r="J375" t="s">
        <v>410</v>
      </c>
      <c r="K375" s="2">
        <v>12499</v>
      </c>
      <c r="L375" t="s">
        <v>411</v>
      </c>
    </row>
    <row r="376" spans="1:19" x14ac:dyDescent="0.25">
      <c r="A376">
        <v>1</v>
      </c>
      <c r="B376" t="s">
        <v>15</v>
      </c>
      <c r="C376">
        <v>51</v>
      </c>
      <c r="D376" t="s">
        <v>285</v>
      </c>
      <c r="E376">
        <v>11001</v>
      </c>
      <c r="F376" t="s">
        <v>286</v>
      </c>
      <c r="G376">
        <v>1023</v>
      </c>
      <c r="H376" t="s">
        <v>287</v>
      </c>
      <c r="I376" s="1">
        <v>124</v>
      </c>
      <c r="J376" t="s">
        <v>410</v>
      </c>
      <c r="K376" s="2">
        <v>111100124021</v>
      </c>
      <c r="L376" t="s">
        <v>412</v>
      </c>
      <c r="N376" t="str">
        <f t="shared" ref="N376:N394" si="26">RIGHT(K376,3)</f>
        <v>021</v>
      </c>
      <c r="O376" t="str">
        <f t="shared" ref="O376:O394" si="27">RIGHT(K376,6)</f>
        <v>124021</v>
      </c>
      <c r="P376" s="28">
        <v>11</v>
      </c>
      <c r="Q376" s="5" t="s">
        <v>3603</v>
      </c>
      <c r="R376">
        <v>100</v>
      </c>
      <c r="S376" t="str">
        <f>VLOOKUP(R376,'DS Trung tâm'!$A$1:$B$8,2,0)</f>
        <v>TRUNG TAM DOANH THU</v>
      </c>
    </row>
    <row r="377" spans="1:19" x14ac:dyDescent="0.25">
      <c r="A377">
        <v>1</v>
      </c>
      <c r="B377" t="s">
        <v>15</v>
      </c>
      <c r="C377">
        <v>51</v>
      </c>
      <c r="D377" t="s">
        <v>285</v>
      </c>
      <c r="E377">
        <v>11001</v>
      </c>
      <c r="F377" t="s">
        <v>286</v>
      </c>
      <c r="G377">
        <v>1023</v>
      </c>
      <c r="H377" t="s">
        <v>287</v>
      </c>
      <c r="I377" s="1">
        <v>124</v>
      </c>
      <c r="J377" t="s">
        <v>410</v>
      </c>
      <c r="K377" s="2">
        <v>111100124022</v>
      </c>
      <c r="L377" t="s">
        <v>413</v>
      </c>
      <c r="N377" t="str">
        <f t="shared" si="26"/>
        <v>022</v>
      </c>
      <c r="O377" t="str">
        <f t="shared" si="27"/>
        <v>124022</v>
      </c>
      <c r="P377" s="28">
        <v>11</v>
      </c>
      <c r="Q377" s="5" t="s">
        <v>3603</v>
      </c>
      <c r="R377">
        <v>100</v>
      </c>
      <c r="S377" t="str">
        <f>VLOOKUP(R377,'DS Trung tâm'!$A$1:$B$8,2,0)</f>
        <v>TRUNG TAM DOANH THU</v>
      </c>
    </row>
    <row r="378" spans="1:19" x14ac:dyDescent="0.25">
      <c r="A378">
        <v>1</v>
      </c>
      <c r="B378" t="s">
        <v>15</v>
      </c>
      <c r="C378">
        <v>51</v>
      </c>
      <c r="D378" t="s">
        <v>285</v>
      </c>
      <c r="E378">
        <v>11001</v>
      </c>
      <c r="F378" t="s">
        <v>286</v>
      </c>
      <c r="G378">
        <v>1023</v>
      </c>
      <c r="H378" t="s">
        <v>287</v>
      </c>
      <c r="I378" s="1">
        <v>124</v>
      </c>
      <c r="J378" t="s">
        <v>410</v>
      </c>
      <c r="K378" s="2">
        <v>111100124023</v>
      </c>
      <c r="L378" t="s">
        <v>414</v>
      </c>
      <c r="N378" t="str">
        <f t="shared" si="26"/>
        <v>023</v>
      </c>
      <c r="O378" t="str">
        <f t="shared" si="27"/>
        <v>124023</v>
      </c>
      <c r="P378" s="28">
        <v>11</v>
      </c>
      <c r="Q378" s="5" t="s">
        <v>3603</v>
      </c>
      <c r="R378">
        <v>100</v>
      </c>
      <c r="S378" t="str">
        <f>VLOOKUP(R378,'DS Trung tâm'!$A$1:$B$8,2,0)</f>
        <v>TRUNG TAM DOANH THU</v>
      </c>
    </row>
    <row r="379" spans="1:19" x14ac:dyDescent="0.25">
      <c r="A379">
        <v>1</v>
      </c>
      <c r="B379" t="s">
        <v>15</v>
      </c>
      <c r="C379">
        <v>51</v>
      </c>
      <c r="D379" t="s">
        <v>285</v>
      </c>
      <c r="E379">
        <v>11001</v>
      </c>
      <c r="F379" t="s">
        <v>286</v>
      </c>
      <c r="G379">
        <v>1023</v>
      </c>
      <c r="H379" t="s">
        <v>287</v>
      </c>
      <c r="I379" s="1">
        <v>124</v>
      </c>
      <c r="J379" t="s">
        <v>410</v>
      </c>
      <c r="K379" s="2">
        <v>111100124024</v>
      </c>
      <c r="L379" t="s">
        <v>415</v>
      </c>
      <c r="N379" t="str">
        <f t="shared" si="26"/>
        <v>024</v>
      </c>
      <c r="O379" t="str">
        <f t="shared" si="27"/>
        <v>124024</v>
      </c>
      <c r="P379" s="28">
        <v>11</v>
      </c>
      <c r="Q379" s="5" t="s">
        <v>3603</v>
      </c>
      <c r="R379">
        <v>100</v>
      </c>
      <c r="S379" t="str">
        <f>VLOOKUP(R379,'DS Trung tâm'!$A$1:$B$8,2,0)</f>
        <v>TRUNG TAM DOANH THU</v>
      </c>
    </row>
    <row r="380" spans="1:19" x14ac:dyDescent="0.25">
      <c r="A380">
        <v>1</v>
      </c>
      <c r="B380" t="s">
        <v>15</v>
      </c>
      <c r="C380">
        <v>51</v>
      </c>
      <c r="D380" t="s">
        <v>285</v>
      </c>
      <c r="E380">
        <v>11001</v>
      </c>
      <c r="F380" t="s">
        <v>286</v>
      </c>
      <c r="G380">
        <v>1023</v>
      </c>
      <c r="H380" t="s">
        <v>287</v>
      </c>
      <c r="I380" s="1">
        <v>124</v>
      </c>
      <c r="J380" t="s">
        <v>410</v>
      </c>
      <c r="K380" s="2">
        <v>112100124121</v>
      </c>
      <c r="L380" t="s">
        <v>416</v>
      </c>
      <c r="N380" t="str">
        <f t="shared" si="26"/>
        <v>121</v>
      </c>
      <c r="O380" t="str">
        <f t="shared" si="27"/>
        <v>124121</v>
      </c>
      <c r="P380" s="28">
        <v>12</v>
      </c>
      <c r="Q380" s="5" t="s">
        <v>3604</v>
      </c>
      <c r="R380">
        <v>100</v>
      </c>
      <c r="S380" t="str">
        <f>VLOOKUP(R380,'DS Trung tâm'!$A$1:$B$8,2,0)</f>
        <v>TRUNG TAM DOANH THU</v>
      </c>
    </row>
    <row r="381" spans="1:19" x14ac:dyDescent="0.25">
      <c r="A381">
        <v>1</v>
      </c>
      <c r="B381" t="s">
        <v>15</v>
      </c>
      <c r="C381">
        <v>51</v>
      </c>
      <c r="D381" t="s">
        <v>285</v>
      </c>
      <c r="E381">
        <v>11001</v>
      </c>
      <c r="F381" t="s">
        <v>286</v>
      </c>
      <c r="G381">
        <v>1023</v>
      </c>
      <c r="H381" t="s">
        <v>287</v>
      </c>
      <c r="I381" s="1">
        <v>124</v>
      </c>
      <c r="J381" t="s">
        <v>410</v>
      </c>
      <c r="K381" s="2">
        <v>112100124122</v>
      </c>
      <c r="L381" t="s">
        <v>417</v>
      </c>
      <c r="N381" t="str">
        <f t="shared" si="26"/>
        <v>122</v>
      </c>
      <c r="O381" t="str">
        <f t="shared" si="27"/>
        <v>124122</v>
      </c>
      <c r="P381" s="28">
        <v>12</v>
      </c>
      <c r="Q381" s="5" t="s">
        <v>3604</v>
      </c>
      <c r="R381">
        <v>100</v>
      </c>
      <c r="S381" t="str">
        <f>VLOOKUP(R381,'DS Trung tâm'!$A$1:$B$8,2,0)</f>
        <v>TRUNG TAM DOANH THU</v>
      </c>
    </row>
    <row r="382" spans="1:19" x14ac:dyDescent="0.25">
      <c r="A382">
        <v>1</v>
      </c>
      <c r="B382" t="s">
        <v>15</v>
      </c>
      <c r="C382">
        <v>51</v>
      </c>
      <c r="D382" t="s">
        <v>285</v>
      </c>
      <c r="E382">
        <v>11001</v>
      </c>
      <c r="F382" t="s">
        <v>286</v>
      </c>
      <c r="G382">
        <v>1023</v>
      </c>
      <c r="H382" t="s">
        <v>287</v>
      </c>
      <c r="I382" s="1">
        <v>124</v>
      </c>
      <c r="J382" t="s">
        <v>410</v>
      </c>
      <c r="K382" s="2">
        <v>112100124123</v>
      </c>
      <c r="L382" t="s">
        <v>418</v>
      </c>
      <c r="N382" t="str">
        <f t="shared" si="26"/>
        <v>123</v>
      </c>
      <c r="O382" t="str">
        <f t="shared" si="27"/>
        <v>124123</v>
      </c>
      <c r="P382" s="28">
        <v>12</v>
      </c>
      <c r="Q382" s="5" t="s">
        <v>3604</v>
      </c>
      <c r="R382">
        <v>100</v>
      </c>
      <c r="S382" t="str">
        <f>VLOOKUP(R382,'DS Trung tâm'!$A$1:$B$8,2,0)</f>
        <v>TRUNG TAM DOANH THU</v>
      </c>
    </row>
    <row r="383" spans="1:19" x14ac:dyDescent="0.25">
      <c r="A383">
        <v>1</v>
      </c>
      <c r="B383" t="s">
        <v>15</v>
      </c>
      <c r="C383">
        <v>51</v>
      </c>
      <c r="D383" t="s">
        <v>285</v>
      </c>
      <c r="E383">
        <v>11001</v>
      </c>
      <c r="F383" t="s">
        <v>286</v>
      </c>
      <c r="G383">
        <v>1023</v>
      </c>
      <c r="H383" t="s">
        <v>287</v>
      </c>
      <c r="I383" s="1">
        <v>124</v>
      </c>
      <c r="J383" t="s">
        <v>410</v>
      </c>
      <c r="K383" s="2">
        <v>112100124150</v>
      </c>
      <c r="L383" t="s">
        <v>419</v>
      </c>
      <c r="N383" t="str">
        <f t="shared" si="26"/>
        <v>150</v>
      </c>
      <c r="O383" t="str">
        <f t="shared" si="27"/>
        <v>124150</v>
      </c>
      <c r="P383" s="28">
        <v>12</v>
      </c>
      <c r="Q383" s="5" t="s">
        <v>3604</v>
      </c>
      <c r="R383">
        <v>100</v>
      </c>
      <c r="S383" t="str">
        <f>VLOOKUP(R383,'DS Trung tâm'!$A$1:$B$8,2,0)</f>
        <v>TRUNG TAM DOANH THU</v>
      </c>
    </row>
    <row r="384" spans="1:19" x14ac:dyDescent="0.25">
      <c r="A384">
        <v>1</v>
      </c>
      <c r="B384" t="s">
        <v>15</v>
      </c>
      <c r="C384">
        <v>51</v>
      </c>
      <c r="D384" t="s">
        <v>285</v>
      </c>
      <c r="E384">
        <v>11001</v>
      </c>
      <c r="F384" t="s">
        <v>286</v>
      </c>
      <c r="G384">
        <v>1023</v>
      </c>
      <c r="H384" t="s">
        <v>287</v>
      </c>
      <c r="I384" s="1">
        <v>124</v>
      </c>
      <c r="J384" t="s">
        <v>410</v>
      </c>
      <c r="K384" s="2">
        <v>112100124151</v>
      </c>
      <c r="L384" t="s">
        <v>420</v>
      </c>
      <c r="N384" t="str">
        <f t="shared" si="26"/>
        <v>151</v>
      </c>
      <c r="O384" t="str">
        <f t="shared" si="27"/>
        <v>124151</v>
      </c>
      <c r="P384" s="28">
        <v>12</v>
      </c>
      <c r="Q384" s="5" t="s">
        <v>3604</v>
      </c>
      <c r="R384">
        <v>100</v>
      </c>
      <c r="S384" t="str">
        <f>VLOOKUP(R384,'DS Trung tâm'!$A$1:$B$8,2,0)</f>
        <v>TRUNG TAM DOANH THU</v>
      </c>
    </row>
    <row r="385" spans="1:19" x14ac:dyDescent="0.25">
      <c r="A385">
        <v>1</v>
      </c>
      <c r="B385" t="s">
        <v>15</v>
      </c>
      <c r="C385">
        <v>51</v>
      </c>
      <c r="D385" t="s">
        <v>285</v>
      </c>
      <c r="E385">
        <v>11001</v>
      </c>
      <c r="F385" t="s">
        <v>286</v>
      </c>
      <c r="G385">
        <v>1023</v>
      </c>
      <c r="H385" t="s">
        <v>287</v>
      </c>
      <c r="I385" s="1">
        <v>124</v>
      </c>
      <c r="J385" t="s">
        <v>410</v>
      </c>
      <c r="K385" s="2">
        <v>112100124152</v>
      </c>
      <c r="L385" t="s">
        <v>421</v>
      </c>
      <c r="N385" t="str">
        <f t="shared" si="26"/>
        <v>152</v>
      </c>
      <c r="O385" t="str">
        <f t="shared" si="27"/>
        <v>124152</v>
      </c>
      <c r="P385" s="28">
        <v>12</v>
      </c>
      <c r="Q385" s="5" t="s">
        <v>3604</v>
      </c>
      <c r="R385">
        <v>100</v>
      </c>
      <c r="S385" t="str">
        <f>VLOOKUP(R385,'DS Trung tâm'!$A$1:$B$8,2,0)</f>
        <v>TRUNG TAM DOANH THU</v>
      </c>
    </row>
    <row r="386" spans="1:19" x14ac:dyDescent="0.25">
      <c r="A386">
        <v>1</v>
      </c>
      <c r="B386" t="s">
        <v>15</v>
      </c>
      <c r="C386">
        <v>51</v>
      </c>
      <c r="D386" t="s">
        <v>285</v>
      </c>
      <c r="E386">
        <v>11001</v>
      </c>
      <c r="F386" t="s">
        <v>286</v>
      </c>
      <c r="G386">
        <v>1023</v>
      </c>
      <c r="H386" t="s">
        <v>287</v>
      </c>
      <c r="I386" s="1">
        <v>124</v>
      </c>
      <c r="J386" t="s">
        <v>410</v>
      </c>
      <c r="K386" s="2">
        <v>112100124153</v>
      </c>
      <c r="L386" t="s">
        <v>422</v>
      </c>
      <c r="N386" t="str">
        <f t="shared" si="26"/>
        <v>153</v>
      </c>
      <c r="O386" t="str">
        <f t="shared" si="27"/>
        <v>124153</v>
      </c>
      <c r="P386" s="28">
        <v>12</v>
      </c>
      <c r="Q386" s="5" t="s">
        <v>3604</v>
      </c>
      <c r="R386">
        <v>100</v>
      </c>
      <c r="S386" t="str">
        <f>VLOOKUP(R386,'DS Trung tâm'!$A$1:$B$8,2,0)</f>
        <v>TRUNG TAM DOANH THU</v>
      </c>
    </row>
    <row r="387" spans="1:19" x14ac:dyDescent="0.25">
      <c r="A387">
        <v>1</v>
      </c>
      <c r="B387" t="s">
        <v>15</v>
      </c>
      <c r="C387">
        <v>51</v>
      </c>
      <c r="D387" t="s">
        <v>285</v>
      </c>
      <c r="E387">
        <v>11001</v>
      </c>
      <c r="F387" t="s">
        <v>286</v>
      </c>
      <c r="G387">
        <v>1023</v>
      </c>
      <c r="H387" t="s">
        <v>287</v>
      </c>
      <c r="I387" s="1">
        <v>124</v>
      </c>
      <c r="J387" t="s">
        <v>410</v>
      </c>
      <c r="K387" s="2">
        <v>112100124154</v>
      </c>
      <c r="L387" t="s">
        <v>423</v>
      </c>
      <c r="N387" t="str">
        <f t="shared" si="26"/>
        <v>154</v>
      </c>
      <c r="O387" t="str">
        <f t="shared" si="27"/>
        <v>124154</v>
      </c>
      <c r="P387" s="28">
        <v>12</v>
      </c>
      <c r="Q387" s="5" t="s">
        <v>3604</v>
      </c>
      <c r="R387">
        <v>100</v>
      </c>
      <c r="S387" t="str">
        <f>VLOOKUP(R387,'DS Trung tâm'!$A$1:$B$8,2,0)</f>
        <v>TRUNG TAM DOANH THU</v>
      </c>
    </row>
    <row r="388" spans="1:19" x14ac:dyDescent="0.25">
      <c r="A388">
        <v>1</v>
      </c>
      <c r="B388" t="s">
        <v>15</v>
      </c>
      <c r="C388">
        <v>51</v>
      </c>
      <c r="D388" t="s">
        <v>285</v>
      </c>
      <c r="E388">
        <v>11001</v>
      </c>
      <c r="F388" t="s">
        <v>286</v>
      </c>
      <c r="G388">
        <v>1023</v>
      </c>
      <c r="H388" t="s">
        <v>287</v>
      </c>
      <c r="I388" s="1">
        <v>124</v>
      </c>
      <c r="J388" t="s">
        <v>410</v>
      </c>
      <c r="K388" s="2">
        <v>114600124335</v>
      </c>
      <c r="L388" t="s">
        <v>424</v>
      </c>
      <c r="N388" t="str">
        <f t="shared" si="26"/>
        <v>335</v>
      </c>
      <c r="O388" t="str">
        <f t="shared" si="27"/>
        <v>124335</v>
      </c>
      <c r="P388" s="28">
        <v>14</v>
      </c>
      <c r="Q388" s="5" t="s">
        <v>3607</v>
      </c>
      <c r="R388">
        <v>600</v>
      </c>
      <c r="S388" t="str">
        <f>VLOOKUP(R388,'DS Trung tâm'!$A$1:$B$8,2,0)</f>
        <v>TRUNG TAM HO TRO TRUC TIEP</v>
      </c>
    </row>
    <row r="389" spans="1:19" x14ac:dyDescent="0.25">
      <c r="A389">
        <v>1</v>
      </c>
      <c r="B389" t="s">
        <v>15</v>
      </c>
      <c r="C389">
        <v>51</v>
      </c>
      <c r="D389" t="s">
        <v>285</v>
      </c>
      <c r="E389">
        <v>11001</v>
      </c>
      <c r="F389" t="s">
        <v>286</v>
      </c>
      <c r="G389">
        <v>1023</v>
      </c>
      <c r="H389" t="s">
        <v>287</v>
      </c>
      <c r="I389" s="1">
        <v>124</v>
      </c>
      <c r="J389" t="s">
        <v>410</v>
      </c>
      <c r="K389" s="2">
        <v>115600124440</v>
      </c>
      <c r="L389" t="s">
        <v>425</v>
      </c>
      <c r="N389" t="str">
        <f t="shared" si="26"/>
        <v>440</v>
      </c>
      <c r="O389" t="str">
        <f t="shared" si="27"/>
        <v>124440</v>
      </c>
      <c r="P389" s="28">
        <v>15</v>
      </c>
      <c r="Q389" s="5" t="s">
        <v>3608</v>
      </c>
      <c r="R389">
        <v>600</v>
      </c>
      <c r="S389" t="str">
        <f>VLOOKUP(R389,'DS Trung tâm'!$A$1:$B$8,2,0)</f>
        <v>TRUNG TAM HO TRO TRUC TIEP</v>
      </c>
    </row>
    <row r="390" spans="1:19" x14ac:dyDescent="0.25">
      <c r="A390">
        <v>1</v>
      </c>
      <c r="B390" t="s">
        <v>15</v>
      </c>
      <c r="C390">
        <v>51</v>
      </c>
      <c r="D390" t="s">
        <v>285</v>
      </c>
      <c r="E390">
        <v>11001</v>
      </c>
      <c r="F390" t="s">
        <v>286</v>
      </c>
      <c r="G390">
        <v>1023</v>
      </c>
      <c r="H390" t="s">
        <v>287</v>
      </c>
      <c r="I390" s="1">
        <v>124</v>
      </c>
      <c r="J390" t="s">
        <v>410</v>
      </c>
      <c r="K390" s="2">
        <v>115600124446</v>
      </c>
      <c r="L390" t="s">
        <v>426</v>
      </c>
      <c r="N390" t="str">
        <f t="shared" si="26"/>
        <v>446</v>
      </c>
      <c r="O390" t="str">
        <f t="shared" si="27"/>
        <v>124446</v>
      </c>
      <c r="P390" s="28">
        <v>15</v>
      </c>
      <c r="Q390" s="5" t="s">
        <v>3608</v>
      </c>
      <c r="R390">
        <v>600</v>
      </c>
      <c r="S390" t="str">
        <f>VLOOKUP(R390,'DS Trung tâm'!$A$1:$B$8,2,0)</f>
        <v>TRUNG TAM HO TRO TRUC TIEP</v>
      </c>
    </row>
    <row r="391" spans="1:19" x14ac:dyDescent="0.25">
      <c r="A391">
        <v>1</v>
      </c>
      <c r="B391" t="s">
        <v>15</v>
      </c>
      <c r="C391">
        <v>51</v>
      </c>
      <c r="D391" t="s">
        <v>285</v>
      </c>
      <c r="E391">
        <v>11001</v>
      </c>
      <c r="F391" t="s">
        <v>286</v>
      </c>
      <c r="G391">
        <v>1023</v>
      </c>
      <c r="H391" t="s">
        <v>287</v>
      </c>
      <c r="I391" s="1">
        <v>124</v>
      </c>
      <c r="J391" t="s">
        <v>410</v>
      </c>
      <c r="K391" s="2">
        <v>116700124521</v>
      </c>
      <c r="L391" t="s">
        <v>427</v>
      </c>
      <c r="N391" t="str">
        <f t="shared" si="26"/>
        <v>521</v>
      </c>
      <c r="O391" t="str">
        <f t="shared" si="27"/>
        <v>124521</v>
      </c>
      <c r="P391" s="28">
        <v>16</v>
      </c>
      <c r="Q391" s="5" t="s">
        <v>3609</v>
      </c>
      <c r="R391">
        <v>700</v>
      </c>
      <c r="S391" t="str">
        <f>VLOOKUP(R391,'DS Trung tâm'!$A$1:$B$8,2,0)</f>
        <v>TRUNG TAM QUAN LY CHUNG CHI NHANH</v>
      </c>
    </row>
    <row r="392" spans="1:19" x14ac:dyDescent="0.25">
      <c r="A392">
        <v>1</v>
      </c>
      <c r="B392" t="s">
        <v>15</v>
      </c>
      <c r="C392">
        <v>51</v>
      </c>
      <c r="D392" t="s">
        <v>285</v>
      </c>
      <c r="E392">
        <v>11001</v>
      </c>
      <c r="F392" t="s">
        <v>286</v>
      </c>
      <c r="G392">
        <v>1023</v>
      </c>
      <c r="H392" t="s">
        <v>287</v>
      </c>
      <c r="I392" s="1">
        <v>124</v>
      </c>
      <c r="J392" t="s">
        <v>410</v>
      </c>
      <c r="K392" s="2">
        <v>117700124698</v>
      </c>
      <c r="L392" t="s">
        <v>428</v>
      </c>
      <c r="N392" t="str">
        <f t="shared" si="26"/>
        <v>698</v>
      </c>
      <c r="O392" t="str">
        <f t="shared" si="27"/>
        <v>124698</v>
      </c>
      <c r="P392" s="28">
        <v>17</v>
      </c>
      <c r="Q392" s="5" t="s">
        <v>3600</v>
      </c>
      <c r="R392">
        <v>700</v>
      </c>
      <c r="S392" t="str">
        <f>VLOOKUP(R392,'DS Trung tâm'!$A$1:$B$8,2,0)</f>
        <v>TRUNG TAM QUAN LY CHUNG CHI NHANH</v>
      </c>
    </row>
    <row r="393" spans="1:19" x14ac:dyDescent="0.25">
      <c r="A393">
        <v>1</v>
      </c>
      <c r="B393" t="s">
        <v>15</v>
      </c>
      <c r="C393">
        <v>51</v>
      </c>
      <c r="D393" t="s">
        <v>285</v>
      </c>
      <c r="E393">
        <v>11001</v>
      </c>
      <c r="F393" t="s">
        <v>286</v>
      </c>
      <c r="G393">
        <v>1023</v>
      </c>
      <c r="H393" t="s">
        <v>287</v>
      </c>
      <c r="I393" s="1">
        <v>124</v>
      </c>
      <c r="J393" t="s">
        <v>410</v>
      </c>
      <c r="K393" s="2">
        <v>119000124000</v>
      </c>
      <c r="L393" t="s">
        <v>429</v>
      </c>
      <c r="N393" t="str">
        <f t="shared" si="26"/>
        <v>000</v>
      </c>
      <c r="O393" t="str">
        <f t="shared" si="27"/>
        <v>124000</v>
      </c>
      <c r="P393" s="28">
        <v>19</v>
      </c>
      <c r="Q393" s="5" t="s">
        <v>3601</v>
      </c>
      <c r="R393" t="s">
        <v>3622</v>
      </c>
      <c r="S393" t="str">
        <f>VLOOKUP(R393,'DS Trung tâm'!$A$1:$B$8,2,0)</f>
        <v>TRUNG TAM AO</v>
      </c>
    </row>
    <row r="394" spans="1:19" x14ac:dyDescent="0.25">
      <c r="A394">
        <v>1</v>
      </c>
      <c r="B394" t="s">
        <v>15</v>
      </c>
      <c r="C394">
        <v>51</v>
      </c>
      <c r="D394" t="s">
        <v>285</v>
      </c>
      <c r="E394">
        <v>11001</v>
      </c>
      <c r="F394" t="s">
        <v>286</v>
      </c>
      <c r="G394">
        <v>1023</v>
      </c>
      <c r="H394" t="s">
        <v>287</v>
      </c>
      <c r="I394" s="1">
        <v>124</v>
      </c>
      <c r="J394" t="s">
        <v>410</v>
      </c>
      <c r="K394" s="2">
        <v>120700124950</v>
      </c>
      <c r="L394" t="s">
        <v>430</v>
      </c>
      <c r="N394" t="str">
        <f t="shared" si="26"/>
        <v>950</v>
      </c>
      <c r="O394" t="str">
        <f t="shared" si="27"/>
        <v>124950</v>
      </c>
      <c r="P394" s="28">
        <v>20</v>
      </c>
      <c r="Q394" s="5" t="s">
        <v>3611</v>
      </c>
      <c r="R394">
        <v>700</v>
      </c>
      <c r="S394" t="str">
        <f>VLOOKUP(R394,'DS Trung tâm'!$A$1:$B$8,2,0)</f>
        <v>TRUNG TAM QUAN LY CHUNG CHI NHANH</v>
      </c>
    </row>
    <row r="395" spans="1:19" x14ac:dyDescent="0.25">
      <c r="A395">
        <v>1</v>
      </c>
      <c r="B395" t="s">
        <v>15</v>
      </c>
      <c r="C395">
        <v>51</v>
      </c>
      <c r="D395" t="s">
        <v>285</v>
      </c>
      <c r="E395">
        <v>11001</v>
      </c>
      <c r="F395" t="s">
        <v>286</v>
      </c>
      <c r="G395">
        <v>1023</v>
      </c>
      <c r="H395" t="s">
        <v>287</v>
      </c>
      <c r="I395" s="1">
        <v>125</v>
      </c>
      <c r="J395" t="s">
        <v>431</v>
      </c>
      <c r="K395" s="2">
        <v>12599</v>
      </c>
      <c r="L395" t="s">
        <v>432</v>
      </c>
    </row>
    <row r="396" spans="1:19" x14ac:dyDescent="0.25">
      <c r="A396">
        <v>1</v>
      </c>
      <c r="B396" t="s">
        <v>15</v>
      </c>
      <c r="C396">
        <v>51</v>
      </c>
      <c r="D396" t="s">
        <v>285</v>
      </c>
      <c r="E396">
        <v>11001</v>
      </c>
      <c r="F396" t="s">
        <v>286</v>
      </c>
      <c r="G396">
        <v>1023</v>
      </c>
      <c r="H396" t="s">
        <v>287</v>
      </c>
      <c r="I396" s="1">
        <v>125</v>
      </c>
      <c r="J396" t="s">
        <v>431</v>
      </c>
      <c r="K396" s="2">
        <v>111100125021</v>
      </c>
      <c r="L396" t="s">
        <v>433</v>
      </c>
      <c r="N396" t="str">
        <f t="shared" ref="N396:N413" si="28">RIGHT(K396,3)</f>
        <v>021</v>
      </c>
      <c r="O396" t="str">
        <f t="shared" ref="O396:O413" si="29">RIGHT(K396,6)</f>
        <v>125021</v>
      </c>
      <c r="P396" s="28">
        <v>11</v>
      </c>
      <c r="Q396" s="5" t="s">
        <v>3603</v>
      </c>
      <c r="R396">
        <v>100</v>
      </c>
      <c r="S396" t="str">
        <f>VLOOKUP(R396,'DS Trung tâm'!$A$1:$B$8,2,0)</f>
        <v>TRUNG TAM DOANH THU</v>
      </c>
    </row>
    <row r="397" spans="1:19" x14ac:dyDescent="0.25">
      <c r="A397">
        <v>1</v>
      </c>
      <c r="B397" t="s">
        <v>15</v>
      </c>
      <c r="C397">
        <v>51</v>
      </c>
      <c r="D397" t="s">
        <v>285</v>
      </c>
      <c r="E397">
        <v>11001</v>
      </c>
      <c r="F397" t="s">
        <v>286</v>
      </c>
      <c r="G397">
        <v>1023</v>
      </c>
      <c r="H397" t="s">
        <v>287</v>
      </c>
      <c r="I397" s="1">
        <v>125</v>
      </c>
      <c r="J397" t="s">
        <v>431</v>
      </c>
      <c r="K397" s="2">
        <v>111100125022</v>
      </c>
      <c r="L397" t="s">
        <v>434</v>
      </c>
      <c r="N397" t="str">
        <f t="shared" si="28"/>
        <v>022</v>
      </c>
      <c r="O397" t="str">
        <f t="shared" si="29"/>
        <v>125022</v>
      </c>
      <c r="P397" s="28">
        <v>11</v>
      </c>
      <c r="Q397" s="5" t="s">
        <v>3603</v>
      </c>
      <c r="R397">
        <v>100</v>
      </c>
      <c r="S397" t="str">
        <f>VLOOKUP(R397,'DS Trung tâm'!$A$1:$B$8,2,0)</f>
        <v>TRUNG TAM DOANH THU</v>
      </c>
    </row>
    <row r="398" spans="1:19" x14ac:dyDescent="0.25">
      <c r="A398">
        <v>1</v>
      </c>
      <c r="B398" t="s">
        <v>15</v>
      </c>
      <c r="C398">
        <v>51</v>
      </c>
      <c r="D398" t="s">
        <v>285</v>
      </c>
      <c r="E398">
        <v>11001</v>
      </c>
      <c r="F398" t="s">
        <v>286</v>
      </c>
      <c r="G398">
        <v>1023</v>
      </c>
      <c r="H398" t="s">
        <v>287</v>
      </c>
      <c r="I398" s="1">
        <v>125</v>
      </c>
      <c r="J398" t="s">
        <v>431</v>
      </c>
      <c r="K398" s="2">
        <v>112100125120</v>
      </c>
      <c r="L398" t="s">
        <v>435</v>
      </c>
      <c r="N398" t="str">
        <f t="shared" si="28"/>
        <v>120</v>
      </c>
      <c r="O398" t="str">
        <f t="shared" si="29"/>
        <v>125120</v>
      </c>
      <c r="P398" s="28">
        <v>12</v>
      </c>
      <c r="Q398" s="5" t="s">
        <v>3604</v>
      </c>
      <c r="R398">
        <v>100</v>
      </c>
      <c r="S398" t="str">
        <f>VLOOKUP(R398,'DS Trung tâm'!$A$1:$B$8,2,0)</f>
        <v>TRUNG TAM DOANH THU</v>
      </c>
    </row>
    <row r="399" spans="1:19" x14ac:dyDescent="0.25">
      <c r="A399">
        <v>1</v>
      </c>
      <c r="B399" t="s">
        <v>15</v>
      </c>
      <c r="C399">
        <v>51</v>
      </c>
      <c r="D399" t="s">
        <v>285</v>
      </c>
      <c r="E399">
        <v>11001</v>
      </c>
      <c r="F399" t="s">
        <v>286</v>
      </c>
      <c r="G399">
        <v>1023</v>
      </c>
      <c r="H399" t="s">
        <v>287</v>
      </c>
      <c r="I399" s="1">
        <v>125</v>
      </c>
      <c r="J399" t="s">
        <v>431</v>
      </c>
      <c r="K399" s="2">
        <v>112100125121</v>
      </c>
      <c r="L399" t="s">
        <v>436</v>
      </c>
      <c r="N399" t="str">
        <f t="shared" si="28"/>
        <v>121</v>
      </c>
      <c r="O399" t="str">
        <f t="shared" si="29"/>
        <v>125121</v>
      </c>
      <c r="P399" s="28">
        <v>12</v>
      </c>
      <c r="Q399" s="5" t="s">
        <v>3604</v>
      </c>
      <c r="R399">
        <v>100</v>
      </c>
      <c r="S399" t="str">
        <f>VLOOKUP(R399,'DS Trung tâm'!$A$1:$B$8,2,0)</f>
        <v>TRUNG TAM DOANH THU</v>
      </c>
    </row>
    <row r="400" spans="1:19" x14ac:dyDescent="0.25">
      <c r="A400">
        <v>1</v>
      </c>
      <c r="B400" t="s">
        <v>15</v>
      </c>
      <c r="C400">
        <v>51</v>
      </c>
      <c r="D400" t="s">
        <v>285</v>
      </c>
      <c r="E400">
        <v>11001</v>
      </c>
      <c r="F400" t="s">
        <v>286</v>
      </c>
      <c r="G400">
        <v>1023</v>
      </c>
      <c r="H400" t="s">
        <v>287</v>
      </c>
      <c r="I400" s="1">
        <v>125</v>
      </c>
      <c r="J400" t="s">
        <v>431</v>
      </c>
      <c r="K400" s="2">
        <v>112100125122</v>
      </c>
      <c r="L400" t="s">
        <v>437</v>
      </c>
      <c r="N400" t="str">
        <f t="shared" si="28"/>
        <v>122</v>
      </c>
      <c r="O400" t="str">
        <f t="shared" si="29"/>
        <v>125122</v>
      </c>
      <c r="P400" s="28">
        <v>12</v>
      </c>
      <c r="Q400" s="5" t="s">
        <v>3604</v>
      </c>
      <c r="R400">
        <v>100</v>
      </c>
      <c r="S400" t="str">
        <f>VLOOKUP(R400,'DS Trung tâm'!$A$1:$B$8,2,0)</f>
        <v>TRUNG TAM DOANH THU</v>
      </c>
    </row>
    <row r="401" spans="1:19" x14ac:dyDescent="0.25">
      <c r="A401">
        <v>1</v>
      </c>
      <c r="B401" t="s">
        <v>15</v>
      </c>
      <c r="C401">
        <v>51</v>
      </c>
      <c r="D401" t="s">
        <v>285</v>
      </c>
      <c r="E401">
        <v>11001</v>
      </c>
      <c r="F401" t="s">
        <v>286</v>
      </c>
      <c r="G401">
        <v>1023</v>
      </c>
      <c r="H401" t="s">
        <v>287</v>
      </c>
      <c r="I401" s="1">
        <v>125</v>
      </c>
      <c r="J401" t="s">
        <v>431</v>
      </c>
      <c r="K401" s="2">
        <v>112100125150</v>
      </c>
      <c r="L401" t="s">
        <v>438</v>
      </c>
      <c r="N401" t="str">
        <f t="shared" si="28"/>
        <v>150</v>
      </c>
      <c r="O401" t="str">
        <f t="shared" si="29"/>
        <v>125150</v>
      </c>
      <c r="P401" s="28">
        <v>12</v>
      </c>
      <c r="Q401" s="5" t="s">
        <v>3604</v>
      </c>
      <c r="R401">
        <v>100</v>
      </c>
      <c r="S401" t="str">
        <f>VLOOKUP(R401,'DS Trung tâm'!$A$1:$B$8,2,0)</f>
        <v>TRUNG TAM DOANH THU</v>
      </c>
    </row>
    <row r="402" spans="1:19" x14ac:dyDescent="0.25">
      <c r="A402">
        <v>1</v>
      </c>
      <c r="B402" t="s">
        <v>15</v>
      </c>
      <c r="C402">
        <v>51</v>
      </c>
      <c r="D402" t="s">
        <v>285</v>
      </c>
      <c r="E402">
        <v>11001</v>
      </c>
      <c r="F402" t="s">
        <v>286</v>
      </c>
      <c r="G402">
        <v>1023</v>
      </c>
      <c r="H402" t="s">
        <v>287</v>
      </c>
      <c r="I402" s="1">
        <v>125</v>
      </c>
      <c r="J402" t="s">
        <v>431</v>
      </c>
      <c r="K402" s="2">
        <v>112100125151</v>
      </c>
      <c r="L402" t="s">
        <v>439</v>
      </c>
      <c r="N402" t="str">
        <f t="shared" si="28"/>
        <v>151</v>
      </c>
      <c r="O402" t="str">
        <f t="shared" si="29"/>
        <v>125151</v>
      </c>
      <c r="P402" s="28">
        <v>12</v>
      </c>
      <c r="Q402" s="5" t="s">
        <v>3604</v>
      </c>
      <c r="R402">
        <v>100</v>
      </c>
      <c r="S402" t="str">
        <f>VLOOKUP(R402,'DS Trung tâm'!$A$1:$B$8,2,0)</f>
        <v>TRUNG TAM DOANH THU</v>
      </c>
    </row>
    <row r="403" spans="1:19" x14ac:dyDescent="0.25">
      <c r="A403">
        <v>1</v>
      </c>
      <c r="B403" t="s">
        <v>15</v>
      </c>
      <c r="C403">
        <v>51</v>
      </c>
      <c r="D403" t="s">
        <v>285</v>
      </c>
      <c r="E403">
        <v>11001</v>
      </c>
      <c r="F403" t="s">
        <v>286</v>
      </c>
      <c r="G403">
        <v>1023</v>
      </c>
      <c r="H403" t="s">
        <v>287</v>
      </c>
      <c r="I403" s="1">
        <v>125</v>
      </c>
      <c r="J403" t="s">
        <v>431</v>
      </c>
      <c r="K403" s="2">
        <v>112100125152</v>
      </c>
      <c r="L403" t="s">
        <v>440</v>
      </c>
      <c r="N403" t="str">
        <f t="shared" si="28"/>
        <v>152</v>
      </c>
      <c r="O403" t="str">
        <f t="shared" si="29"/>
        <v>125152</v>
      </c>
      <c r="P403" s="28">
        <v>12</v>
      </c>
      <c r="Q403" s="5" t="s">
        <v>3604</v>
      </c>
      <c r="R403">
        <v>100</v>
      </c>
      <c r="S403" t="str">
        <f>VLOOKUP(R403,'DS Trung tâm'!$A$1:$B$8,2,0)</f>
        <v>TRUNG TAM DOANH THU</v>
      </c>
    </row>
    <row r="404" spans="1:19" x14ac:dyDescent="0.25">
      <c r="A404">
        <v>1</v>
      </c>
      <c r="B404" t="s">
        <v>15</v>
      </c>
      <c r="C404">
        <v>51</v>
      </c>
      <c r="D404" t="s">
        <v>285</v>
      </c>
      <c r="E404">
        <v>11001</v>
      </c>
      <c r="F404" t="s">
        <v>286</v>
      </c>
      <c r="G404">
        <v>1023</v>
      </c>
      <c r="H404" t="s">
        <v>287</v>
      </c>
      <c r="I404" s="1">
        <v>125</v>
      </c>
      <c r="J404" t="s">
        <v>431</v>
      </c>
      <c r="K404" s="2">
        <v>112100125153</v>
      </c>
      <c r="L404" t="s">
        <v>441</v>
      </c>
      <c r="N404" t="str">
        <f t="shared" si="28"/>
        <v>153</v>
      </c>
      <c r="O404" t="str">
        <f t="shared" si="29"/>
        <v>125153</v>
      </c>
      <c r="P404" s="28">
        <v>12</v>
      </c>
      <c r="Q404" s="5" t="s">
        <v>3604</v>
      </c>
      <c r="R404">
        <v>100</v>
      </c>
      <c r="S404" t="str">
        <f>VLOOKUP(R404,'DS Trung tâm'!$A$1:$B$8,2,0)</f>
        <v>TRUNG TAM DOANH THU</v>
      </c>
    </row>
    <row r="405" spans="1:19" x14ac:dyDescent="0.25">
      <c r="A405">
        <v>1</v>
      </c>
      <c r="B405" t="s">
        <v>15</v>
      </c>
      <c r="C405">
        <v>51</v>
      </c>
      <c r="D405" t="s">
        <v>285</v>
      </c>
      <c r="E405">
        <v>11001</v>
      </c>
      <c r="F405" t="s">
        <v>286</v>
      </c>
      <c r="G405">
        <v>1023</v>
      </c>
      <c r="H405" t="s">
        <v>287</v>
      </c>
      <c r="I405" s="1">
        <v>125</v>
      </c>
      <c r="J405" t="s">
        <v>431</v>
      </c>
      <c r="K405" s="2">
        <v>112100125155</v>
      </c>
      <c r="L405" t="s">
        <v>442</v>
      </c>
      <c r="N405" t="str">
        <f t="shared" si="28"/>
        <v>155</v>
      </c>
      <c r="O405" t="str">
        <f t="shared" si="29"/>
        <v>125155</v>
      </c>
      <c r="P405" s="28">
        <v>12</v>
      </c>
      <c r="Q405" s="5" t="s">
        <v>3604</v>
      </c>
      <c r="R405">
        <v>100</v>
      </c>
      <c r="S405" t="str">
        <f>VLOOKUP(R405,'DS Trung tâm'!$A$1:$B$8,2,0)</f>
        <v>TRUNG TAM DOANH THU</v>
      </c>
    </row>
    <row r="406" spans="1:19" x14ac:dyDescent="0.25">
      <c r="A406">
        <v>1</v>
      </c>
      <c r="B406" t="s">
        <v>15</v>
      </c>
      <c r="C406">
        <v>51</v>
      </c>
      <c r="D406" t="s">
        <v>285</v>
      </c>
      <c r="E406">
        <v>11001</v>
      </c>
      <c r="F406" t="s">
        <v>286</v>
      </c>
      <c r="G406">
        <v>1023</v>
      </c>
      <c r="H406" t="s">
        <v>287</v>
      </c>
      <c r="I406" s="1">
        <v>125</v>
      </c>
      <c r="J406" t="s">
        <v>431</v>
      </c>
      <c r="K406" s="2">
        <v>112100125157</v>
      </c>
      <c r="L406" t="s">
        <v>443</v>
      </c>
      <c r="N406" t="str">
        <f t="shared" si="28"/>
        <v>157</v>
      </c>
      <c r="O406" t="str">
        <f t="shared" si="29"/>
        <v>125157</v>
      </c>
      <c r="P406" s="28">
        <v>12</v>
      </c>
      <c r="Q406" s="5" t="s">
        <v>3604</v>
      </c>
      <c r="R406">
        <v>100</v>
      </c>
      <c r="S406" t="str">
        <f>VLOOKUP(R406,'DS Trung tâm'!$A$1:$B$8,2,0)</f>
        <v>TRUNG TAM DOANH THU</v>
      </c>
    </row>
    <row r="407" spans="1:19" x14ac:dyDescent="0.25">
      <c r="A407">
        <v>1</v>
      </c>
      <c r="B407" t="s">
        <v>15</v>
      </c>
      <c r="C407">
        <v>51</v>
      </c>
      <c r="D407" t="s">
        <v>285</v>
      </c>
      <c r="E407">
        <v>11001</v>
      </c>
      <c r="F407" t="s">
        <v>286</v>
      </c>
      <c r="G407">
        <v>1023</v>
      </c>
      <c r="H407" t="s">
        <v>287</v>
      </c>
      <c r="I407" s="1">
        <v>125</v>
      </c>
      <c r="J407" t="s">
        <v>431</v>
      </c>
      <c r="K407" s="2">
        <v>114600125335</v>
      </c>
      <c r="L407" t="s">
        <v>444</v>
      </c>
      <c r="N407" t="str">
        <f t="shared" si="28"/>
        <v>335</v>
      </c>
      <c r="O407" t="str">
        <f t="shared" si="29"/>
        <v>125335</v>
      </c>
      <c r="P407" s="28">
        <v>14</v>
      </c>
      <c r="Q407" s="5" t="s">
        <v>3607</v>
      </c>
      <c r="R407">
        <v>600</v>
      </c>
      <c r="S407" t="str">
        <f>VLOOKUP(R407,'DS Trung tâm'!$A$1:$B$8,2,0)</f>
        <v>TRUNG TAM HO TRO TRUC TIEP</v>
      </c>
    </row>
    <row r="408" spans="1:19" x14ac:dyDescent="0.25">
      <c r="A408">
        <v>1</v>
      </c>
      <c r="B408" t="s">
        <v>15</v>
      </c>
      <c r="C408">
        <v>51</v>
      </c>
      <c r="D408" t="s">
        <v>285</v>
      </c>
      <c r="E408">
        <v>11001</v>
      </c>
      <c r="F408" t="s">
        <v>286</v>
      </c>
      <c r="G408">
        <v>1023</v>
      </c>
      <c r="H408" t="s">
        <v>287</v>
      </c>
      <c r="I408" s="1">
        <v>125</v>
      </c>
      <c r="J408" t="s">
        <v>431</v>
      </c>
      <c r="K408" s="2">
        <v>115600125440</v>
      </c>
      <c r="L408" t="s">
        <v>445</v>
      </c>
      <c r="N408" t="str">
        <f t="shared" si="28"/>
        <v>440</v>
      </c>
      <c r="O408" t="str">
        <f t="shared" si="29"/>
        <v>125440</v>
      </c>
      <c r="P408" s="28">
        <v>15</v>
      </c>
      <c r="Q408" s="5" t="s">
        <v>3608</v>
      </c>
      <c r="R408">
        <v>600</v>
      </c>
      <c r="S408" t="str">
        <f>VLOOKUP(R408,'DS Trung tâm'!$A$1:$B$8,2,0)</f>
        <v>TRUNG TAM HO TRO TRUC TIEP</v>
      </c>
    </row>
    <row r="409" spans="1:19" x14ac:dyDescent="0.25">
      <c r="A409">
        <v>1</v>
      </c>
      <c r="B409" t="s">
        <v>15</v>
      </c>
      <c r="C409">
        <v>51</v>
      </c>
      <c r="D409" t="s">
        <v>285</v>
      </c>
      <c r="E409">
        <v>11001</v>
      </c>
      <c r="F409" t="s">
        <v>286</v>
      </c>
      <c r="G409">
        <v>1023</v>
      </c>
      <c r="H409" t="s">
        <v>287</v>
      </c>
      <c r="I409" s="1">
        <v>125</v>
      </c>
      <c r="J409" t="s">
        <v>431</v>
      </c>
      <c r="K409" s="2">
        <v>115600125446</v>
      </c>
      <c r="L409" t="s">
        <v>446</v>
      </c>
      <c r="N409" t="str">
        <f t="shared" si="28"/>
        <v>446</v>
      </c>
      <c r="O409" t="str">
        <f t="shared" si="29"/>
        <v>125446</v>
      </c>
      <c r="P409" s="28">
        <v>15</v>
      </c>
      <c r="Q409" s="5" t="s">
        <v>3608</v>
      </c>
      <c r="R409">
        <v>600</v>
      </c>
      <c r="S409" t="str">
        <f>VLOOKUP(R409,'DS Trung tâm'!$A$1:$B$8,2,0)</f>
        <v>TRUNG TAM HO TRO TRUC TIEP</v>
      </c>
    </row>
    <row r="410" spans="1:19" x14ac:dyDescent="0.25">
      <c r="A410">
        <v>1</v>
      </c>
      <c r="B410" t="s">
        <v>15</v>
      </c>
      <c r="C410">
        <v>51</v>
      </c>
      <c r="D410" t="s">
        <v>285</v>
      </c>
      <c r="E410">
        <v>11001</v>
      </c>
      <c r="F410" t="s">
        <v>286</v>
      </c>
      <c r="G410">
        <v>1023</v>
      </c>
      <c r="H410" t="s">
        <v>287</v>
      </c>
      <c r="I410" s="1">
        <v>125</v>
      </c>
      <c r="J410" t="s">
        <v>431</v>
      </c>
      <c r="K410" s="2">
        <v>116700125521</v>
      </c>
      <c r="L410" t="s">
        <v>447</v>
      </c>
      <c r="N410" t="str">
        <f t="shared" si="28"/>
        <v>521</v>
      </c>
      <c r="O410" t="str">
        <f t="shared" si="29"/>
        <v>125521</v>
      </c>
      <c r="P410" s="28">
        <v>16</v>
      </c>
      <c r="Q410" s="5" t="s">
        <v>3609</v>
      </c>
      <c r="R410">
        <v>700</v>
      </c>
      <c r="S410" t="str">
        <f>VLOOKUP(R410,'DS Trung tâm'!$A$1:$B$8,2,0)</f>
        <v>TRUNG TAM QUAN LY CHUNG CHI NHANH</v>
      </c>
    </row>
    <row r="411" spans="1:19" x14ac:dyDescent="0.25">
      <c r="A411">
        <v>1</v>
      </c>
      <c r="B411" t="s">
        <v>15</v>
      </c>
      <c r="C411">
        <v>51</v>
      </c>
      <c r="D411" t="s">
        <v>285</v>
      </c>
      <c r="E411">
        <v>11001</v>
      </c>
      <c r="F411" t="s">
        <v>286</v>
      </c>
      <c r="G411">
        <v>1023</v>
      </c>
      <c r="H411" t="s">
        <v>287</v>
      </c>
      <c r="I411" s="1">
        <v>125</v>
      </c>
      <c r="J411" t="s">
        <v>431</v>
      </c>
      <c r="K411" s="2">
        <v>117700125698</v>
      </c>
      <c r="L411" t="s">
        <v>448</v>
      </c>
      <c r="N411" t="str">
        <f t="shared" si="28"/>
        <v>698</v>
      </c>
      <c r="O411" t="str">
        <f t="shared" si="29"/>
        <v>125698</v>
      </c>
      <c r="P411" s="28">
        <v>17</v>
      </c>
      <c r="Q411" s="5" t="s">
        <v>3600</v>
      </c>
      <c r="R411">
        <v>700</v>
      </c>
      <c r="S411" t="str">
        <f>VLOOKUP(R411,'DS Trung tâm'!$A$1:$B$8,2,0)</f>
        <v>TRUNG TAM QUAN LY CHUNG CHI NHANH</v>
      </c>
    </row>
    <row r="412" spans="1:19" x14ac:dyDescent="0.25">
      <c r="A412">
        <v>1</v>
      </c>
      <c r="B412" t="s">
        <v>15</v>
      </c>
      <c r="C412">
        <v>51</v>
      </c>
      <c r="D412" t="s">
        <v>285</v>
      </c>
      <c r="E412">
        <v>11001</v>
      </c>
      <c r="F412" t="s">
        <v>286</v>
      </c>
      <c r="G412">
        <v>1023</v>
      </c>
      <c r="H412" t="s">
        <v>287</v>
      </c>
      <c r="I412" s="1">
        <v>125</v>
      </c>
      <c r="J412" t="s">
        <v>431</v>
      </c>
      <c r="K412" s="2">
        <v>119000125000</v>
      </c>
      <c r="L412" t="s">
        <v>449</v>
      </c>
      <c r="N412" t="str">
        <f t="shared" si="28"/>
        <v>000</v>
      </c>
      <c r="O412" t="str">
        <f t="shared" si="29"/>
        <v>125000</v>
      </c>
      <c r="P412" s="28">
        <v>19</v>
      </c>
      <c r="Q412" s="5" t="s">
        <v>3601</v>
      </c>
      <c r="R412" t="s">
        <v>3622</v>
      </c>
      <c r="S412" t="str">
        <f>VLOOKUP(R412,'DS Trung tâm'!$A$1:$B$8,2,0)</f>
        <v>TRUNG TAM AO</v>
      </c>
    </row>
    <row r="413" spans="1:19" x14ac:dyDescent="0.25">
      <c r="A413">
        <v>1</v>
      </c>
      <c r="B413" t="s">
        <v>15</v>
      </c>
      <c r="C413">
        <v>51</v>
      </c>
      <c r="D413" t="s">
        <v>285</v>
      </c>
      <c r="E413">
        <v>11001</v>
      </c>
      <c r="F413" t="s">
        <v>286</v>
      </c>
      <c r="G413">
        <v>1023</v>
      </c>
      <c r="H413" t="s">
        <v>287</v>
      </c>
      <c r="I413" s="1">
        <v>125</v>
      </c>
      <c r="J413" t="s">
        <v>431</v>
      </c>
      <c r="K413" s="2">
        <v>120700125950</v>
      </c>
      <c r="L413" t="s">
        <v>450</v>
      </c>
      <c r="N413" t="str">
        <f t="shared" si="28"/>
        <v>950</v>
      </c>
      <c r="O413" t="str">
        <f t="shared" si="29"/>
        <v>125950</v>
      </c>
      <c r="P413" s="28">
        <v>20</v>
      </c>
      <c r="Q413" s="5" t="s">
        <v>3611</v>
      </c>
      <c r="R413">
        <v>700</v>
      </c>
      <c r="S413" t="str">
        <f>VLOOKUP(R413,'DS Trung tâm'!$A$1:$B$8,2,0)</f>
        <v>TRUNG TAM QUAN LY CHUNG CHI NHANH</v>
      </c>
    </row>
    <row r="414" spans="1:19" x14ac:dyDescent="0.25">
      <c r="A414">
        <v>1</v>
      </c>
      <c r="B414" t="s">
        <v>15</v>
      </c>
      <c r="C414">
        <v>51</v>
      </c>
      <c r="D414" t="s">
        <v>285</v>
      </c>
      <c r="E414">
        <v>11001</v>
      </c>
      <c r="F414" t="s">
        <v>286</v>
      </c>
      <c r="G414">
        <v>1023</v>
      </c>
      <c r="H414" t="s">
        <v>287</v>
      </c>
      <c r="I414" s="1">
        <v>126</v>
      </c>
      <c r="J414" t="s">
        <v>451</v>
      </c>
      <c r="K414" s="2">
        <v>12699</v>
      </c>
      <c r="L414" t="s">
        <v>452</v>
      </c>
    </row>
    <row r="415" spans="1:19" x14ac:dyDescent="0.25">
      <c r="A415">
        <v>1</v>
      </c>
      <c r="B415" t="s">
        <v>15</v>
      </c>
      <c r="C415">
        <v>51</v>
      </c>
      <c r="D415" t="s">
        <v>285</v>
      </c>
      <c r="E415">
        <v>11001</v>
      </c>
      <c r="F415" t="s">
        <v>286</v>
      </c>
      <c r="G415">
        <v>1023</v>
      </c>
      <c r="H415" t="s">
        <v>287</v>
      </c>
      <c r="I415" s="1">
        <v>126</v>
      </c>
      <c r="J415" t="s">
        <v>451</v>
      </c>
      <c r="K415" s="2">
        <v>111100126021</v>
      </c>
      <c r="L415" t="s">
        <v>453</v>
      </c>
      <c r="N415" t="str">
        <f t="shared" ref="N415:N432" si="30">RIGHT(K415,3)</f>
        <v>021</v>
      </c>
      <c r="O415" t="str">
        <f t="shared" ref="O415:O432" si="31">RIGHT(K415,6)</f>
        <v>126021</v>
      </c>
      <c r="P415" s="28">
        <v>11</v>
      </c>
      <c r="Q415" s="5" t="s">
        <v>3603</v>
      </c>
      <c r="R415">
        <v>100</v>
      </c>
      <c r="S415" t="str">
        <f>VLOOKUP(R415,'DS Trung tâm'!$A$1:$B$8,2,0)</f>
        <v>TRUNG TAM DOANH THU</v>
      </c>
    </row>
    <row r="416" spans="1:19" x14ac:dyDescent="0.25">
      <c r="A416">
        <v>1</v>
      </c>
      <c r="B416" t="s">
        <v>15</v>
      </c>
      <c r="C416">
        <v>51</v>
      </c>
      <c r="D416" t="s">
        <v>285</v>
      </c>
      <c r="E416">
        <v>11001</v>
      </c>
      <c r="F416" t="s">
        <v>286</v>
      </c>
      <c r="G416">
        <v>1023</v>
      </c>
      <c r="H416" t="s">
        <v>287</v>
      </c>
      <c r="I416" s="1">
        <v>126</v>
      </c>
      <c r="J416" t="s">
        <v>451</v>
      </c>
      <c r="K416" s="2">
        <v>111100126022</v>
      </c>
      <c r="L416" t="s">
        <v>454</v>
      </c>
      <c r="N416" t="str">
        <f t="shared" si="30"/>
        <v>022</v>
      </c>
      <c r="O416" t="str">
        <f t="shared" si="31"/>
        <v>126022</v>
      </c>
      <c r="P416" s="28">
        <v>11</v>
      </c>
      <c r="Q416" s="5" t="s">
        <v>3603</v>
      </c>
      <c r="R416">
        <v>100</v>
      </c>
      <c r="S416" t="str">
        <f>VLOOKUP(R416,'DS Trung tâm'!$A$1:$B$8,2,0)</f>
        <v>TRUNG TAM DOANH THU</v>
      </c>
    </row>
    <row r="417" spans="1:19" x14ac:dyDescent="0.25">
      <c r="A417">
        <v>1</v>
      </c>
      <c r="B417" t="s">
        <v>15</v>
      </c>
      <c r="C417">
        <v>51</v>
      </c>
      <c r="D417" t="s">
        <v>285</v>
      </c>
      <c r="E417">
        <v>11001</v>
      </c>
      <c r="F417" t="s">
        <v>286</v>
      </c>
      <c r="G417">
        <v>1023</v>
      </c>
      <c r="H417" t="s">
        <v>287</v>
      </c>
      <c r="I417" s="1">
        <v>126</v>
      </c>
      <c r="J417" t="s">
        <v>451</v>
      </c>
      <c r="K417" s="2">
        <v>111100126023</v>
      </c>
      <c r="L417" t="s">
        <v>455</v>
      </c>
      <c r="N417" t="str">
        <f t="shared" si="30"/>
        <v>023</v>
      </c>
      <c r="O417" t="str">
        <f t="shared" si="31"/>
        <v>126023</v>
      </c>
      <c r="P417" s="28">
        <v>11</v>
      </c>
      <c r="Q417" s="5" t="s">
        <v>3603</v>
      </c>
      <c r="R417">
        <v>100</v>
      </c>
      <c r="S417" t="str">
        <f>VLOOKUP(R417,'DS Trung tâm'!$A$1:$B$8,2,0)</f>
        <v>TRUNG TAM DOANH THU</v>
      </c>
    </row>
    <row r="418" spans="1:19" x14ac:dyDescent="0.25">
      <c r="A418">
        <v>1</v>
      </c>
      <c r="B418" t="s">
        <v>15</v>
      </c>
      <c r="C418">
        <v>51</v>
      </c>
      <c r="D418" t="s">
        <v>285</v>
      </c>
      <c r="E418">
        <v>11001</v>
      </c>
      <c r="F418" t="s">
        <v>286</v>
      </c>
      <c r="G418">
        <v>1023</v>
      </c>
      <c r="H418" t="s">
        <v>287</v>
      </c>
      <c r="I418" s="1">
        <v>126</v>
      </c>
      <c r="J418" t="s">
        <v>451</v>
      </c>
      <c r="K418" s="2">
        <v>112100126121</v>
      </c>
      <c r="L418" t="s">
        <v>456</v>
      </c>
      <c r="N418" t="str">
        <f t="shared" si="30"/>
        <v>121</v>
      </c>
      <c r="O418" t="str">
        <f t="shared" si="31"/>
        <v>126121</v>
      </c>
      <c r="P418" s="28">
        <v>12</v>
      </c>
      <c r="Q418" s="5" t="s">
        <v>3604</v>
      </c>
      <c r="R418">
        <v>100</v>
      </c>
      <c r="S418" t="str">
        <f>VLOOKUP(R418,'DS Trung tâm'!$A$1:$B$8,2,0)</f>
        <v>TRUNG TAM DOANH THU</v>
      </c>
    </row>
    <row r="419" spans="1:19" x14ac:dyDescent="0.25">
      <c r="A419">
        <v>1</v>
      </c>
      <c r="B419" t="s">
        <v>15</v>
      </c>
      <c r="C419">
        <v>51</v>
      </c>
      <c r="D419" t="s">
        <v>285</v>
      </c>
      <c r="E419">
        <v>11001</v>
      </c>
      <c r="F419" t="s">
        <v>286</v>
      </c>
      <c r="G419">
        <v>1023</v>
      </c>
      <c r="H419" t="s">
        <v>287</v>
      </c>
      <c r="I419" s="1">
        <v>126</v>
      </c>
      <c r="J419" t="s">
        <v>451</v>
      </c>
      <c r="K419" s="2">
        <v>112100126122</v>
      </c>
      <c r="L419" t="s">
        <v>457</v>
      </c>
      <c r="N419" t="str">
        <f t="shared" si="30"/>
        <v>122</v>
      </c>
      <c r="O419" t="str">
        <f t="shared" si="31"/>
        <v>126122</v>
      </c>
      <c r="P419" s="28">
        <v>12</v>
      </c>
      <c r="Q419" s="5" t="s">
        <v>3604</v>
      </c>
      <c r="R419">
        <v>100</v>
      </c>
      <c r="S419" t="str">
        <f>VLOOKUP(R419,'DS Trung tâm'!$A$1:$B$8,2,0)</f>
        <v>TRUNG TAM DOANH THU</v>
      </c>
    </row>
    <row r="420" spans="1:19" x14ac:dyDescent="0.25">
      <c r="A420">
        <v>1</v>
      </c>
      <c r="B420" t="s">
        <v>15</v>
      </c>
      <c r="C420">
        <v>51</v>
      </c>
      <c r="D420" t="s">
        <v>285</v>
      </c>
      <c r="E420">
        <v>11001</v>
      </c>
      <c r="F420" t="s">
        <v>286</v>
      </c>
      <c r="G420">
        <v>1023</v>
      </c>
      <c r="H420" t="s">
        <v>287</v>
      </c>
      <c r="I420" s="1">
        <v>126</v>
      </c>
      <c r="J420" t="s">
        <v>451</v>
      </c>
      <c r="K420" s="2">
        <v>112100126150</v>
      </c>
      <c r="L420" t="s">
        <v>458</v>
      </c>
      <c r="N420" t="str">
        <f t="shared" si="30"/>
        <v>150</v>
      </c>
      <c r="O420" t="str">
        <f t="shared" si="31"/>
        <v>126150</v>
      </c>
      <c r="P420" s="28">
        <v>12</v>
      </c>
      <c r="Q420" s="5" t="s">
        <v>3604</v>
      </c>
      <c r="R420">
        <v>100</v>
      </c>
      <c r="S420" t="str">
        <f>VLOOKUP(R420,'DS Trung tâm'!$A$1:$B$8,2,0)</f>
        <v>TRUNG TAM DOANH THU</v>
      </c>
    </row>
    <row r="421" spans="1:19" x14ac:dyDescent="0.25">
      <c r="A421">
        <v>1</v>
      </c>
      <c r="B421" t="s">
        <v>15</v>
      </c>
      <c r="C421">
        <v>51</v>
      </c>
      <c r="D421" t="s">
        <v>285</v>
      </c>
      <c r="E421">
        <v>11001</v>
      </c>
      <c r="F421" t="s">
        <v>286</v>
      </c>
      <c r="G421">
        <v>1023</v>
      </c>
      <c r="H421" t="s">
        <v>287</v>
      </c>
      <c r="I421" s="1">
        <v>126</v>
      </c>
      <c r="J421" t="s">
        <v>451</v>
      </c>
      <c r="K421" s="2">
        <v>112100126151</v>
      </c>
      <c r="L421" t="s">
        <v>459</v>
      </c>
      <c r="N421" t="str">
        <f t="shared" si="30"/>
        <v>151</v>
      </c>
      <c r="O421" t="str">
        <f t="shared" si="31"/>
        <v>126151</v>
      </c>
      <c r="P421" s="28">
        <v>12</v>
      </c>
      <c r="Q421" s="5" t="s">
        <v>3604</v>
      </c>
      <c r="R421">
        <v>100</v>
      </c>
      <c r="S421" t="str">
        <f>VLOOKUP(R421,'DS Trung tâm'!$A$1:$B$8,2,0)</f>
        <v>TRUNG TAM DOANH THU</v>
      </c>
    </row>
    <row r="422" spans="1:19" x14ac:dyDescent="0.25">
      <c r="A422">
        <v>1</v>
      </c>
      <c r="B422" t="s">
        <v>15</v>
      </c>
      <c r="C422">
        <v>51</v>
      </c>
      <c r="D422" t="s">
        <v>285</v>
      </c>
      <c r="E422">
        <v>11001</v>
      </c>
      <c r="F422" t="s">
        <v>286</v>
      </c>
      <c r="G422">
        <v>1023</v>
      </c>
      <c r="H422" t="s">
        <v>287</v>
      </c>
      <c r="I422" s="1">
        <v>126</v>
      </c>
      <c r="J422" t="s">
        <v>451</v>
      </c>
      <c r="K422" s="2">
        <v>112100126152</v>
      </c>
      <c r="L422" t="s">
        <v>460</v>
      </c>
      <c r="N422" t="str">
        <f t="shared" si="30"/>
        <v>152</v>
      </c>
      <c r="O422" t="str">
        <f t="shared" si="31"/>
        <v>126152</v>
      </c>
      <c r="P422" s="28">
        <v>12</v>
      </c>
      <c r="Q422" s="5" t="s">
        <v>3604</v>
      </c>
      <c r="R422">
        <v>100</v>
      </c>
      <c r="S422" t="str">
        <f>VLOOKUP(R422,'DS Trung tâm'!$A$1:$B$8,2,0)</f>
        <v>TRUNG TAM DOANH THU</v>
      </c>
    </row>
    <row r="423" spans="1:19" x14ac:dyDescent="0.25">
      <c r="A423">
        <v>1</v>
      </c>
      <c r="B423" t="s">
        <v>15</v>
      </c>
      <c r="C423">
        <v>51</v>
      </c>
      <c r="D423" t="s">
        <v>285</v>
      </c>
      <c r="E423">
        <v>11001</v>
      </c>
      <c r="F423" t="s">
        <v>286</v>
      </c>
      <c r="G423">
        <v>1023</v>
      </c>
      <c r="H423" t="s">
        <v>287</v>
      </c>
      <c r="I423" s="1">
        <v>126</v>
      </c>
      <c r="J423" t="s">
        <v>451</v>
      </c>
      <c r="K423" s="2">
        <v>112100126153</v>
      </c>
      <c r="L423" t="s">
        <v>461</v>
      </c>
      <c r="N423" t="str">
        <f t="shared" si="30"/>
        <v>153</v>
      </c>
      <c r="O423" t="str">
        <f t="shared" si="31"/>
        <v>126153</v>
      </c>
      <c r="P423" s="28">
        <v>12</v>
      </c>
      <c r="Q423" s="5" t="s">
        <v>3604</v>
      </c>
      <c r="R423">
        <v>100</v>
      </c>
      <c r="S423" t="str">
        <f>VLOOKUP(R423,'DS Trung tâm'!$A$1:$B$8,2,0)</f>
        <v>TRUNG TAM DOANH THU</v>
      </c>
    </row>
    <row r="424" spans="1:19" x14ac:dyDescent="0.25">
      <c r="A424">
        <v>1</v>
      </c>
      <c r="B424" t="s">
        <v>15</v>
      </c>
      <c r="C424">
        <v>51</v>
      </c>
      <c r="D424" t="s">
        <v>285</v>
      </c>
      <c r="E424">
        <v>11001</v>
      </c>
      <c r="F424" t="s">
        <v>286</v>
      </c>
      <c r="G424">
        <v>1023</v>
      </c>
      <c r="H424" t="s">
        <v>287</v>
      </c>
      <c r="I424" s="1">
        <v>126</v>
      </c>
      <c r="J424" t="s">
        <v>451</v>
      </c>
      <c r="K424" s="2">
        <v>112100126154</v>
      </c>
      <c r="L424" t="s">
        <v>462</v>
      </c>
      <c r="N424" t="str">
        <f t="shared" si="30"/>
        <v>154</v>
      </c>
      <c r="O424" t="str">
        <f t="shared" si="31"/>
        <v>126154</v>
      </c>
      <c r="P424" s="28">
        <v>12</v>
      </c>
      <c r="Q424" s="5" t="s">
        <v>3604</v>
      </c>
      <c r="R424">
        <v>100</v>
      </c>
      <c r="S424" t="str">
        <f>VLOOKUP(R424,'DS Trung tâm'!$A$1:$B$8,2,0)</f>
        <v>TRUNG TAM DOANH THU</v>
      </c>
    </row>
    <row r="425" spans="1:19" x14ac:dyDescent="0.25">
      <c r="A425">
        <v>1</v>
      </c>
      <c r="B425" t="s">
        <v>15</v>
      </c>
      <c r="C425">
        <v>51</v>
      </c>
      <c r="D425" t="s">
        <v>285</v>
      </c>
      <c r="E425">
        <v>11001</v>
      </c>
      <c r="F425" t="s">
        <v>286</v>
      </c>
      <c r="G425">
        <v>1023</v>
      </c>
      <c r="H425" t="s">
        <v>287</v>
      </c>
      <c r="I425" s="1">
        <v>126</v>
      </c>
      <c r="J425" t="s">
        <v>451</v>
      </c>
      <c r="K425" s="2">
        <v>112100126155</v>
      </c>
      <c r="L425" t="s">
        <v>463</v>
      </c>
      <c r="N425" t="str">
        <f t="shared" si="30"/>
        <v>155</v>
      </c>
      <c r="O425" t="str">
        <f t="shared" si="31"/>
        <v>126155</v>
      </c>
      <c r="P425" s="28">
        <v>12</v>
      </c>
      <c r="Q425" s="5" t="s">
        <v>3604</v>
      </c>
      <c r="R425">
        <v>100</v>
      </c>
      <c r="S425" t="str">
        <f>VLOOKUP(R425,'DS Trung tâm'!$A$1:$B$8,2,0)</f>
        <v>TRUNG TAM DOANH THU</v>
      </c>
    </row>
    <row r="426" spans="1:19" x14ac:dyDescent="0.25">
      <c r="A426">
        <v>1</v>
      </c>
      <c r="B426" t="s">
        <v>15</v>
      </c>
      <c r="C426">
        <v>51</v>
      </c>
      <c r="D426" t="s">
        <v>285</v>
      </c>
      <c r="E426">
        <v>11001</v>
      </c>
      <c r="F426" t="s">
        <v>286</v>
      </c>
      <c r="G426">
        <v>1023</v>
      </c>
      <c r="H426" t="s">
        <v>287</v>
      </c>
      <c r="I426" s="1">
        <v>126</v>
      </c>
      <c r="J426" t="s">
        <v>451</v>
      </c>
      <c r="K426" s="2">
        <v>114600126335</v>
      </c>
      <c r="L426" t="s">
        <v>464</v>
      </c>
      <c r="N426" t="str">
        <f t="shared" si="30"/>
        <v>335</v>
      </c>
      <c r="O426" t="str">
        <f t="shared" si="31"/>
        <v>126335</v>
      </c>
      <c r="P426" s="28">
        <v>14</v>
      </c>
      <c r="Q426" s="5" t="s">
        <v>3607</v>
      </c>
      <c r="R426">
        <v>600</v>
      </c>
      <c r="S426" t="str">
        <f>VLOOKUP(R426,'DS Trung tâm'!$A$1:$B$8,2,0)</f>
        <v>TRUNG TAM HO TRO TRUC TIEP</v>
      </c>
    </row>
    <row r="427" spans="1:19" x14ac:dyDescent="0.25">
      <c r="A427">
        <v>1</v>
      </c>
      <c r="B427" t="s">
        <v>15</v>
      </c>
      <c r="C427">
        <v>51</v>
      </c>
      <c r="D427" t="s">
        <v>285</v>
      </c>
      <c r="E427">
        <v>11001</v>
      </c>
      <c r="F427" t="s">
        <v>286</v>
      </c>
      <c r="G427">
        <v>1023</v>
      </c>
      <c r="H427" t="s">
        <v>287</v>
      </c>
      <c r="I427" s="1">
        <v>126</v>
      </c>
      <c r="J427" t="s">
        <v>451</v>
      </c>
      <c r="K427" s="2">
        <v>115600126440</v>
      </c>
      <c r="L427" t="s">
        <v>465</v>
      </c>
      <c r="N427" t="str">
        <f t="shared" si="30"/>
        <v>440</v>
      </c>
      <c r="O427" t="str">
        <f t="shared" si="31"/>
        <v>126440</v>
      </c>
      <c r="P427" s="28">
        <v>15</v>
      </c>
      <c r="Q427" s="5" t="s">
        <v>3608</v>
      </c>
      <c r="R427">
        <v>600</v>
      </c>
      <c r="S427" t="str">
        <f>VLOOKUP(R427,'DS Trung tâm'!$A$1:$B$8,2,0)</f>
        <v>TRUNG TAM HO TRO TRUC TIEP</v>
      </c>
    </row>
    <row r="428" spans="1:19" x14ac:dyDescent="0.25">
      <c r="A428">
        <v>1</v>
      </c>
      <c r="B428" t="s">
        <v>15</v>
      </c>
      <c r="C428">
        <v>51</v>
      </c>
      <c r="D428" t="s">
        <v>285</v>
      </c>
      <c r="E428">
        <v>11001</v>
      </c>
      <c r="F428" t="s">
        <v>286</v>
      </c>
      <c r="G428">
        <v>1023</v>
      </c>
      <c r="H428" t="s">
        <v>287</v>
      </c>
      <c r="I428" s="1">
        <v>126</v>
      </c>
      <c r="J428" t="s">
        <v>451</v>
      </c>
      <c r="K428" s="2">
        <v>115600126446</v>
      </c>
      <c r="L428" t="s">
        <v>466</v>
      </c>
      <c r="N428" t="str">
        <f t="shared" si="30"/>
        <v>446</v>
      </c>
      <c r="O428" t="str">
        <f t="shared" si="31"/>
        <v>126446</v>
      </c>
      <c r="P428" s="28">
        <v>15</v>
      </c>
      <c r="Q428" s="5" t="s">
        <v>3608</v>
      </c>
      <c r="R428">
        <v>600</v>
      </c>
      <c r="S428" t="str">
        <f>VLOOKUP(R428,'DS Trung tâm'!$A$1:$B$8,2,0)</f>
        <v>TRUNG TAM HO TRO TRUC TIEP</v>
      </c>
    </row>
    <row r="429" spans="1:19" x14ac:dyDescent="0.25">
      <c r="A429">
        <v>1</v>
      </c>
      <c r="B429" t="s">
        <v>15</v>
      </c>
      <c r="C429">
        <v>51</v>
      </c>
      <c r="D429" t="s">
        <v>285</v>
      </c>
      <c r="E429">
        <v>11001</v>
      </c>
      <c r="F429" t="s">
        <v>286</v>
      </c>
      <c r="G429">
        <v>1023</v>
      </c>
      <c r="H429" t="s">
        <v>287</v>
      </c>
      <c r="I429" s="1">
        <v>126</v>
      </c>
      <c r="J429" t="s">
        <v>451</v>
      </c>
      <c r="K429" s="2">
        <v>116700126521</v>
      </c>
      <c r="L429" t="s">
        <v>467</v>
      </c>
      <c r="N429" t="str">
        <f t="shared" si="30"/>
        <v>521</v>
      </c>
      <c r="O429" t="str">
        <f t="shared" si="31"/>
        <v>126521</v>
      </c>
      <c r="P429" s="28">
        <v>16</v>
      </c>
      <c r="Q429" s="5" t="s">
        <v>3609</v>
      </c>
      <c r="R429">
        <v>700</v>
      </c>
      <c r="S429" t="str">
        <f>VLOOKUP(R429,'DS Trung tâm'!$A$1:$B$8,2,0)</f>
        <v>TRUNG TAM QUAN LY CHUNG CHI NHANH</v>
      </c>
    </row>
    <row r="430" spans="1:19" x14ac:dyDescent="0.25">
      <c r="A430">
        <v>1</v>
      </c>
      <c r="B430" t="s">
        <v>15</v>
      </c>
      <c r="C430">
        <v>51</v>
      </c>
      <c r="D430" t="s">
        <v>285</v>
      </c>
      <c r="E430">
        <v>11001</v>
      </c>
      <c r="F430" t="s">
        <v>286</v>
      </c>
      <c r="G430">
        <v>1023</v>
      </c>
      <c r="H430" t="s">
        <v>287</v>
      </c>
      <c r="I430" s="1">
        <v>126</v>
      </c>
      <c r="J430" t="s">
        <v>451</v>
      </c>
      <c r="K430" s="2">
        <v>117700126698</v>
      </c>
      <c r="L430" t="s">
        <v>468</v>
      </c>
      <c r="N430" t="str">
        <f t="shared" si="30"/>
        <v>698</v>
      </c>
      <c r="O430" t="str">
        <f t="shared" si="31"/>
        <v>126698</v>
      </c>
      <c r="P430" s="28">
        <v>17</v>
      </c>
      <c r="Q430" s="5" t="s">
        <v>3600</v>
      </c>
      <c r="R430">
        <v>700</v>
      </c>
      <c r="S430" t="str">
        <f>VLOOKUP(R430,'DS Trung tâm'!$A$1:$B$8,2,0)</f>
        <v>TRUNG TAM QUAN LY CHUNG CHI NHANH</v>
      </c>
    </row>
    <row r="431" spans="1:19" x14ac:dyDescent="0.25">
      <c r="A431">
        <v>1</v>
      </c>
      <c r="B431" t="s">
        <v>15</v>
      </c>
      <c r="C431">
        <v>51</v>
      </c>
      <c r="D431" t="s">
        <v>285</v>
      </c>
      <c r="E431">
        <v>11001</v>
      </c>
      <c r="F431" t="s">
        <v>286</v>
      </c>
      <c r="G431">
        <v>1023</v>
      </c>
      <c r="H431" t="s">
        <v>287</v>
      </c>
      <c r="I431" s="1">
        <v>126</v>
      </c>
      <c r="J431" t="s">
        <v>451</v>
      </c>
      <c r="K431" s="2">
        <v>119000126000</v>
      </c>
      <c r="L431" t="s">
        <v>469</v>
      </c>
      <c r="N431" t="str">
        <f t="shared" si="30"/>
        <v>000</v>
      </c>
      <c r="O431" t="str">
        <f t="shared" si="31"/>
        <v>126000</v>
      </c>
      <c r="P431" s="28">
        <v>19</v>
      </c>
      <c r="Q431" s="5" t="s">
        <v>3601</v>
      </c>
      <c r="R431" t="s">
        <v>3622</v>
      </c>
      <c r="S431" t="str">
        <f>VLOOKUP(R431,'DS Trung tâm'!$A$1:$B$8,2,0)</f>
        <v>TRUNG TAM AO</v>
      </c>
    </row>
    <row r="432" spans="1:19" x14ac:dyDescent="0.25">
      <c r="A432">
        <v>1</v>
      </c>
      <c r="B432" t="s">
        <v>15</v>
      </c>
      <c r="C432">
        <v>51</v>
      </c>
      <c r="D432" t="s">
        <v>285</v>
      </c>
      <c r="E432">
        <v>11001</v>
      </c>
      <c r="F432" t="s">
        <v>286</v>
      </c>
      <c r="G432">
        <v>1023</v>
      </c>
      <c r="H432" t="s">
        <v>287</v>
      </c>
      <c r="I432" s="1">
        <v>126</v>
      </c>
      <c r="J432" t="s">
        <v>451</v>
      </c>
      <c r="K432" s="2">
        <v>120700126950</v>
      </c>
      <c r="L432" t="s">
        <v>470</v>
      </c>
      <c r="N432" t="str">
        <f t="shared" si="30"/>
        <v>950</v>
      </c>
      <c r="O432" t="str">
        <f t="shared" si="31"/>
        <v>126950</v>
      </c>
      <c r="P432" s="28">
        <v>20</v>
      </c>
      <c r="Q432" s="5" t="s">
        <v>3611</v>
      </c>
      <c r="R432">
        <v>700</v>
      </c>
      <c r="S432" t="str">
        <f>VLOOKUP(R432,'DS Trung tâm'!$A$1:$B$8,2,0)</f>
        <v>TRUNG TAM QUAN LY CHUNG CHI NHANH</v>
      </c>
    </row>
    <row r="433" spans="1:19" x14ac:dyDescent="0.25">
      <c r="A433">
        <v>1</v>
      </c>
      <c r="B433" t="s">
        <v>15</v>
      </c>
      <c r="C433">
        <v>51</v>
      </c>
      <c r="D433" t="s">
        <v>285</v>
      </c>
      <c r="E433">
        <v>11001</v>
      </c>
      <c r="F433" t="s">
        <v>286</v>
      </c>
      <c r="G433">
        <v>1023</v>
      </c>
      <c r="H433" t="s">
        <v>287</v>
      </c>
      <c r="I433" s="1">
        <v>128</v>
      </c>
      <c r="J433" t="s">
        <v>471</v>
      </c>
      <c r="K433" s="2">
        <v>12899</v>
      </c>
      <c r="L433" t="s">
        <v>472</v>
      </c>
    </row>
    <row r="434" spans="1:19" x14ac:dyDescent="0.25">
      <c r="A434">
        <v>1</v>
      </c>
      <c r="B434" t="s">
        <v>15</v>
      </c>
      <c r="C434">
        <v>51</v>
      </c>
      <c r="D434" t="s">
        <v>285</v>
      </c>
      <c r="E434">
        <v>11001</v>
      </c>
      <c r="F434" t="s">
        <v>286</v>
      </c>
      <c r="G434">
        <v>1023</v>
      </c>
      <c r="H434" t="s">
        <v>287</v>
      </c>
      <c r="I434" s="1">
        <v>128</v>
      </c>
      <c r="J434" t="s">
        <v>471</v>
      </c>
      <c r="K434" s="2">
        <v>111100128021</v>
      </c>
      <c r="L434" t="s">
        <v>473</v>
      </c>
      <c r="N434" t="str">
        <f t="shared" ref="N434:N446" si="32">RIGHT(K434,3)</f>
        <v>021</v>
      </c>
      <c r="O434" t="str">
        <f t="shared" ref="O434:O446" si="33">RIGHT(K434,6)</f>
        <v>128021</v>
      </c>
      <c r="P434" s="28">
        <v>11</v>
      </c>
      <c r="Q434" s="5" t="s">
        <v>3603</v>
      </c>
      <c r="R434">
        <v>100</v>
      </c>
      <c r="S434" t="str">
        <f>VLOOKUP(R434,'DS Trung tâm'!$A$1:$B$8,2,0)</f>
        <v>TRUNG TAM DOANH THU</v>
      </c>
    </row>
    <row r="435" spans="1:19" x14ac:dyDescent="0.25">
      <c r="A435">
        <v>1</v>
      </c>
      <c r="B435" t="s">
        <v>15</v>
      </c>
      <c r="C435">
        <v>51</v>
      </c>
      <c r="D435" t="s">
        <v>285</v>
      </c>
      <c r="E435">
        <v>11001</v>
      </c>
      <c r="F435" t="s">
        <v>286</v>
      </c>
      <c r="G435">
        <v>1023</v>
      </c>
      <c r="H435" t="s">
        <v>287</v>
      </c>
      <c r="I435" s="1">
        <v>128</v>
      </c>
      <c r="J435" t="s">
        <v>471</v>
      </c>
      <c r="K435" s="2">
        <v>111100128022</v>
      </c>
      <c r="L435" t="s">
        <v>474</v>
      </c>
      <c r="N435" t="str">
        <f t="shared" si="32"/>
        <v>022</v>
      </c>
      <c r="O435" t="str">
        <f t="shared" si="33"/>
        <v>128022</v>
      </c>
      <c r="P435" s="28">
        <v>11</v>
      </c>
      <c r="Q435" s="5" t="s">
        <v>3603</v>
      </c>
      <c r="R435">
        <v>100</v>
      </c>
      <c r="S435" t="str">
        <f>VLOOKUP(R435,'DS Trung tâm'!$A$1:$B$8,2,0)</f>
        <v>TRUNG TAM DOANH THU</v>
      </c>
    </row>
    <row r="436" spans="1:19" x14ac:dyDescent="0.25">
      <c r="A436">
        <v>1</v>
      </c>
      <c r="B436" t="s">
        <v>15</v>
      </c>
      <c r="C436">
        <v>51</v>
      </c>
      <c r="D436" t="s">
        <v>285</v>
      </c>
      <c r="E436">
        <v>11001</v>
      </c>
      <c r="F436" t="s">
        <v>286</v>
      </c>
      <c r="G436">
        <v>1023</v>
      </c>
      <c r="H436" t="s">
        <v>287</v>
      </c>
      <c r="I436" s="1">
        <v>128</v>
      </c>
      <c r="J436" t="s">
        <v>471</v>
      </c>
      <c r="K436" s="2">
        <v>112100128121</v>
      </c>
      <c r="L436" t="s">
        <v>475</v>
      </c>
      <c r="N436" t="str">
        <f t="shared" si="32"/>
        <v>121</v>
      </c>
      <c r="O436" t="str">
        <f t="shared" si="33"/>
        <v>128121</v>
      </c>
      <c r="P436" s="28">
        <v>12</v>
      </c>
      <c r="Q436" s="5" t="s">
        <v>3604</v>
      </c>
      <c r="R436">
        <v>100</v>
      </c>
      <c r="S436" t="str">
        <f>VLOOKUP(R436,'DS Trung tâm'!$A$1:$B$8,2,0)</f>
        <v>TRUNG TAM DOANH THU</v>
      </c>
    </row>
    <row r="437" spans="1:19" x14ac:dyDescent="0.25">
      <c r="A437">
        <v>1</v>
      </c>
      <c r="B437" t="s">
        <v>15</v>
      </c>
      <c r="C437">
        <v>51</v>
      </c>
      <c r="D437" t="s">
        <v>285</v>
      </c>
      <c r="E437">
        <v>11001</v>
      </c>
      <c r="F437" t="s">
        <v>286</v>
      </c>
      <c r="G437">
        <v>1023</v>
      </c>
      <c r="H437" t="s">
        <v>287</v>
      </c>
      <c r="I437" s="1">
        <v>128</v>
      </c>
      <c r="J437" t="s">
        <v>471</v>
      </c>
      <c r="K437" s="2">
        <v>112100128150</v>
      </c>
      <c r="L437" t="s">
        <v>476</v>
      </c>
      <c r="N437" t="str">
        <f t="shared" si="32"/>
        <v>150</v>
      </c>
      <c r="O437" t="str">
        <f t="shared" si="33"/>
        <v>128150</v>
      </c>
      <c r="P437" s="28">
        <v>12</v>
      </c>
      <c r="Q437" s="5" t="s">
        <v>3604</v>
      </c>
      <c r="R437">
        <v>100</v>
      </c>
      <c r="S437" t="str">
        <f>VLOOKUP(R437,'DS Trung tâm'!$A$1:$B$8,2,0)</f>
        <v>TRUNG TAM DOANH THU</v>
      </c>
    </row>
    <row r="438" spans="1:19" x14ac:dyDescent="0.25">
      <c r="A438">
        <v>1</v>
      </c>
      <c r="B438" t="s">
        <v>15</v>
      </c>
      <c r="C438">
        <v>51</v>
      </c>
      <c r="D438" t="s">
        <v>285</v>
      </c>
      <c r="E438">
        <v>11001</v>
      </c>
      <c r="F438" t="s">
        <v>286</v>
      </c>
      <c r="G438">
        <v>1023</v>
      </c>
      <c r="H438" t="s">
        <v>287</v>
      </c>
      <c r="I438" s="1">
        <v>128</v>
      </c>
      <c r="J438" t="s">
        <v>471</v>
      </c>
      <c r="K438" s="2">
        <v>112100128151</v>
      </c>
      <c r="L438" s="5" t="s">
        <v>477</v>
      </c>
      <c r="N438" t="str">
        <f t="shared" si="32"/>
        <v>151</v>
      </c>
      <c r="O438" t="str">
        <f t="shared" si="33"/>
        <v>128151</v>
      </c>
      <c r="P438" s="28">
        <v>12</v>
      </c>
      <c r="Q438" s="5" t="s">
        <v>3604</v>
      </c>
      <c r="R438">
        <v>100</v>
      </c>
      <c r="S438" t="str">
        <f>VLOOKUP(R438,'DS Trung tâm'!$A$1:$B$8,2,0)</f>
        <v>TRUNG TAM DOANH THU</v>
      </c>
    </row>
    <row r="439" spans="1:19" x14ac:dyDescent="0.25">
      <c r="A439">
        <v>1</v>
      </c>
      <c r="B439" t="s">
        <v>15</v>
      </c>
      <c r="C439">
        <v>51</v>
      </c>
      <c r="D439" t="s">
        <v>285</v>
      </c>
      <c r="E439">
        <v>11001</v>
      </c>
      <c r="F439" t="s">
        <v>286</v>
      </c>
      <c r="G439">
        <v>1023</v>
      </c>
      <c r="H439" t="s">
        <v>287</v>
      </c>
      <c r="I439" s="1">
        <v>128</v>
      </c>
      <c r="J439" t="s">
        <v>471</v>
      </c>
      <c r="K439" s="2">
        <v>112100128152</v>
      </c>
      <c r="L439" s="5" t="s">
        <v>478</v>
      </c>
      <c r="N439" t="str">
        <f t="shared" si="32"/>
        <v>152</v>
      </c>
      <c r="O439" t="str">
        <f t="shared" si="33"/>
        <v>128152</v>
      </c>
      <c r="P439" s="28">
        <v>12</v>
      </c>
      <c r="Q439" s="5" t="s">
        <v>3604</v>
      </c>
      <c r="R439">
        <v>100</v>
      </c>
      <c r="S439" t="str">
        <f>VLOOKUP(R439,'DS Trung tâm'!$A$1:$B$8,2,0)</f>
        <v>TRUNG TAM DOANH THU</v>
      </c>
    </row>
    <row r="440" spans="1:19" x14ac:dyDescent="0.25">
      <c r="A440">
        <v>1</v>
      </c>
      <c r="B440" t="s">
        <v>15</v>
      </c>
      <c r="C440">
        <v>51</v>
      </c>
      <c r="D440" t="s">
        <v>285</v>
      </c>
      <c r="E440">
        <v>11001</v>
      </c>
      <c r="F440" t="s">
        <v>286</v>
      </c>
      <c r="G440">
        <v>1023</v>
      </c>
      <c r="H440" t="s">
        <v>287</v>
      </c>
      <c r="I440" s="1">
        <v>128</v>
      </c>
      <c r="J440" t="s">
        <v>471</v>
      </c>
      <c r="K440" s="2">
        <v>112100128153</v>
      </c>
      <c r="L440" t="s">
        <v>479</v>
      </c>
      <c r="N440" t="str">
        <f t="shared" si="32"/>
        <v>153</v>
      </c>
      <c r="O440" t="str">
        <f t="shared" si="33"/>
        <v>128153</v>
      </c>
      <c r="P440" s="28">
        <v>12</v>
      </c>
      <c r="Q440" s="5" t="s">
        <v>3604</v>
      </c>
      <c r="R440">
        <v>100</v>
      </c>
      <c r="S440" t="str">
        <f>VLOOKUP(R440,'DS Trung tâm'!$A$1:$B$8,2,0)</f>
        <v>TRUNG TAM DOANH THU</v>
      </c>
    </row>
    <row r="441" spans="1:19" x14ac:dyDescent="0.25">
      <c r="A441">
        <v>1</v>
      </c>
      <c r="B441" t="s">
        <v>15</v>
      </c>
      <c r="C441">
        <v>51</v>
      </c>
      <c r="D441" t="s">
        <v>285</v>
      </c>
      <c r="E441">
        <v>11001</v>
      </c>
      <c r="F441" t="s">
        <v>286</v>
      </c>
      <c r="G441">
        <v>1023</v>
      </c>
      <c r="H441" t="s">
        <v>287</v>
      </c>
      <c r="I441" s="1">
        <v>128</v>
      </c>
      <c r="J441" t="s">
        <v>471</v>
      </c>
      <c r="K441" s="2">
        <v>114600128335</v>
      </c>
      <c r="L441" t="s">
        <v>480</v>
      </c>
      <c r="N441" t="str">
        <f t="shared" si="32"/>
        <v>335</v>
      </c>
      <c r="O441" t="str">
        <f t="shared" si="33"/>
        <v>128335</v>
      </c>
      <c r="P441" s="28">
        <v>14</v>
      </c>
      <c r="Q441" s="5" t="s">
        <v>3607</v>
      </c>
      <c r="R441">
        <v>600</v>
      </c>
      <c r="S441" t="str">
        <f>VLOOKUP(R441,'DS Trung tâm'!$A$1:$B$8,2,0)</f>
        <v>TRUNG TAM HO TRO TRUC TIEP</v>
      </c>
    </row>
    <row r="442" spans="1:19" x14ac:dyDescent="0.25">
      <c r="A442">
        <v>1</v>
      </c>
      <c r="B442" t="s">
        <v>15</v>
      </c>
      <c r="C442">
        <v>51</v>
      </c>
      <c r="D442" t="s">
        <v>285</v>
      </c>
      <c r="E442">
        <v>11001</v>
      </c>
      <c r="F442" t="s">
        <v>286</v>
      </c>
      <c r="G442">
        <v>1023</v>
      </c>
      <c r="H442" t="s">
        <v>287</v>
      </c>
      <c r="I442" s="1">
        <v>128</v>
      </c>
      <c r="J442" t="s">
        <v>471</v>
      </c>
      <c r="K442" s="2">
        <v>115600128440</v>
      </c>
      <c r="L442" t="s">
        <v>481</v>
      </c>
      <c r="N442" t="str">
        <f t="shared" si="32"/>
        <v>440</v>
      </c>
      <c r="O442" t="str">
        <f t="shared" si="33"/>
        <v>128440</v>
      </c>
      <c r="P442" s="28">
        <v>15</v>
      </c>
      <c r="Q442" s="5" t="s">
        <v>3608</v>
      </c>
      <c r="R442">
        <v>600</v>
      </c>
      <c r="S442" t="str">
        <f>VLOOKUP(R442,'DS Trung tâm'!$A$1:$B$8,2,0)</f>
        <v>TRUNG TAM HO TRO TRUC TIEP</v>
      </c>
    </row>
    <row r="443" spans="1:19" x14ac:dyDescent="0.25">
      <c r="A443">
        <v>1</v>
      </c>
      <c r="B443" t="s">
        <v>15</v>
      </c>
      <c r="C443">
        <v>51</v>
      </c>
      <c r="D443" t="s">
        <v>285</v>
      </c>
      <c r="E443">
        <v>11001</v>
      </c>
      <c r="F443" t="s">
        <v>286</v>
      </c>
      <c r="G443">
        <v>1023</v>
      </c>
      <c r="H443" t="s">
        <v>287</v>
      </c>
      <c r="I443" s="1">
        <v>128</v>
      </c>
      <c r="J443" t="s">
        <v>471</v>
      </c>
      <c r="K443" s="2">
        <v>115600128446</v>
      </c>
      <c r="L443" t="s">
        <v>482</v>
      </c>
      <c r="N443" t="str">
        <f t="shared" si="32"/>
        <v>446</v>
      </c>
      <c r="O443" t="str">
        <f t="shared" si="33"/>
        <v>128446</v>
      </c>
      <c r="P443" s="28">
        <v>15</v>
      </c>
      <c r="Q443" s="5" t="s">
        <v>3608</v>
      </c>
      <c r="R443">
        <v>600</v>
      </c>
      <c r="S443" t="str">
        <f>VLOOKUP(R443,'DS Trung tâm'!$A$1:$B$8,2,0)</f>
        <v>TRUNG TAM HO TRO TRUC TIEP</v>
      </c>
    </row>
    <row r="444" spans="1:19" x14ac:dyDescent="0.25">
      <c r="A444">
        <v>1</v>
      </c>
      <c r="B444" t="s">
        <v>15</v>
      </c>
      <c r="C444">
        <v>51</v>
      </c>
      <c r="D444" t="s">
        <v>285</v>
      </c>
      <c r="E444">
        <v>11001</v>
      </c>
      <c r="F444" t="s">
        <v>286</v>
      </c>
      <c r="G444">
        <v>1023</v>
      </c>
      <c r="H444" t="s">
        <v>287</v>
      </c>
      <c r="I444" s="1">
        <v>128</v>
      </c>
      <c r="J444" t="s">
        <v>471</v>
      </c>
      <c r="K444" s="2">
        <v>117700128618</v>
      </c>
      <c r="L444" t="s">
        <v>483</v>
      </c>
      <c r="N444" t="str">
        <f t="shared" si="32"/>
        <v>618</v>
      </c>
      <c r="O444" t="str">
        <f t="shared" si="33"/>
        <v>128618</v>
      </c>
      <c r="P444" s="28">
        <v>17</v>
      </c>
      <c r="Q444" s="5" t="s">
        <v>3600</v>
      </c>
      <c r="R444">
        <v>700</v>
      </c>
      <c r="S444" t="str">
        <f>VLOOKUP(R444,'DS Trung tâm'!$A$1:$B$8,2,0)</f>
        <v>TRUNG TAM QUAN LY CHUNG CHI NHANH</v>
      </c>
    </row>
    <row r="445" spans="1:19" x14ac:dyDescent="0.25">
      <c r="A445">
        <v>1</v>
      </c>
      <c r="B445" t="s">
        <v>15</v>
      </c>
      <c r="C445">
        <v>51</v>
      </c>
      <c r="D445" t="s">
        <v>285</v>
      </c>
      <c r="E445">
        <v>11001</v>
      </c>
      <c r="F445" t="s">
        <v>286</v>
      </c>
      <c r="G445">
        <v>1023</v>
      </c>
      <c r="H445" t="s">
        <v>287</v>
      </c>
      <c r="I445" s="1">
        <v>128</v>
      </c>
      <c r="J445" t="s">
        <v>471</v>
      </c>
      <c r="K445" s="2">
        <v>119000128000</v>
      </c>
      <c r="L445" t="s">
        <v>484</v>
      </c>
      <c r="N445" t="str">
        <f t="shared" si="32"/>
        <v>000</v>
      </c>
      <c r="O445" t="str">
        <f t="shared" si="33"/>
        <v>128000</v>
      </c>
      <c r="P445" s="28">
        <v>19</v>
      </c>
      <c r="Q445" s="5" t="s">
        <v>3601</v>
      </c>
      <c r="R445" t="s">
        <v>3622</v>
      </c>
      <c r="S445" t="str">
        <f>VLOOKUP(R445,'DS Trung tâm'!$A$1:$B$8,2,0)</f>
        <v>TRUNG TAM AO</v>
      </c>
    </row>
    <row r="446" spans="1:19" x14ac:dyDescent="0.25">
      <c r="A446">
        <v>1</v>
      </c>
      <c r="B446" t="s">
        <v>15</v>
      </c>
      <c r="C446">
        <v>51</v>
      </c>
      <c r="D446" t="s">
        <v>285</v>
      </c>
      <c r="E446">
        <v>11001</v>
      </c>
      <c r="F446" t="s">
        <v>286</v>
      </c>
      <c r="G446">
        <v>1023</v>
      </c>
      <c r="H446" t="s">
        <v>287</v>
      </c>
      <c r="I446" s="1">
        <v>128</v>
      </c>
      <c r="J446" t="s">
        <v>471</v>
      </c>
      <c r="K446" s="2">
        <v>120700128950</v>
      </c>
      <c r="L446" t="s">
        <v>485</v>
      </c>
      <c r="N446" t="str">
        <f t="shared" si="32"/>
        <v>950</v>
      </c>
      <c r="O446" t="str">
        <f t="shared" si="33"/>
        <v>128950</v>
      </c>
      <c r="P446" s="28">
        <v>20</v>
      </c>
      <c r="Q446" s="5" t="s">
        <v>3611</v>
      </c>
      <c r="R446">
        <v>700</v>
      </c>
      <c r="S446" t="str">
        <f>VLOOKUP(R446,'DS Trung tâm'!$A$1:$B$8,2,0)</f>
        <v>TRUNG TAM QUAN LY CHUNG CHI NHANH</v>
      </c>
    </row>
    <row r="447" spans="1:19" x14ac:dyDescent="0.25">
      <c r="A447">
        <v>1</v>
      </c>
      <c r="B447" t="s">
        <v>15</v>
      </c>
      <c r="C447">
        <v>51</v>
      </c>
      <c r="D447" t="s">
        <v>285</v>
      </c>
      <c r="E447">
        <v>11001</v>
      </c>
      <c r="F447" t="s">
        <v>286</v>
      </c>
      <c r="G447">
        <v>1023</v>
      </c>
      <c r="H447" t="s">
        <v>287</v>
      </c>
      <c r="I447" s="1">
        <v>129</v>
      </c>
      <c r="J447" t="s">
        <v>486</v>
      </c>
      <c r="K447" s="2">
        <v>12999</v>
      </c>
      <c r="L447" t="s">
        <v>487</v>
      </c>
    </row>
    <row r="448" spans="1:19" x14ac:dyDescent="0.25">
      <c r="A448">
        <v>1</v>
      </c>
      <c r="B448" t="s">
        <v>15</v>
      </c>
      <c r="C448">
        <v>51</v>
      </c>
      <c r="D448" t="s">
        <v>285</v>
      </c>
      <c r="E448">
        <v>11001</v>
      </c>
      <c r="F448" t="s">
        <v>286</v>
      </c>
      <c r="G448">
        <v>1023</v>
      </c>
      <c r="H448" t="s">
        <v>287</v>
      </c>
      <c r="I448" s="1">
        <v>129</v>
      </c>
      <c r="J448" t="s">
        <v>486</v>
      </c>
      <c r="K448" s="2">
        <v>111100129021</v>
      </c>
      <c r="L448" t="s">
        <v>488</v>
      </c>
      <c r="N448" t="str">
        <f t="shared" ref="N448:N462" si="34">RIGHT(K448,3)</f>
        <v>021</v>
      </c>
      <c r="O448" t="str">
        <f t="shared" ref="O448:O462" si="35">RIGHT(K448,6)</f>
        <v>129021</v>
      </c>
      <c r="P448" s="28">
        <v>11</v>
      </c>
      <c r="Q448" s="5" t="s">
        <v>3603</v>
      </c>
      <c r="R448">
        <v>100</v>
      </c>
      <c r="S448" t="str">
        <f>VLOOKUP(R448,'DS Trung tâm'!$A$1:$B$8,2,0)</f>
        <v>TRUNG TAM DOANH THU</v>
      </c>
    </row>
    <row r="449" spans="1:19" x14ac:dyDescent="0.25">
      <c r="A449">
        <v>1</v>
      </c>
      <c r="B449" t="s">
        <v>15</v>
      </c>
      <c r="C449">
        <v>51</v>
      </c>
      <c r="D449" t="s">
        <v>285</v>
      </c>
      <c r="E449">
        <v>11001</v>
      </c>
      <c r="F449" t="s">
        <v>286</v>
      </c>
      <c r="G449">
        <v>1023</v>
      </c>
      <c r="H449" t="s">
        <v>287</v>
      </c>
      <c r="I449" s="1">
        <v>129</v>
      </c>
      <c r="J449" t="s">
        <v>486</v>
      </c>
      <c r="K449" s="2">
        <v>111100129022</v>
      </c>
      <c r="L449" t="s">
        <v>489</v>
      </c>
      <c r="N449" t="str">
        <f t="shared" si="34"/>
        <v>022</v>
      </c>
      <c r="O449" t="str">
        <f t="shared" si="35"/>
        <v>129022</v>
      </c>
      <c r="P449" s="28">
        <v>11</v>
      </c>
      <c r="Q449" s="5" t="s">
        <v>3603</v>
      </c>
      <c r="R449">
        <v>100</v>
      </c>
      <c r="S449" t="str">
        <f>VLOOKUP(R449,'DS Trung tâm'!$A$1:$B$8,2,0)</f>
        <v>TRUNG TAM DOANH THU</v>
      </c>
    </row>
    <row r="450" spans="1:19" x14ac:dyDescent="0.25">
      <c r="A450">
        <v>1</v>
      </c>
      <c r="B450" t="s">
        <v>15</v>
      </c>
      <c r="C450">
        <v>51</v>
      </c>
      <c r="D450" t="s">
        <v>285</v>
      </c>
      <c r="E450">
        <v>11001</v>
      </c>
      <c r="F450" t="s">
        <v>286</v>
      </c>
      <c r="G450">
        <v>1023</v>
      </c>
      <c r="H450" t="s">
        <v>287</v>
      </c>
      <c r="I450" s="1">
        <v>129</v>
      </c>
      <c r="J450" t="s">
        <v>486</v>
      </c>
      <c r="K450" s="2">
        <v>111100129023</v>
      </c>
      <c r="L450" t="s">
        <v>490</v>
      </c>
      <c r="N450" t="str">
        <f t="shared" si="34"/>
        <v>023</v>
      </c>
      <c r="O450" t="str">
        <f t="shared" si="35"/>
        <v>129023</v>
      </c>
      <c r="P450" s="28">
        <v>11</v>
      </c>
      <c r="Q450" s="5" t="s">
        <v>3603</v>
      </c>
      <c r="R450">
        <v>100</v>
      </c>
      <c r="S450" t="str">
        <f>VLOOKUP(R450,'DS Trung tâm'!$A$1:$B$8,2,0)</f>
        <v>TRUNG TAM DOANH THU</v>
      </c>
    </row>
    <row r="451" spans="1:19" x14ac:dyDescent="0.25">
      <c r="A451">
        <v>1</v>
      </c>
      <c r="B451" t="s">
        <v>15</v>
      </c>
      <c r="C451">
        <v>51</v>
      </c>
      <c r="D451" t="s">
        <v>285</v>
      </c>
      <c r="E451">
        <v>11001</v>
      </c>
      <c r="F451" t="s">
        <v>286</v>
      </c>
      <c r="G451">
        <v>1023</v>
      </c>
      <c r="H451" t="s">
        <v>287</v>
      </c>
      <c r="I451" s="1">
        <v>129</v>
      </c>
      <c r="J451" t="s">
        <v>486</v>
      </c>
      <c r="K451" s="2">
        <v>112100129121</v>
      </c>
      <c r="L451" t="s">
        <v>491</v>
      </c>
      <c r="N451" t="str">
        <f t="shared" si="34"/>
        <v>121</v>
      </c>
      <c r="O451" t="str">
        <f t="shared" si="35"/>
        <v>129121</v>
      </c>
      <c r="P451" s="28">
        <v>12</v>
      </c>
      <c r="Q451" s="5" t="s">
        <v>3604</v>
      </c>
      <c r="R451">
        <v>100</v>
      </c>
      <c r="S451" t="str">
        <f>VLOOKUP(R451,'DS Trung tâm'!$A$1:$B$8,2,0)</f>
        <v>TRUNG TAM DOANH THU</v>
      </c>
    </row>
    <row r="452" spans="1:19" x14ac:dyDescent="0.25">
      <c r="A452">
        <v>1</v>
      </c>
      <c r="B452" t="s">
        <v>15</v>
      </c>
      <c r="C452">
        <v>51</v>
      </c>
      <c r="D452" t="s">
        <v>285</v>
      </c>
      <c r="E452">
        <v>11001</v>
      </c>
      <c r="F452" t="s">
        <v>286</v>
      </c>
      <c r="G452">
        <v>1023</v>
      </c>
      <c r="H452" t="s">
        <v>287</v>
      </c>
      <c r="I452" s="1">
        <v>129</v>
      </c>
      <c r="J452" t="s">
        <v>486</v>
      </c>
      <c r="K452" s="2">
        <v>112100129122</v>
      </c>
      <c r="L452" t="s">
        <v>492</v>
      </c>
      <c r="N452" t="str">
        <f t="shared" si="34"/>
        <v>122</v>
      </c>
      <c r="O452" t="str">
        <f t="shared" si="35"/>
        <v>129122</v>
      </c>
      <c r="P452" s="28">
        <v>12</v>
      </c>
      <c r="Q452" s="5" t="s">
        <v>3604</v>
      </c>
      <c r="R452">
        <v>100</v>
      </c>
      <c r="S452" t="str">
        <f>VLOOKUP(R452,'DS Trung tâm'!$A$1:$B$8,2,0)</f>
        <v>TRUNG TAM DOANH THU</v>
      </c>
    </row>
    <row r="453" spans="1:19" x14ac:dyDescent="0.25">
      <c r="A453">
        <v>1</v>
      </c>
      <c r="B453" t="s">
        <v>15</v>
      </c>
      <c r="C453">
        <v>51</v>
      </c>
      <c r="D453" t="s">
        <v>285</v>
      </c>
      <c r="E453">
        <v>11001</v>
      </c>
      <c r="F453" t="s">
        <v>286</v>
      </c>
      <c r="G453">
        <v>1023</v>
      </c>
      <c r="H453" t="s">
        <v>287</v>
      </c>
      <c r="I453" s="1">
        <v>129</v>
      </c>
      <c r="J453" t="s">
        <v>486</v>
      </c>
      <c r="K453" s="2">
        <v>112100129151</v>
      </c>
      <c r="L453" t="s">
        <v>493</v>
      </c>
      <c r="N453" t="str">
        <f t="shared" si="34"/>
        <v>151</v>
      </c>
      <c r="O453" t="str">
        <f t="shared" si="35"/>
        <v>129151</v>
      </c>
      <c r="P453" s="28">
        <v>12</v>
      </c>
      <c r="Q453" s="5" t="s">
        <v>3604</v>
      </c>
      <c r="R453">
        <v>100</v>
      </c>
      <c r="S453" t="str">
        <f>VLOOKUP(R453,'DS Trung tâm'!$A$1:$B$8,2,0)</f>
        <v>TRUNG TAM DOANH THU</v>
      </c>
    </row>
    <row r="454" spans="1:19" x14ac:dyDescent="0.25">
      <c r="A454">
        <v>1</v>
      </c>
      <c r="B454" t="s">
        <v>15</v>
      </c>
      <c r="C454">
        <v>51</v>
      </c>
      <c r="D454" t="s">
        <v>285</v>
      </c>
      <c r="E454">
        <v>11001</v>
      </c>
      <c r="F454" t="s">
        <v>286</v>
      </c>
      <c r="G454">
        <v>1023</v>
      </c>
      <c r="H454" t="s">
        <v>287</v>
      </c>
      <c r="I454" s="1">
        <v>129</v>
      </c>
      <c r="J454" t="s">
        <v>486</v>
      </c>
      <c r="K454" s="2">
        <v>112100129152</v>
      </c>
      <c r="L454" t="s">
        <v>494</v>
      </c>
      <c r="N454" t="str">
        <f t="shared" si="34"/>
        <v>152</v>
      </c>
      <c r="O454" t="str">
        <f t="shared" si="35"/>
        <v>129152</v>
      </c>
      <c r="P454" s="28">
        <v>12</v>
      </c>
      <c r="Q454" s="5" t="s">
        <v>3604</v>
      </c>
      <c r="R454">
        <v>100</v>
      </c>
      <c r="S454" t="str">
        <f>VLOOKUP(R454,'DS Trung tâm'!$A$1:$B$8,2,0)</f>
        <v>TRUNG TAM DOANH THU</v>
      </c>
    </row>
    <row r="455" spans="1:19" x14ac:dyDescent="0.25">
      <c r="A455">
        <v>1</v>
      </c>
      <c r="B455" t="s">
        <v>15</v>
      </c>
      <c r="C455">
        <v>51</v>
      </c>
      <c r="D455" t="s">
        <v>285</v>
      </c>
      <c r="E455">
        <v>11001</v>
      </c>
      <c r="F455" t="s">
        <v>286</v>
      </c>
      <c r="G455">
        <v>1023</v>
      </c>
      <c r="H455" t="s">
        <v>287</v>
      </c>
      <c r="I455" s="1">
        <v>129</v>
      </c>
      <c r="J455" t="s">
        <v>486</v>
      </c>
      <c r="K455" s="2">
        <v>112100129153</v>
      </c>
      <c r="L455" t="s">
        <v>495</v>
      </c>
      <c r="N455" t="str">
        <f t="shared" si="34"/>
        <v>153</v>
      </c>
      <c r="O455" t="str">
        <f t="shared" si="35"/>
        <v>129153</v>
      </c>
      <c r="P455" s="28">
        <v>12</v>
      </c>
      <c r="Q455" s="5" t="s">
        <v>3604</v>
      </c>
      <c r="R455">
        <v>100</v>
      </c>
      <c r="S455" t="str">
        <f>VLOOKUP(R455,'DS Trung tâm'!$A$1:$B$8,2,0)</f>
        <v>TRUNG TAM DOANH THU</v>
      </c>
    </row>
    <row r="456" spans="1:19" x14ac:dyDescent="0.25">
      <c r="A456" s="3">
        <v>1</v>
      </c>
      <c r="B456" s="3" t="s">
        <v>15</v>
      </c>
      <c r="C456" s="3">
        <v>51</v>
      </c>
      <c r="D456" s="3" t="s">
        <v>285</v>
      </c>
      <c r="E456" s="3">
        <v>11001</v>
      </c>
      <c r="F456" s="3" t="s">
        <v>286</v>
      </c>
      <c r="G456" s="3">
        <v>1023</v>
      </c>
      <c r="H456" s="3" t="s">
        <v>287</v>
      </c>
      <c r="I456" s="3">
        <v>129</v>
      </c>
      <c r="J456" s="3" t="s">
        <v>486</v>
      </c>
      <c r="K456" s="4">
        <v>112100129154</v>
      </c>
      <c r="L456" s="3" t="s">
        <v>496</v>
      </c>
      <c r="M456" s="3" t="s">
        <v>497</v>
      </c>
      <c r="N456" s="3" t="str">
        <f t="shared" si="34"/>
        <v>154</v>
      </c>
      <c r="O456" s="3" t="str">
        <f t="shared" si="35"/>
        <v>129154</v>
      </c>
      <c r="P456" s="28">
        <v>12</v>
      </c>
      <c r="Q456" s="5" t="s">
        <v>3604</v>
      </c>
      <c r="R456">
        <v>100</v>
      </c>
      <c r="S456" t="str">
        <f>VLOOKUP(R456,'DS Trung tâm'!$A$1:$B$8,2,0)</f>
        <v>TRUNG TAM DOANH THU</v>
      </c>
    </row>
    <row r="457" spans="1:19" x14ac:dyDescent="0.25">
      <c r="A457">
        <v>1</v>
      </c>
      <c r="B457" t="s">
        <v>15</v>
      </c>
      <c r="C457">
        <v>51</v>
      </c>
      <c r="D457" t="s">
        <v>285</v>
      </c>
      <c r="E457">
        <v>11001</v>
      </c>
      <c r="F457" t="s">
        <v>286</v>
      </c>
      <c r="G457">
        <v>1023</v>
      </c>
      <c r="H457" t="s">
        <v>287</v>
      </c>
      <c r="I457" s="1">
        <v>129</v>
      </c>
      <c r="J457" t="s">
        <v>486</v>
      </c>
      <c r="K457" s="2">
        <v>114600129335</v>
      </c>
      <c r="L457" t="s">
        <v>498</v>
      </c>
      <c r="N457" t="str">
        <f t="shared" si="34"/>
        <v>335</v>
      </c>
      <c r="O457" t="str">
        <f t="shared" si="35"/>
        <v>129335</v>
      </c>
      <c r="P457" s="28">
        <v>14</v>
      </c>
      <c r="Q457" s="5" t="s">
        <v>3607</v>
      </c>
      <c r="R457">
        <v>600</v>
      </c>
      <c r="S457" t="str">
        <f>VLOOKUP(R457,'DS Trung tâm'!$A$1:$B$8,2,0)</f>
        <v>TRUNG TAM HO TRO TRUC TIEP</v>
      </c>
    </row>
    <row r="458" spans="1:19" x14ac:dyDescent="0.25">
      <c r="A458">
        <v>1</v>
      </c>
      <c r="B458" t="s">
        <v>15</v>
      </c>
      <c r="C458">
        <v>51</v>
      </c>
      <c r="D458" t="s">
        <v>285</v>
      </c>
      <c r="E458">
        <v>11001</v>
      </c>
      <c r="F458" t="s">
        <v>286</v>
      </c>
      <c r="G458">
        <v>1023</v>
      </c>
      <c r="H458" t="s">
        <v>287</v>
      </c>
      <c r="I458" s="1">
        <v>129</v>
      </c>
      <c r="J458" t="s">
        <v>486</v>
      </c>
      <c r="K458" s="2">
        <v>115600129440</v>
      </c>
      <c r="L458" t="s">
        <v>499</v>
      </c>
      <c r="N458" t="str">
        <f t="shared" si="34"/>
        <v>440</v>
      </c>
      <c r="O458" t="str">
        <f t="shared" si="35"/>
        <v>129440</v>
      </c>
      <c r="P458" s="28">
        <v>15</v>
      </c>
      <c r="Q458" s="5" t="s">
        <v>3608</v>
      </c>
      <c r="R458">
        <v>600</v>
      </c>
      <c r="S458" t="str">
        <f>VLOOKUP(R458,'DS Trung tâm'!$A$1:$B$8,2,0)</f>
        <v>TRUNG TAM HO TRO TRUC TIEP</v>
      </c>
    </row>
    <row r="459" spans="1:19" x14ac:dyDescent="0.25">
      <c r="A459">
        <v>1</v>
      </c>
      <c r="B459" t="s">
        <v>15</v>
      </c>
      <c r="C459">
        <v>51</v>
      </c>
      <c r="D459" t="s">
        <v>285</v>
      </c>
      <c r="E459">
        <v>11001</v>
      </c>
      <c r="F459" t="s">
        <v>286</v>
      </c>
      <c r="G459">
        <v>1023</v>
      </c>
      <c r="H459" t="s">
        <v>287</v>
      </c>
      <c r="I459" s="1">
        <v>129</v>
      </c>
      <c r="J459" t="s">
        <v>486</v>
      </c>
      <c r="K459" s="2">
        <v>115600129446</v>
      </c>
      <c r="L459" t="s">
        <v>500</v>
      </c>
      <c r="N459" t="str">
        <f t="shared" si="34"/>
        <v>446</v>
      </c>
      <c r="O459" t="str">
        <f t="shared" si="35"/>
        <v>129446</v>
      </c>
      <c r="P459" s="28">
        <v>15</v>
      </c>
      <c r="Q459" s="5" t="s">
        <v>3608</v>
      </c>
      <c r="R459">
        <v>600</v>
      </c>
      <c r="S459" t="str">
        <f>VLOOKUP(R459,'DS Trung tâm'!$A$1:$B$8,2,0)</f>
        <v>TRUNG TAM HO TRO TRUC TIEP</v>
      </c>
    </row>
    <row r="460" spans="1:19" x14ac:dyDescent="0.25">
      <c r="A460">
        <v>1</v>
      </c>
      <c r="B460" t="s">
        <v>15</v>
      </c>
      <c r="C460">
        <v>51</v>
      </c>
      <c r="D460" t="s">
        <v>285</v>
      </c>
      <c r="E460">
        <v>11001</v>
      </c>
      <c r="F460" t="s">
        <v>286</v>
      </c>
      <c r="G460">
        <v>1023</v>
      </c>
      <c r="H460" t="s">
        <v>287</v>
      </c>
      <c r="I460" s="1">
        <v>129</v>
      </c>
      <c r="J460" t="s">
        <v>486</v>
      </c>
      <c r="K460" s="2">
        <v>117700129618</v>
      </c>
      <c r="L460" t="s">
        <v>501</v>
      </c>
      <c r="N460" t="str">
        <f t="shared" si="34"/>
        <v>618</v>
      </c>
      <c r="O460" t="str">
        <f t="shared" si="35"/>
        <v>129618</v>
      </c>
      <c r="P460" s="28">
        <v>17</v>
      </c>
      <c r="Q460" s="5" t="s">
        <v>3600</v>
      </c>
      <c r="R460">
        <v>700</v>
      </c>
      <c r="S460" t="str">
        <f>VLOOKUP(R460,'DS Trung tâm'!$A$1:$B$8,2,0)</f>
        <v>TRUNG TAM QUAN LY CHUNG CHI NHANH</v>
      </c>
    </row>
    <row r="461" spans="1:19" x14ac:dyDescent="0.25">
      <c r="A461">
        <v>1</v>
      </c>
      <c r="B461" t="s">
        <v>15</v>
      </c>
      <c r="C461">
        <v>51</v>
      </c>
      <c r="D461" t="s">
        <v>285</v>
      </c>
      <c r="E461">
        <v>11001</v>
      </c>
      <c r="F461" t="s">
        <v>286</v>
      </c>
      <c r="G461">
        <v>1023</v>
      </c>
      <c r="H461" t="s">
        <v>287</v>
      </c>
      <c r="I461" s="1">
        <v>129</v>
      </c>
      <c r="J461" t="s">
        <v>486</v>
      </c>
      <c r="K461" s="2">
        <v>119000129000</v>
      </c>
      <c r="L461" t="s">
        <v>502</v>
      </c>
      <c r="N461" t="str">
        <f t="shared" si="34"/>
        <v>000</v>
      </c>
      <c r="O461" t="str">
        <f t="shared" si="35"/>
        <v>129000</v>
      </c>
      <c r="P461" s="28">
        <v>19</v>
      </c>
      <c r="Q461" s="5" t="s">
        <v>3601</v>
      </c>
      <c r="R461" t="s">
        <v>3622</v>
      </c>
      <c r="S461" t="str">
        <f>VLOOKUP(R461,'DS Trung tâm'!$A$1:$B$8,2,0)</f>
        <v>TRUNG TAM AO</v>
      </c>
    </row>
    <row r="462" spans="1:19" x14ac:dyDescent="0.25">
      <c r="A462">
        <v>1</v>
      </c>
      <c r="B462" t="s">
        <v>15</v>
      </c>
      <c r="C462">
        <v>51</v>
      </c>
      <c r="D462" t="s">
        <v>285</v>
      </c>
      <c r="E462">
        <v>11001</v>
      </c>
      <c r="F462" t="s">
        <v>286</v>
      </c>
      <c r="G462">
        <v>1023</v>
      </c>
      <c r="H462" t="s">
        <v>287</v>
      </c>
      <c r="I462" s="1">
        <v>129</v>
      </c>
      <c r="J462" t="s">
        <v>486</v>
      </c>
      <c r="K462" s="2">
        <v>120700129950</v>
      </c>
      <c r="L462" t="s">
        <v>503</v>
      </c>
      <c r="N462" t="str">
        <f t="shared" si="34"/>
        <v>950</v>
      </c>
      <c r="O462" t="str">
        <f t="shared" si="35"/>
        <v>129950</v>
      </c>
      <c r="P462" s="28">
        <v>20</v>
      </c>
      <c r="Q462" s="5" t="s">
        <v>3611</v>
      </c>
      <c r="R462">
        <v>700</v>
      </c>
      <c r="S462" t="str">
        <f>VLOOKUP(R462,'DS Trung tâm'!$A$1:$B$8,2,0)</f>
        <v>TRUNG TAM QUAN LY CHUNG CHI NHANH</v>
      </c>
    </row>
    <row r="463" spans="1:19" x14ac:dyDescent="0.25">
      <c r="A463">
        <v>1</v>
      </c>
      <c r="B463" t="s">
        <v>15</v>
      </c>
      <c r="C463">
        <v>51</v>
      </c>
      <c r="D463" t="s">
        <v>285</v>
      </c>
      <c r="E463">
        <v>11001</v>
      </c>
      <c r="F463" t="s">
        <v>286</v>
      </c>
      <c r="G463">
        <v>1023</v>
      </c>
      <c r="H463" t="s">
        <v>287</v>
      </c>
      <c r="I463" s="1">
        <v>150</v>
      </c>
      <c r="J463" t="s">
        <v>504</v>
      </c>
      <c r="K463" s="2">
        <v>15099</v>
      </c>
      <c r="L463" t="s">
        <v>505</v>
      </c>
    </row>
    <row r="464" spans="1:19" x14ac:dyDescent="0.25">
      <c r="A464">
        <v>1</v>
      </c>
      <c r="B464" t="s">
        <v>15</v>
      </c>
      <c r="C464">
        <v>51</v>
      </c>
      <c r="D464" t="s">
        <v>285</v>
      </c>
      <c r="E464">
        <v>11001</v>
      </c>
      <c r="F464" t="s">
        <v>286</v>
      </c>
      <c r="G464">
        <v>1023</v>
      </c>
      <c r="H464" t="s">
        <v>287</v>
      </c>
      <c r="I464" s="1">
        <v>150</v>
      </c>
      <c r="J464" t="s">
        <v>504</v>
      </c>
      <c r="K464" s="2">
        <v>111100150021</v>
      </c>
      <c r="L464" t="s">
        <v>506</v>
      </c>
      <c r="N464" t="str">
        <f t="shared" ref="N464:N481" si="36">RIGHT(K464,3)</f>
        <v>021</v>
      </c>
      <c r="O464" t="str">
        <f t="shared" ref="O464:O481" si="37">RIGHT(K464,6)</f>
        <v>150021</v>
      </c>
      <c r="P464" s="28">
        <v>11</v>
      </c>
      <c r="Q464" s="5" t="s">
        <v>3603</v>
      </c>
      <c r="R464">
        <v>100</v>
      </c>
      <c r="S464" t="str">
        <f>VLOOKUP(R464,'DS Trung tâm'!$A$1:$B$8,2,0)</f>
        <v>TRUNG TAM DOANH THU</v>
      </c>
    </row>
    <row r="465" spans="1:19" x14ac:dyDescent="0.25">
      <c r="A465">
        <v>1</v>
      </c>
      <c r="B465" t="s">
        <v>15</v>
      </c>
      <c r="C465">
        <v>51</v>
      </c>
      <c r="D465" t="s">
        <v>285</v>
      </c>
      <c r="E465">
        <v>11001</v>
      </c>
      <c r="F465" t="s">
        <v>286</v>
      </c>
      <c r="G465">
        <v>1023</v>
      </c>
      <c r="H465" t="s">
        <v>287</v>
      </c>
      <c r="I465" s="1">
        <v>150</v>
      </c>
      <c r="J465" t="s">
        <v>504</v>
      </c>
      <c r="K465" s="2">
        <v>111100150022</v>
      </c>
      <c r="L465" t="s">
        <v>507</v>
      </c>
      <c r="N465" t="str">
        <f t="shared" si="36"/>
        <v>022</v>
      </c>
      <c r="O465" t="str">
        <f t="shared" si="37"/>
        <v>150022</v>
      </c>
      <c r="P465" s="28">
        <v>11</v>
      </c>
      <c r="Q465" s="5" t="s">
        <v>3603</v>
      </c>
      <c r="R465">
        <v>100</v>
      </c>
      <c r="S465" t="str">
        <f>VLOOKUP(R465,'DS Trung tâm'!$A$1:$B$8,2,0)</f>
        <v>TRUNG TAM DOANH THU</v>
      </c>
    </row>
    <row r="466" spans="1:19" x14ac:dyDescent="0.25">
      <c r="A466">
        <v>1</v>
      </c>
      <c r="B466" t="s">
        <v>15</v>
      </c>
      <c r="C466">
        <v>51</v>
      </c>
      <c r="D466" t="s">
        <v>285</v>
      </c>
      <c r="E466">
        <v>11001</v>
      </c>
      <c r="F466" t="s">
        <v>286</v>
      </c>
      <c r="G466">
        <v>1023</v>
      </c>
      <c r="H466" t="s">
        <v>287</v>
      </c>
      <c r="I466" s="1">
        <v>150</v>
      </c>
      <c r="J466" t="s">
        <v>504</v>
      </c>
      <c r="K466" s="2">
        <v>111100150023</v>
      </c>
      <c r="L466" t="s">
        <v>508</v>
      </c>
      <c r="N466" t="str">
        <f t="shared" si="36"/>
        <v>023</v>
      </c>
      <c r="O466" t="str">
        <f t="shared" si="37"/>
        <v>150023</v>
      </c>
      <c r="P466" s="28">
        <v>11</v>
      </c>
      <c r="Q466" s="5" t="s">
        <v>3603</v>
      </c>
      <c r="R466">
        <v>100</v>
      </c>
      <c r="S466" t="str">
        <f>VLOOKUP(R466,'DS Trung tâm'!$A$1:$B$8,2,0)</f>
        <v>TRUNG TAM DOANH THU</v>
      </c>
    </row>
    <row r="467" spans="1:19" x14ac:dyDescent="0.25">
      <c r="A467">
        <v>1</v>
      </c>
      <c r="B467" t="s">
        <v>15</v>
      </c>
      <c r="C467">
        <v>51</v>
      </c>
      <c r="D467" t="s">
        <v>285</v>
      </c>
      <c r="E467">
        <v>11001</v>
      </c>
      <c r="F467" t="s">
        <v>286</v>
      </c>
      <c r="G467">
        <v>1023</v>
      </c>
      <c r="H467" t="s">
        <v>287</v>
      </c>
      <c r="I467" s="1">
        <v>150</v>
      </c>
      <c r="J467" t="s">
        <v>504</v>
      </c>
      <c r="K467" s="2">
        <v>111100150025</v>
      </c>
      <c r="L467" t="s">
        <v>509</v>
      </c>
      <c r="N467" t="str">
        <f t="shared" si="36"/>
        <v>025</v>
      </c>
      <c r="O467" t="str">
        <f t="shared" si="37"/>
        <v>150025</v>
      </c>
      <c r="P467" s="28">
        <v>11</v>
      </c>
      <c r="Q467" s="5" t="s">
        <v>3603</v>
      </c>
      <c r="R467">
        <v>100</v>
      </c>
      <c r="S467" t="str">
        <f>VLOOKUP(R467,'DS Trung tâm'!$A$1:$B$8,2,0)</f>
        <v>TRUNG TAM DOANH THU</v>
      </c>
    </row>
    <row r="468" spans="1:19" x14ac:dyDescent="0.25">
      <c r="A468">
        <v>1</v>
      </c>
      <c r="B468" t="s">
        <v>15</v>
      </c>
      <c r="C468">
        <v>51</v>
      </c>
      <c r="D468" t="s">
        <v>285</v>
      </c>
      <c r="E468">
        <v>11001</v>
      </c>
      <c r="F468" t="s">
        <v>286</v>
      </c>
      <c r="G468">
        <v>1023</v>
      </c>
      <c r="H468" t="s">
        <v>287</v>
      </c>
      <c r="I468" s="1">
        <v>150</v>
      </c>
      <c r="J468" t="s">
        <v>504</v>
      </c>
      <c r="K468" s="2">
        <v>112100150121</v>
      </c>
      <c r="L468" t="s">
        <v>510</v>
      </c>
      <c r="N468" t="str">
        <f t="shared" si="36"/>
        <v>121</v>
      </c>
      <c r="O468" t="str">
        <f t="shared" si="37"/>
        <v>150121</v>
      </c>
      <c r="P468" s="28">
        <v>12</v>
      </c>
      <c r="Q468" s="5" t="s">
        <v>3604</v>
      </c>
      <c r="R468">
        <v>100</v>
      </c>
      <c r="S468" t="str">
        <f>VLOOKUP(R468,'DS Trung tâm'!$A$1:$B$8,2,0)</f>
        <v>TRUNG TAM DOANH THU</v>
      </c>
    </row>
    <row r="469" spans="1:19" x14ac:dyDescent="0.25">
      <c r="A469">
        <v>1</v>
      </c>
      <c r="B469" t="s">
        <v>15</v>
      </c>
      <c r="C469">
        <v>51</v>
      </c>
      <c r="D469" t="s">
        <v>285</v>
      </c>
      <c r="E469">
        <v>11001</v>
      </c>
      <c r="F469" t="s">
        <v>286</v>
      </c>
      <c r="G469">
        <v>1023</v>
      </c>
      <c r="H469" t="s">
        <v>287</v>
      </c>
      <c r="I469" s="1">
        <v>150</v>
      </c>
      <c r="J469" t="s">
        <v>504</v>
      </c>
      <c r="K469" s="2">
        <v>112100150122</v>
      </c>
      <c r="L469" t="s">
        <v>511</v>
      </c>
      <c r="N469" t="str">
        <f t="shared" si="36"/>
        <v>122</v>
      </c>
      <c r="O469" t="str">
        <f t="shared" si="37"/>
        <v>150122</v>
      </c>
      <c r="P469" s="28">
        <v>12</v>
      </c>
      <c r="Q469" s="5" t="s">
        <v>3604</v>
      </c>
      <c r="R469">
        <v>100</v>
      </c>
      <c r="S469" t="str">
        <f>VLOOKUP(R469,'DS Trung tâm'!$A$1:$B$8,2,0)</f>
        <v>TRUNG TAM DOANH THU</v>
      </c>
    </row>
    <row r="470" spans="1:19" x14ac:dyDescent="0.25">
      <c r="A470">
        <v>1</v>
      </c>
      <c r="B470" t="s">
        <v>15</v>
      </c>
      <c r="C470">
        <v>51</v>
      </c>
      <c r="D470" t="s">
        <v>285</v>
      </c>
      <c r="E470">
        <v>11001</v>
      </c>
      <c r="F470" t="s">
        <v>286</v>
      </c>
      <c r="G470">
        <v>1023</v>
      </c>
      <c r="H470" t="s">
        <v>287</v>
      </c>
      <c r="I470" s="1">
        <v>150</v>
      </c>
      <c r="J470" t="s">
        <v>504</v>
      </c>
      <c r="K470" s="2">
        <v>112100150150</v>
      </c>
      <c r="L470" t="s">
        <v>512</v>
      </c>
      <c r="N470" t="str">
        <f t="shared" si="36"/>
        <v>150</v>
      </c>
      <c r="O470" t="str">
        <f t="shared" si="37"/>
        <v>150150</v>
      </c>
      <c r="P470" s="28">
        <v>12</v>
      </c>
      <c r="Q470" s="5" t="s">
        <v>3604</v>
      </c>
      <c r="R470">
        <v>100</v>
      </c>
      <c r="S470" t="str">
        <f>VLOOKUP(R470,'DS Trung tâm'!$A$1:$B$8,2,0)</f>
        <v>TRUNG TAM DOANH THU</v>
      </c>
    </row>
    <row r="471" spans="1:19" x14ac:dyDescent="0.25">
      <c r="A471">
        <v>1</v>
      </c>
      <c r="B471" t="s">
        <v>15</v>
      </c>
      <c r="C471">
        <v>51</v>
      </c>
      <c r="D471" t="s">
        <v>285</v>
      </c>
      <c r="E471">
        <v>11001</v>
      </c>
      <c r="F471" t="s">
        <v>286</v>
      </c>
      <c r="G471">
        <v>1023</v>
      </c>
      <c r="H471" t="s">
        <v>287</v>
      </c>
      <c r="I471" s="1">
        <v>150</v>
      </c>
      <c r="J471" t="s">
        <v>504</v>
      </c>
      <c r="K471" s="2">
        <v>112100150151</v>
      </c>
      <c r="L471" t="s">
        <v>513</v>
      </c>
      <c r="N471" t="str">
        <f t="shared" si="36"/>
        <v>151</v>
      </c>
      <c r="O471" t="str">
        <f t="shared" si="37"/>
        <v>150151</v>
      </c>
      <c r="P471" s="28">
        <v>12</v>
      </c>
      <c r="Q471" s="5" t="s">
        <v>3604</v>
      </c>
      <c r="R471">
        <v>100</v>
      </c>
      <c r="S471" t="str">
        <f>VLOOKUP(R471,'DS Trung tâm'!$A$1:$B$8,2,0)</f>
        <v>TRUNG TAM DOANH THU</v>
      </c>
    </row>
    <row r="472" spans="1:19" x14ac:dyDescent="0.25">
      <c r="A472">
        <v>1</v>
      </c>
      <c r="B472" t="s">
        <v>15</v>
      </c>
      <c r="C472">
        <v>51</v>
      </c>
      <c r="D472" t="s">
        <v>285</v>
      </c>
      <c r="E472">
        <v>11001</v>
      </c>
      <c r="F472" t="s">
        <v>286</v>
      </c>
      <c r="G472">
        <v>1023</v>
      </c>
      <c r="H472" t="s">
        <v>287</v>
      </c>
      <c r="I472" s="1">
        <v>150</v>
      </c>
      <c r="J472" t="s">
        <v>504</v>
      </c>
      <c r="K472" s="2">
        <v>112100150152</v>
      </c>
      <c r="L472" t="s">
        <v>514</v>
      </c>
      <c r="N472" t="str">
        <f t="shared" si="36"/>
        <v>152</v>
      </c>
      <c r="O472" t="str">
        <f t="shared" si="37"/>
        <v>150152</v>
      </c>
      <c r="P472" s="28">
        <v>12</v>
      </c>
      <c r="Q472" s="5" t="s">
        <v>3604</v>
      </c>
      <c r="R472">
        <v>100</v>
      </c>
      <c r="S472" t="str">
        <f>VLOOKUP(R472,'DS Trung tâm'!$A$1:$B$8,2,0)</f>
        <v>TRUNG TAM DOANH THU</v>
      </c>
    </row>
    <row r="473" spans="1:19" x14ac:dyDescent="0.25">
      <c r="A473">
        <v>1</v>
      </c>
      <c r="B473" t="s">
        <v>15</v>
      </c>
      <c r="C473">
        <v>51</v>
      </c>
      <c r="D473" t="s">
        <v>285</v>
      </c>
      <c r="E473">
        <v>11001</v>
      </c>
      <c r="F473" t="s">
        <v>286</v>
      </c>
      <c r="G473">
        <v>1023</v>
      </c>
      <c r="H473" t="s">
        <v>287</v>
      </c>
      <c r="I473" s="1">
        <v>150</v>
      </c>
      <c r="J473" t="s">
        <v>504</v>
      </c>
      <c r="K473" s="2">
        <v>112100150153</v>
      </c>
      <c r="L473" t="s">
        <v>515</v>
      </c>
      <c r="N473" t="str">
        <f t="shared" si="36"/>
        <v>153</v>
      </c>
      <c r="O473" t="str">
        <f t="shared" si="37"/>
        <v>150153</v>
      </c>
      <c r="P473" s="28">
        <v>12</v>
      </c>
      <c r="Q473" s="5" t="s">
        <v>3604</v>
      </c>
      <c r="R473">
        <v>100</v>
      </c>
      <c r="S473" t="str">
        <f>VLOOKUP(R473,'DS Trung tâm'!$A$1:$B$8,2,0)</f>
        <v>TRUNG TAM DOANH THU</v>
      </c>
    </row>
    <row r="474" spans="1:19" x14ac:dyDescent="0.25">
      <c r="A474">
        <v>1</v>
      </c>
      <c r="B474" t="s">
        <v>15</v>
      </c>
      <c r="C474">
        <v>51</v>
      </c>
      <c r="D474" t="s">
        <v>285</v>
      </c>
      <c r="E474">
        <v>11001</v>
      </c>
      <c r="F474" t="s">
        <v>286</v>
      </c>
      <c r="G474">
        <v>1023</v>
      </c>
      <c r="H474" t="s">
        <v>287</v>
      </c>
      <c r="I474" s="1">
        <v>150</v>
      </c>
      <c r="J474" t="s">
        <v>504</v>
      </c>
      <c r="K474" s="2">
        <v>114600150335</v>
      </c>
      <c r="L474" t="s">
        <v>516</v>
      </c>
      <c r="N474" t="str">
        <f t="shared" si="36"/>
        <v>335</v>
      </c>
      <c r="O474" t="str">
        <f t="shared" si="37"/>
        <v>150335</v>
      </c>
      <c r="P474" s="28">
        <v>14</v>
      </c>
      <c r="Q474" s="5" t="s">
        <v>3607</v>
      </c>
      <c r="R474">
        <v>600</v>
      </c>
      <c r="S474" t="str">
        <f>VLOOKUP(R474,'DS Trung tâm'!$A$1:$B$8,2,0)</f>
        <v>TRUNG TAM HO TRO TRUC TIEP</v>
      </c>
    </row>
    <row r="475" spans="1:19" x14ac:dyDescent="0.25">
      <c r="A475">
        <v>1</v>
      </c>
      <c r="B475" t="s">
        <v>15</v>
      </c>
      <c r="C475">
        <v>51</v>
      </c>
      <c r="D475" t="s">
        <v>285</v>
      </c>
      <c r="E475">
        <v>11001</v>
      </c>
      <c r="F475" t="s">
        <v>286</v>
      </c>
      <c r="G475">
        <v>1023</v>
      </c>
      <c r="H475" t="s">
        <v>287</v>
      </c>
      <c r="I475" s="1">
        <v>150</v>
      </c>
      <c r="J475" t="s">
        <v>504</v>
      </c>
      <c r="K475" s="2">
        <v>115600150440</v>
      </c>
      <c r="L475" t="s">
        <v>517</v>
      </c>
      <c r="N475" t="str">
        <f t="shared" si="36"/>
        <v>440</v>
      </c>
      <c r="O475" t="str">
        <f t="shared" si="37"/>
        <v>150440</v>
      </c>
      <c r="P475" s="28">
        <v>15</v>
      </c>
      <c r="Q475" s="5" t="s">
        <v>3608</v>
      </c>
      <c r="R475">
        <v>600</v>
      </c>
      <c r="S475" t="str">
        <f>VLOOKUP(R475,'DS Trung tâm'!$A$1:$B$8,2,0)</f>
        <v>TRUNG TAM HO TRO TRUC TIEP</v>
      </c>
    </row>
    <row r="476" spans="1:19" x14ac:dyDescent="0.25">
      <c r="A476">
        <v>1</v>
      </c>
      <c r="B476" t="s">
        <v>15</v>
      </c>
      <c r="C476">
        <v>51</v>
      </c>
      <c r="D476" t="s">
        <v>285</v>
      </c>
      <c r="E476">
        <v>11001</v>
      </c>
      <c r="F476" t="s">
        <v>286</v>
      </c>
      <c r="G476">
        <v>1023</v>
      </c>
      <c r="H476" t="s">
        <v>287</v>
      </c>
      <c r="I476" s="1">
        <v>150</v>
      </c>
      <c r="J476" t="s">
        <v>504</v>
      </c>
      <c r="K476" s="2">
        <v>115600150446</v>
      </c>
      <c r="L476" t="s">
        <v>518</v>
      </c>
      <c r="N476" t="str">
        <f t="shared" si="36"/>
        <v>446</v>
      </c>
      <c r="O476" t="str">
        <f t="shared" si="37"/>
        <v>150446</v>
      </c>
      <c r="P476" s="28">
        <v>15</v>
      </c>
      <c r="Q476" s="5" t="s">
        <v>3608</v>
      </c>
      <c r="R476">
        <v>600</v>
      </c>
      <c r="S476" t="str">
        <f>VLOOKUP(R476,'DS Trung tâm'!$A$1:$B$8,2,0)</f>
        <v>TRUNG TAM HO TRO TRUC TIEP</v>
      </c>
    </row>
    <row r="477" spans="1:19" x14ac:dyDescent="0.25">
      <c r="A477">
        <v>1</v>
      </c>
      <c r="B477" t="s">
        <v>15</v>
      </c>
      <c r="C477">
        <v>51</v>
      </c>
      <c r="D477" t="s">
        <v>285</v>
      </c>
      <c r="E477">
        <v>11001</v>
      </c>
      <c r="F477" t="s">
        <v>286</v>
      </c>
      <c r="G477">
        <v>1023</v>
      </c>
      <c r="H477" t="s">
        <v>287</v>
      </c>
      <c r="I477" s="1">
        <v>150</v>
      </c>
      <c r="J477" t="s">
        <v>504</v>
      </c>
      <c r="K477" s="2">
        <v>115700150465</v>
      </c>
      <c r="L477" t="s">
        <v>519</v>
      </c>
      <c r="N477" t="str">
        <f t="shared" si="36"/>
        <v>465</v>
      </c>
      <c r="O477" t="str">
        <f t="shared" si="37"/>
        <v>150465</v>
      </c>
      <c r="P477" s="28">
        <v>15</v>
      </c>
      <c r="Q477" s="5" t="s">
        <v>3608</v>
      </c>
      <c r="R477">
        <v>700</v>
      </c>
      <c r="S477" t="str">
        <f>VLOOKUP(R477,'DS Trung tâm'!$A$1:$B$8,2,0)</f>
        <v>TRUNG TAM QUAN LY CHUNG CHI NHANH</v>
      </c>
    </row>
    <row r="478" spans="1:19" x14ac:dyDescent="0.25">
      <c r="A478">
        <v>1</v>
      </c>
      <c r="B478" t="s">
        <v>15</v>
      </c>
      <c r="C478">
        <v>51</v>
      </c>
      <c r="D478" t="s">
        <v>285</v>
      </c>
      <c r="E478">
        <v>11001</v>
      </c>
      <c r="F478" t="s">
        <v>286</v>
      </c>
      <c r="G478">
        <v>1023</v>
      </c>
      <c r="H478" t="s">
        <v>287</v>
      </c>
      <c r="I478" s="1">
        <v>150</v>
      </c>
      <c r="J478" t="s">
        <v>504</v>
      </c>
      <c r="K478" s="2">
        <v>116700150521</v>
      </c>
      <c r="L478" t="s">
        <v>520</v>
      </c>
      <c r="N478" t="str">
        <f t="shared" si="36"/>
        <v>521</v>
      </c>
      <c r="O478" t="str">
        <f t="shared" si="37"/>
        <v>150521</v>
      </c>
      <c r="P478" s="28">
        <v>16</v>
      </c>
      <c r="Q478" s="5" t="s">
        <v>3609</v>
      </c>
      <c r="R478">
        <v>700</v>
      </c>
      <c r="S478" t="str">
        <f>VLOOKUP(R478,'DS Trung tâm'!$A$1:$B$8,2,0)</f>
        <v>TRUNG TAM QUAN LY CHUNG CHI NHANH</v>
      </c>
    </row>
    <row r="479" spans="1:19" x14ac:dyDescent="0.25">
      <c r="A479">
        <v>1</v>
      </c>
      <c r="B479" t="s">
        <v>15</v>
      </c>
      <c r="C479">
        <v>51</v>
      </c>
      <c r="D479" t="s">
        <v>285</v>
      </c>
      <c r="E479">
        <v>11001</v>
      </c>
      <c r="F479" t="s">
        <v>286</v>
      </c>
      <c r="G479">
        <v>1023</v>
      </c>
      <c r="H479" t="s">
        <v>287</v>
      </c>
      <c r="I479" s="1">
        <v>150</v>
      </c>
      <c r="J479" t="s">
        <v>504</v>
      </c>
      <c r="K479" s="2">
        <v>117700150698</v>
      </c>
      <c r="L479" t="s">
        <v>521</v>
      </c>
      <c r="N479" t="str">
        <f t="shared" si="36"/>
        <v>698</v>
      </c>
      <c r="O479" t="str">
        <f t="shared" si="37"/>
        <v>150698</v>
      </c>
      <c r="P479" s="28">
        <v>17</v>
      </c>
      <c r="Q479" s="5" t="s">
        <v>3600</v>
      </c>
      <c r="R479">
        <v>700</v>
      </c>
      <c r="S479" t="str">
        <f>VLOOKUP(R479,'DS Trung tâm'!$A$1:$B$8,2,0)</f>
        <v>TRUNG TAM QUAN LY CHUNG CHI NHANH</v>
      </c>
    </row>
    <row r="480" spans="1:19" x14ac:dyDescent="0.25">
      <c r="A480">
        <v>1</v>
      </c>
      <c r="B480" t="s">
        <v>15</v>
      </c>
      <c r="C480">
        <v>51</v>
      </c>
      <c r="D480" t="s">
        <v>285</v>
      </c>
      <c r="E480">
        <v>11001</v>
      </c>
      <c r="F480" t="s">
        <v>286</v>
      </c>
      <c r="G480">
        <v>1023</v>
      </c>
      <c r="H480" t="s">
        <v>287</v>
      </c>
      <c r="I480" s="1">
        <v>150</v>
      </c>
      <c r="J480" t="s">
        <v>504</v>
      </c>
      <c r="K480" s="2">
        <v>119000150000</v>
      </c>
      <c r="L480" t="s">
        <v>522</v>
      </c>
      <c r="N480" t="str">
        <f t="shared" si="36"/>
        <v>000</v>
      </c>
      <c r="O480" t="str">
        <f t="shared" si="37"/>
        <v>150000</v>
      </c>
      <c r="P480" s="28">
        <v>19</v>
      </c>
      <c r="Q480" s="5" t="s">
        <v>3601</v>
      </c>
      <c r="R480" t="s">
        <v>3622</v>
      </c>
      <c r="S480" t="str">
        <f>VLOOKUP(R480,'DS Trung tâm'!$A$1:$B$8,2,0)</f>
        <v>TRUNG TAM AO</v>
      </c>
    </row>
    <row r="481" spans="1:19" x14ac:dyDescent="0.25">
      <c r="A481">
        <v>1</v>
      </c>
      <c r="B481" t="s">
        <v>15</v>
      </c>
      <c r="C481">
        <v>51</v>
      </c>
      <c r="D481" t="s">
        <v>285</v>
      </c>
      <c r="E481">
        <v>11001</v>
      </c>
      <c r="F481" t="s">
        <v>286</v>
      </c>
      <c r="G481">
        <v>1023</v>
      </c>
      <c r="H481" t="s">
        <v>287</v>
      </c>
      <c r="I481" s="1">
        <v>150</v>
      </c>
      <c r="J481" t="s">
        <v>504</v>
      </c>
      <c r="K481" s="2">
        <v>120700150950</v>
      </c>
      <c r="L481" t="s">
        <v>523</v>
      </c>
      <c r="N481" t="str">
        <f t="shared" si="36"/>
        <v>950</v>
      </c>
      <c r="O481" t="str">
        <f t="shared" si="37"/>
        <v>150950</v>
      </c>
      <c r="P481" s="28">
        <v>20</v>
      </c>
      <c r="Q481" s="5" t="s">
        <v>3611</v>
      </c>
      <c r="R481">
        <v>700</v>
      </c>
      <c r="S481" t="str">
        <f>VLOOKUP(R481,'DS Trung tâm'!$A$1:$B$8,2,0)</f>
        <v>TRUNG TAM QUAN LY CHUNG CHI NHANH</v>
      </c>
    </row>
    <row r="482" spans="1:19" x14ac:dyDescent="0.25">
      <c r="A482">
        <v>1</v>
      </c>
      <c r="B482" t="s">
        <v>15</v>
      </c>
      <c r="C482">
        <v>51</v>
      </c>
      <c r="D482" t="s">
        <v>285</v>
      </c>
      <c r="E482">
        <v>11001</v>
      </c>
      <c r="F482" t="s">
        <v>286</v>
      </c>
      <c r="G482">
        <v>1023</v>
      </c>
      <c r="H482" t="s">
        <v>287</v>
      </c>
      <c r="I482" s="1">
        <v>151</v>
      </c>
      <c r="J482" t="s">
        <v>524</v>
      </c>
      <c r="K482" s="2">
        <v>15199</v>
      </c>
      <c r="L482" t="s">
        <v>525</v>
      </c>
    </row>
    <row r="483" spans="1:19" x14ac:dyDescent="0.25">
      <c r="A483">
        <v>1</v>
      </c>
      <c r="B483" t="s">
        <v>15</v>
      </c>
      <c r="C483">
        <v>51</v>
      </c>
      <c r="D483" t="s">
        <v>285</v>
      </c>
      <c r="E483">
        <v>11001</v>
      </c>
      <c r="F483" t="s">
        <v>286</v>
      </c>
      <c r="G483">
        <v>1023</v>
      </c>
      <c r="H483" t="s">
        <v>287</v>
      </c>
      <c r="I483" s="1">
        <v>151</v>
      </c>
      <c r="J483" t="s">
        <v>524</v>
      </c>
      <c r="K483" s="2">
        <v>111100151021</v>
      </c>
      <c r="L483" t="s">
        <v>526</v>
      </c>
      <c r="N483" t="str">
        <f t="shared" ref="N483:N499" si="38">RIGHT(K483,3)</f>
        <v>021</v>
      </c>
      <c r="O483" t="str">
        <f t="shared" ref="O483:O499" si="39">RIGHT(K483,6)</f>
        <v>151021</v>
      </c>
      <c r="P483" s="28">
        <v>11</v>
      </c>
      <c r="Q483" s="5" t="s">
        <v>3603</v>
      </c>
      <c r="R483">
        <v>100</v>
      </c>
      <c r="S483" t="str">
        <f>VLOOKUP(R483,'DS Trung tâm'!$A$1:$B$8,2,0)</f>
        <v>TRUNG TAM DOANH THU</v>
      </c>
    </row>
    <row r="484" spans="1:19" x14ac:dyDescent="0.25">
      <c r="A484">
        <v>1</v>
      </c>
      <c r="B484" t="s">
        <v>15</v>
      </c>
      <c r="C484">
        <v>51</v>
      </c>
      <c r="D484" t="s">
        <v>285</v>
      </c>
      <c r="E484">
        <v>11001</v>
      </c>
      <c r="F484" t="s">
        <v>286</v>
      </c>
      <c r="G484">
        <v>1023</v>
      </c>
      <c r="H484" t="s">
        <v>287</v>
      </c>
      <c r="I484" s="1">
        <v>151</v>
      </c>
      <c r="J484" t="s">
        <v>524</v>
      </c>
      <c r="K484" s="2">
        <v>111100151022</v>
      </c>
      <c r="L484" t="s">
        <v>527</v>
      </c>
      <c r="N484" t="str">
        <f t="shared" si="38"/>
        <v>022</v>
      </c>
      <c r="O484" t="str">
        <f t="shared" si="39"/>
        <v>151022</v>
      </c>
      <c r="P484" s="28">
        <v>11</v>
      </c>
      <c r="Q484" s="5" t="s">
        <v>3603</v>
      </c>
      <c r="R484">
        <v>100</v>
      </c>
      <c r="S484" t="str">
        <f>VLOOKUP(R484,'DS Trung tâm'!$A$1:$B$8,2,0)</f>
        <v>TRUNG TAM DOANH THU</v>
      </c>
    </row>
    <row r="485" spans="1:19" x14ac:dyDescent="0.25">
      <c r="A485">
        <v>1</v>
      </c>
      <c r="B485" t="s">
        <v>15</v>
      </c>
      <c r="C485">
        <v>51</v>
      </c>
      <c r="D485" t="s">
        <v>285</v>
      </c>
      <c r="E485">
        <v>11001</v>
      </c>
      <c r="F485" t="s">
        <v>286</v>
      </c>
      <c r="G485">
        <v>1023</v>
      </c>
      <c r="H485" t="s">
        <v>287</v>
      </c>
      <c r="I485" s="1">
        <v>151</v>
      </c>
      <c r="J485" t="s">
        <v>524</v>
      </c>
      <c r="K485" s="2">
        <v>111100151023</v>
      </c>
      <c r="L485" t="s">
        <v>528</v>
      </c>
      <c r="N485" t="str">
        <f t="shared" si="38"/>
        <v>023</v>
      </c>
      <c r="O485" t="str">
        <f t="shared" si="39"/>
        <v>151023</v>
      </c>
      <c r="P485" s="28">
        <v>11</v>
      </c>
      <c r="Q485" s="5" t="s">
        <v>3603</v>
      </c>
      <c r="R485">
        <v>100</v>
      </c>
      <c r="S485" t="str">
        <f>VLOOKUP(R485,'DS Trung tâm'!$A$1:$B$8,2,0)</f>
        <v>TRUNG TAM DOANH THU</v>
      </c>
    </row>
    <row r="486" spans="1:19" x14ac:dyDescent="0.25">
      <c r="A486">
        <v>1</v>
      </c>
      <c r="B486" t="s">
        <v>15</v>
      </c>
      <c r="C486">
        <v>51</v>
      </c>
      <c r="D486" t="s">
        <v>285</v>
      </c>
      <c r="E486">
        <v>11001</v>
      </c>
      <c r="F486" t="s">
        <v>286</v>
      </c>
      <c r="G486">
        <v>1023</v>
      </c>
      <c r="H486" t="s">
        <v>287</v>
      </c>
      <c r="I486" s="1">
        <v>151</v>
      </c>
      <c r="J486" t="s">
        <v>524</v>
      </c>
      <c r="K486" s="2">
        <v>112100151120</v>
      </c>
      <c r="L486" t="s">
        <v>529</v>
      </c>
      <c r="N486" t="str">
        <f t="shared" si="38"/>
        <v>120</v>
      </c>
      <c r="O486" t="str">
        <f t="shared" si="39"/>
        <v>151120</v>
      </c>
      <c r="P486" s="28">
        <v>12</v>
      </c>
      <c r="Q486" s="5" t="s">
        <v>3604</v>
      </c>
      <c r="R486">
        <v>100</v>
      </c>
      <c r="S486" t="str">
        <f>VLOOKUP(R486,'DS Trung tâm'!$A$1:$B$8,2,0)</f>
        <v>TRUNG TAM DOANH THU</v>
      </c>
    </row>
    <row r="487" spans="1:19" x14ac:dyDescent="0.25">
      <c r="A487">
        <v>1</v>
      </c>
      <c r="B487" t="s">
        <v>15</v>
      </c>
      <c r="C487">
        <v>51</v>
      </c>
      <c r="D487" t="s">
        <v>285</v>
      </c>
      <c r="E487">
        <v>11001</v>
      </c>
      <c r="F487" t="s">
        <v>286</v>
      </c>
      <c r="G487">
        <v>1023</v>
      </c>
      <c r="H487" t="s">
        <v>287</v>
      </c>
      <c r="I487" s="1">
        <v>151</v>
      </c>
      <c r="J487" t="s">
        <v>524</v>
      </c>
      <c r="K487" s="2">
        <v>112100151121</v>
      </c>
      <c r="L487" t="s">
        <v>530</v>
      </c>
      <c r="N487" t="str">
        <f t="shared" si="38"/>
        <v>121</v>
      </c>
      <c r="O487" t="str">
        <f t="shared" si="39"/>
        <v>151121</v>
      </c>
      <c r="P487" s="28">
        <v>12</v>
      </c>
      <c r="Q487" s="5" t="s">
        <v>3604</v>
      </c>
      <c r="R487">
        <v>100</v>
      </c>
      <c r="S487" t="str">
        <f>VLOOKUP(R487,'DS Trung tâm'!$A$1:$B$8,2,0)</f>
        <v>TRUNG TAM DOANH THU</v>
      </c>
    </row>
    <row r="488" spans="1:19" x14ac:dyDescent="0.25">
      <c r="A488">
        <v>1</v>
      </c>
      <c r="B488" t="s">
        <v>15</v>
      </c>
      <c r="C488">
        <v>51</v>
      </c>
      <c r="D488" t="s">
        <v>285</v>
      </c>
      <c r="E488">
        <v>11001</v>
      </c>
      <c r="F488" t="s">
        <v>286</v>
      </c>
      <c r="G488">
        <v>1023</v>
      </c>
      <c r="H488" t="s">
        <v>287</v>
      </c>
      <c r="I488" s="1">
        <v>151</v>
      </c>
      <c r="J488" t="s">
        <v>524</v>
      </c>
      <c r="K488" s="2">
        <v>112100151122</v>
      </c>
      <c r="L488" t="s">
        <v>531</v>
      </c>
      <c r="N488" t="str">
        <f t="shared" si="38"/>
        <v>122</v>
      </c>
      <c r="O488" t="str">
        <f t="shared" si="39"/>
        <v>151122</v>
      </c>
      <c r="P488" s="28">
        <v>12</v>
      </c>
      <c r="Q488" s="5" t="s">
        <v>3604</v>
      </c>
      <c r="R488">
        <v>100</v>
      </c>
      <c r="S488" t="str">
        <f>VLOOKUP(R488,'DS Trung tâm'!$A$1:$B$8,2,0)</f>
        <v>TRUNG TAM DOANH THU</v>
      </c>
    </row>
    <row r="489" spans="1:19" x14ac:dyDescent="0.25">
      <c r="A489">
        <v>1</v>
      </c>
      <c r="B489" t="s">
        <v>15</v>
      </c>
      <c r="C489">
        <v>51</v>
      </c>
      <c r="D489" t="s">
        <v>285</v>
      </c>
      <c r="E489">
        <v>11001</v>
      </c>
      <c r="F489" t="s">
        <v>286</v>
      </c>
      <c r="G489">
        <v>1023</v>
      </c>
      <c r="H489" t="s">
        <v>287</v>
      </c>
      <c r="I489" s="1">
        <v>151</v>
      </c>
      <c r="J489" t="s">
        <v>524</v>
      </c>
      <c r="K489" s="2">
        <v>112100151150</v>
      </c>
      <c r="L489" t="s">
        <v>532</v>
      </c>
      <c r="N489" t="str">
        <f t="shared" si="38"/>
        <v>150</v>
      </c>
      <c r="O489" t="str">
        <f t="shared" si="39"/>
        <v>151150</v>
      </c>
      <c r="P489" s="28">
        <v>12</v>
      </c>
      <c r="Q489" s="5" t="s">
        <v>3604</v>
      </c>
      <c r="R489">
        <v>100</v>
      </c>
      <c r="S489" t="str">
        <f>VLOOKUP(R489,'DS Trung tâm'!$A$1:$B$8,2,0)</f>
        <v>TRUNG TAM DOANH THU</v>
      </c>
    </row>
    <row r="490" spans="1:19" x14ac:dyDescent="0.25">
      <c r="A490">
        <v>1</v>
      </c>
      <c r="B490" t="s">
        <v>15</v>
      </c>
      <c r="C490">
        <v>51</v>
      </c>
      <c r="D490" t="s">
        <v>285</v>
      </c>
      <c r="E490">
        <v>11001</v>
      </c>
      <c r="F490" t="s">
        <v>286</v>
      </c>
      <c r="G490">
        <v>1023</v>
      </c>
      <c r="H490" t="s">
        <v>287</v>
      </c>
      <c r="I490" s="1">
        <v>151</v>
      </c>
      <c r="J490" t="s">
        <v>524</v>
      </c>
      <c r="K490" s="2">
        <v>112100151151</v>
      </c>
      <c r="L490" t="s">
        <v>533</v>
      </c>
      <c r="N490" t="str">
        <f t="shared" si="38"/>
        <v>151</v>
      </c>
      <c r="O490" t="str">
        <f t="shared" si="39"/>
        <v>151151</v>
      </c>
      <c r="P490" s="28">
        <v>12</v>
      </c>
      <c r="Q490" s="5" t="s">
        <v>3604</v>
      </c>
      <c r="R490">
        <v>100</v>
      </c>
      <c r="S490" t="str">
        <f>VLOOKUP(R490,'DS Trung tâm'!$A$1:$B$8,2,0)</f>
        <v>TRUNG TAM DOANH THU</v>
      </c>
    </row>
    <row r="491" spans="1:19" x14ac:dyDescent="0.25">
      <c r="A491">
        <v>1</v>
      </c>
      <c r="B491" t="s">
        <v>15</v>
      </c>
      <c r="C491">
        <v>51</v>
      </c>
      <c r="D491" t="s">
        <v>285</v>
      </c>
      <c r="E491">
        <v>11001</v>
      </c>
      <c r="F491" t="s">
        <v>286</v>
      </c>
      <c r="G491">
        <v>1023</v>
      </c>
      <c r="H491" t="s">
        <v>287</v>
      </c>
      <c r="I491" s="1">
        <v>151</v>
      </c>
      <c r="J491" t="s">
        <v>524</v>
      </c>
      <c r="K491" s="2">
        <v>112100151152</v>
      </c>
      <c r="L491" t="s">
        <v>534</v>
      </c>
      <c r="N491" t="str">
        <f t="shared" si="38"/>
        <v>152</v>
      </c>
      <c r="O491" t="str">
        <f t="shared" si="39"/>
        <v>151152</v>
      </c>
      <c r="P491" s="28">
        <v>12</v>
      </c>
      <c r="Q491" s="5" t="s">
        <v>3604</v>
      </c>
      <c r="R491">
        <v>100</v>
      </c>
      <c r="S491" t="str">
        <f>VLOOKUP(R491,'DS Trung tâm'!$A$1:$B$8,2,0)</f>
        <v>TRUNG TAM DOANH THU</v>
      </c>
    </row>
    <row r="492" spans="1:19" x14ac:dyDescent="0.25">
      <c r="A492">
        <v>1</v>
      </c>
      <c r="B492" t="s">
        <v>15</v>
      </c>
      <c r="C492">
        <v>51</v>
      </c>
      <c r="D492" t="s">
        <v>285</v>
      </c>
      <c r="E492">
        <v>11001</v>
      </c>
      <c r="F492" t="s">
        <v>286</v>
      </c>
      <c r="G492">
        <v>1023</v>
      </c>
      <c r="H492" t="s">
        <v>287</v>
      </c>
      <c r="I492" s="1">
        <v>151</v>
      </c>
      <c r="J492" t="s">
        <v>524</v>
      </c>
      <c r="K492" s="2">
        <v>112100151154</v>
      </c>
      <c r="L492" t="s">
        <v>535</v>
      </c>
      <c r="N492" t="str">
        <f t="shared" si="38"/>
        <v>154</v>
      </c>
      <c r="O492" t="str">
        <f t="shared" si="39"/>
        <v>151154</v>
      </c>
      <c r="P492" s="28">
        <v>12</v>
      </c>
      <c r="Q492" s="5" t="s">
        <v>3604</v>
      </c>
      <c r="R492">
        <v>100</v>
      </c>
      <c r="S492" t="str">
        <f>VLOOKUP(R492,'DS Trung tâm'!$A$1:$B$8,2,0)</f>
        <v>TRUNG TAM DOANH THU</v>
      </c>
    </row>
    <row r="493" spans="1:19" x14ac:dyDescent="0.25">
      <c r="A493">
        <v>1</v>
      </c>
      <c r="B493" t="s">
        <v>15</v>
      </c>
      <c r="C493">
        <v>51</v>
      </c>
      <c r="D493" t="s">
        <v>285</v>
      </c>
      <c r="E493">
        <v>11001</v>
      </c>
      <c r="F493" t="s">
        <v>286</v>
      </c>
      <c r="G493">
        <v>1023</v>
      </c>
      <c r="H493" t="s">
        <v>287</v>
      </c>
      <c r="I493" s="1">
        <v>151</v>
      </c>
      <c r="J493" t="s">
        <v>524</v>
      </c>
      <c r="K493" s="2">
        <v>114600151335</v>
      </c>
      <c r="L493" t="s">
        <v>536</v>
      </c>
      <c r="N493" t="str">
        <f t="shared" si="38"/>
        <v>335</v>
      </c>
      <c r="O493" t="str">
        <f t="shared" si="39"/>
        <v>151335</v>
      </c>
      <c r="P493" s="28">
        <v>14</v>
      </c>
      <c r="Q493" s="5" t="s">
        <v>3607</v>
      </c>
      <c r="R493">
        <v>600</v>
      </c>
      <c r="S493" t="str">
        <f>VLOOKUP(R493,'DS Trung tâm'!$A$1:$B$8,2,0)</f>
        <v>TRUNG TAM HO TRO TRUC TIEP</v>
      </c>
    </row>
    <row r="494" spans="1:19" x14ac:dyDescent="0.25">
      <c r="A494">
        <v>1</v>
      </c>
      <c r="B494" t="s">
        <v>15</v>
      </c>
      <c r="C494">
        <v>51</v>
      </c>
      <c r="D494" t="s">
        <v>285</v>
      </c>
      <c r="E494">
        <v>11001</v>
      </c>
      <c r="F494" t="s">
        <v>286</v>
      </c>
      <c r="G494">
        <v>1023</v>
      </c>
      <c r="H494" t="s">
        <v>287</v>
      </c>
      <c r="I494" s="1">
        <v>151</v>
      </c>
      <c r="J494" t="s">
        <v>524</v>
      </c>
      <c r="K494" s="2">
        <v>115600151440</v>
      </c>
      <c r="L494" t="s">
        <v>537</v>
      </c>
      <c r="N494" t="str">
        <f t="shared" si="38"/>
        <v>440</v>
      </c>
      <c r="O494" t="str">
        <f t="shared" si="39"/>
        <v>151440</v>
      </c>
      <c r="P494" s="28">
        <v>15</v>
      </c>
      <c r="Q494" s="5" t="s">
        <v>3608</v>
      </c>
      <c r="R494">
        <v>600</v>
      </c>
      <c r="S494" t="str">
        <f>VLOOKUP(R494,'DS Trung tâm'!$A$1:$B$8,2,0)</f>
        <v>TRUNG TAM HO TRO TRUC TIEP</v>
      </c>
    </row>
    <row r="495" spans="1:19" x14ac:dyDescent="0.25">
      <c r="A495">
        <v>1</v>
      </c>
      <c r="B495" t="s">
        <v>15</v>
      </c>
      <c r="C495">
        <v>51</v>
      </c>
      <c r="D495" t="s">
        <v>285</v>
      </c>
      <c r="E495">
        <v>11001</v>
      </c>
      <c r="F495" t="s">
        <v>286</v>
      </c>
      <c r="G495">
        <v>1023</v>
      </c>
      <c r="H495" t="s">
        <v>287</v>
      </c>
      <c r="I495" s="1">
        <v>151</v>
      </c>
      <c r="J495" t="s">
        <v>524</v>
      </c>
      <c r="K495" s="2">
        <v>115600151446</v>
      </c>
      <c r="L495" t="s">
        <v>538</v>
      </c>
      <c r="N495" t="str">
        <f t="shared" si="38"/>
        <v>446</v>
      </c>
      <c r="O495" t="str">
        <f t="shared" si="39"/>
        <v>151446</v>
      </c>
      <c r="P495" s="28">
        <v>15</v>
      </c>
      <c r="Q495" s="5" t="s">
        <v>3608</v>
      </c>
      <c r="R495">
        <v>600</v>
      </c>
      <c r="S495" t="str">
        <f>VLOOKUP(R495,'DS Trung tâm'!$A$1:$B$8,2,0)</f>
        <v>TRUNG TAM HO TRO TRUC TIEP</v>
      </c>
    </row>
    <row r="496" spans="1:19" x14ac:dyDescent="0.25">
      <c r="A496">
        <v>1</v>
      </c>
      <c r="B496" t="s">
        <v>15</v>
      </c>
      <c r="C496">
        <v>51</v>
      </c>
      <c r="D496" t="s">
        <v>285</v>
      </c>
      <c r="E496">
        <v>11001</v>
      </c>
      <c r="F496" t="s">
        <v>286</v>
      </c>
      <c r="G496">
        <v>1023</v>
      </c>
      <c r="H496" t="s">
        <v>287</v>
      </c>
      <c r="I496" s="1">
        <v>151</v>
      </c>
      <c r="J496" t="s">
        <v>524</v>
      </c>
      <c r="K496" s="2">
        <v>116700151521</v>
      </c>
      <c r="L496" t="s">
        <v>539</v>
      </c>
      <c r="N496" t="str">
        <f t="shared" si="38"/>
        <v>521</v>
      </c>
      <c r="O496" t="str">
        <f t="shared" si="39"/>
        <v>151521</v>
      </c>
      <c r="P496" s="28">
        <v>16</v>
      </c>
      <c r="Q496" s="5" t="s">
        <v>3609</v>
      </c>
      <c r="R496">
        <v>700</v>
      </c>
      <c r="S496" t="str">
        <f>VLOOKUP(R496,'DS Trung tâm'!$A$1:$B$8,2,0)</f>
        <v>TRUNG TAM QUAN LY CHUNG CHI NHANH</v>
      </c>
    </row>
    <row r="497" spans="1:19" x14ac:dyDescent="0.25">
      <c r="A497">
        <v>1</v>
      </c>
      <c r="B497" t="s">
        <v>15</v>
      </c>
      <c r="C497">
        <v>51</v>
      </c>
      <c r="D497" t="s">
        <v>285</v>
      </c>
      <c r="E497">
        <v>11001</v>
      </c>
      <c r="F497" t="s">
        <v>286</v>
      </c>
      <c r="G497">
        <v>1023</v>
      </c>
      <c r="H497" t="s">
        <v>287</v>
      </c>
      <c r="I497" s="1">
        <v>151</v>
      </c>
      <c r="J497" t="s">
        <v>524</v>
      </c>
      <c r="K497" s="2">
        <v>117700151698</v>
      </c>
      <c r="L497" t="s">
        <v>540</v>
      </c>
      <c r="N497" t="str">
        <f t="shared" si="38"/>
        <v>698</v>
      </c>
      <c r="O497" t="str">
        <f t="shared" si="39"/>
        <v>151698</v>
      </c>
      <c r="P497" s="28">
        <v>17</v>
      </c>
      <c r="Q497" s="5" t="s">
        <v>3600</v>
      </c>
      <c r="R497">
        <v>700</v>
      </c>
      <c r="S497" t="str">
        <f>VLOOKUP(R497,'DS Trung tâm'!$A$1:$B$8,2,0)</f>
        <v>TRUNG TAM QUAN LY CHUNG CHI NHANH</v>
      </c>
    </row>
    <row r="498" spans="1:19" x14ac:dyDescent="0.25">
      <c r="A498">
        <v>1</v>
      </c>
      <c r="B498" t="s">
        <v>15</v>
      </c>
      <c r="C498">
        <v>51</v>
      </c>
      <c r="D498" t="s">
        <v>285</v>
      </c>
      <c r="E498">
        <v>11001</v>
      </c>
      <c r="F498" t="s">
        <v>286</v>
      </c>
      <c r="G498">
        <v>1023</v>
      </c>
      <c r="H498" t="s">
        <v>287</v>
      </c>
      <c r="I498" s="1">
        <v>151</v>
      </c>
      <c r="J498" t="s">
        <v>524</v>
      </c>
      <c r="K498" s="2">
        <v>119000151000</v>
      </c>
      <c r="L498" t="s">
        <v>541</v>
      </c>
      <c r="N498" t="str">
        <f t="shared" si="38"/>
        <v>000</v>
      </c>
      <c r="O498" t="str">
        <f t="shared" si="39"/>
        <v>151000</v>
      </c>
      <c r="P498" s="28">
        <v>19</v>
      </c>
      <c r="Q498" s="5" t="s">
        <v>3601</v>
      </c>
      <c r="R498" t="s">
        <v>3622</v>
      </c>
      <c r="S498" t="str">
        <f>VLOOKUP(R498,'DS Trung tâm'!$A$1:$B$8,2,0)</f>
        <v>TRUNG TAM AO</v>
      </c>
    </row>
    <row r="499" spans="1:19" x14ac:dyDescent="0.25">
      <c r="A499">
        <v>1</v>
      </c>
      <c r="B499" t="s">
        <v>15</v>
      </c>
      <c r="C499">
        <v>51</v>
      </c>
      <c r="D499" t="s">
        <v>285</v>
      </c>
      <c r="E499">
        <v>11001</v>
      </c>
      <c r="F499" t="s">
        <v>286</v>
      </c>
      <c r="G499">
        <v>1023</v>
      </c>
      <c r="H499" t="s">
        <v>287</v>
      </c>
      <c r="I499" s="1">
        <v>151</v>
      </c>
      <c r="J499" t="s">
        <v>524</v>
      </c>
      <c r="K499" s="2">
        <v>120700151950</v>
      </c>
      <c r="L499" t="s">
        <v>542</v>
      </c>
      <c r="N499" t="str">
        <f t="shared" si="38"/>
        <v>950</v>
      </c>
      <c r="O499" t="str">
        <f t="shared" si="39"/>
        <v>151950</v>
      </c>
      <c r="P499" s="28">
        <v>20</v>
      </c>
      <c r="Q499" s="5" t="s">
        <v>3611</v>
      </c>
      <c r="R499">
        <v>700</v>
      </c>
      <c r="S499" t="str">
        <f>VLOOKUP(R499,'DS Trung tâm'!$A$1:$B$8,2,0)</f>
        <v>TRUNG TAM QUAN LY CHUNG CHI NHANH</v>
      </c>
    </row>
    <row r="500" spans="1:19" x14ac:dyDescent="0.25">
      <c r="A500">
        <v>1</v>
      </c>
      <c r="B500" t="s">
        <v>15</v>
      </c>
      <c r="C500">
        <v>51</v>
      </c>
      <c r="D500" t="s">
        <v>285</v>
      </c>
      <c r="E500">
        <v>11001</v>
      </c>
      <c r="F500" t="s">
        <v>286</v>
      </c>
      <c r="G500">
        <v>1023</v>
      </c>
      <c r="H500" t="s">
        <v>287</v>
      </c>
      <c r="I500" s="1">
        <v>159</v>
      </c>
      <c r="J500" t="s">
        <v>543</v>
      </c>
      <c r="K500" s="2">
        <v>15999</v>
      </c>
      <c r="L500" t="s">
        <v>544</v>
      </c>
    </row>
    <row r="501" spans="1:19" x14ac:dyDescent="0.25">
      <c r="A501">
        <v>1</v>
      </c>
      <c r="B501" t="s">
        <v>15</v>
      </c>
      <c r="C501">
        <v>51</v>
      </c>
      <c r="D501" t="s">
        <v>285</v>
      </c>
      <c r="E501">
        <v>11001</v>
      </c>
      <c r="F501" t="s">
        <v>286</v>
      </c>
      <c r="G501">
        <v>1023</v>
      </c>
      <c r="H501" t="s">
        <v>287</v>
      </c>
      <c r="I501" s="1">
        <v>159</v>
      </c>
      <c r="J501" t="s">
        <v>543</v>
      </c>
      <c r="K501" s="2">
        <v>111100159021</v>
      </c>
      <c r="L501" t="s">
        <v>545</v>
      </c>
      <c r="M501" t="s">
        <v>546</v>
      </c>
      <c r="N501" t="str">
        <f t="shared" ref="N501:N513" si="40">RIGHT(K501,3)</f>
        <v>021</v>
      </c>
      <c r="O501" t="str">
        <f t="shared" ref="O501:O513" si="41">RIGHT(K501,6)</f>
        <v>159021</v>
      </c>
      <c r="P501" s="28">
        <v>11</v>
      </c>
      <c r="Q501" s="5" t="s">
        <v>3603</v>
      </c>
      <c r="R501">
        <v>100</v>
      </c>
      <c r="S501" t="str">
        <f>VLOOKUP(R501,'DS Trung tâm'!$A$1:$B$8,2,0)</f>
        <v>TRUNG TAM DOANH THU</v>
      </c>
    </row>
    <row r="502" spans="1:19" x14ac:dyDescent="0.25">
      <c r="A502" s="3">
        <v>1</v>
      </c>
      <c r="B502" s="3" t="s">
        <v>15</v>
      </c>
      <c r="C502" s="3">
        <v>51</v>
      </c>
      <c r="D502" s="3" t="s">
        <v>285</v>
      </c>
      <c r="E502" s="3">
        <v>11001</v>
      </c>
      <c r="F502" s="3" t="s">
        <v>286</v>
      </c>
      <c r="G502" s="3">
        <v>1023</v>
      </c>
      <c r="H502" s="3" t="s">
        <v>287</v>
      </c>
      <c r="I502" s="3">
        <v>159</v>
      </c>
      <c r="J502" s="3" t="s">
        <v>543</v>
      </c>
      <c r="K502" s="4">
        <v>111100159022</v>
      </c>
      <c r="L502" s="3" t="s">
        <v>547</v>
      </c>
      <c r="M502" s="3" t="s">
        <v>548</v>
      </c>
      <c r="N502" t="str">
        <f t="shared" si="40"/>
        <v>022</v>
      </c>
      <c r="O502" t="str">
        <f t="shared" si="41"/>
        <v>159022</v>
      </c>
      <c r="P502" s="28">
        <v>11</v>
      </c>
      <c r="Q502" s="5" t="s">
        <v>3603</v>
      </c>
      <c r="R502">
        <v>100</v>
      </c>
      <c r="S502" t="str">
        <f>VLOOKUP(R502,'DS Trung tâm'!$A$1:$B$8,2,0)</f>
        <v>TRUNG TAM DOANH THU</v>
      </c>
    </row>
    <row r="503" spans="1:19" x14ac:dyDescent="0.25">
      <c r="A503">
        <v>1</v>
      </c>
      <c r="B503" t="s">
        <v>15</v>
      </c>
      <c r="C503">
        <v>51</v>
      </c>
      <c r="D503" t="s">
        <v>285</v>
      </c>
      <c r="E503">
        <v>11001</v>
      </c>
      <c r="F503" t="s">
        <v>286</v>
      </c>
      <c r="G503">
        <v>1023</v>
      </c>
      <c r="H503" t="s">
        <v>287</v>
      </c>
      <c r="I503" s="1">
        <v>159</v>
      </c>
      <c r="J503" t="s">
        <v>543</v>
      </c>
      <c r="K503" s="2">
        <v>112100159121</v>
      </c>
      <c r="L503" t="s">
        <v>549</v>
      </c>
      <c r="N503" t="str">
        <f t="shared" si="40"/>
        <v>121</v>
      </c>
      <c r="O503" t="str">
        <f t="shared" si="41"/>
        <v>159121</v>
      </c>
      <c r="P503" s="28">
        <v>12</v>
      </c>
      <c r="Q503" s="5" t="s">
        <v>3604</v>
      </c>
      <c r="R503">
        <v>100</v>
      </c>
      <c r="S503" t="str">
        <f>VLOOKUP(R503,'DS Trung tâm'!$A$1:$B$8,2,0)</f>
        <v>TRUNG TAM DOANH THU</v>
      </c>
    </row>
    <row r="504" spans="1:19" x14ac:dyDescent="0.25">
      <c r="A504">
        <v>1</v>
      </c>
      <c r="B504" t="s">
        <v>15</v>
      </c>
      <c r="C504">
        <v>51</v>
      </c>
      <c r="D504" t="s">
        <v>285</v>
      </c>
      <c r="E504">
        <v>11001</v>
      </c>
      <c r="F504" t="s">
        <v>286</v>
      </c>
      <c r="G504">
        <v>1023</v>
      </c>
      <c r="H504" t="s">
        <v>287</v>
      </c>
      <c r="I504" s="1">
        <v>159</v>
      </c>
      <c r="J504" t="s">
        <v>543</v>
      </c>
      <c r="K504" s="2">
        <v>112100159150</v>
      </c>
      <c r="L504" t="s">
        <v>550</v>
      </c>
      <c r="N504" t="str">
        <f t="shared" si="40"/>
        <v>150</v>
      </c>
      <c r="O504" t="str">
        <f t="shared" si="41"/>
        <v>159150</v>
      </c>
      <c r="P504" s="28">
        <v>12</v>
      </c>
      <c r="Q504" s="5" t="s">
        <v>3604</v>
      </c>
      <c r="R504">
        <v>100</v>
      </c>
      <c r="S504" t="str">
        <f>VLOOKUP(R504,'DS Trung tâm'!$A$1:$B$8,2,0)</f>
        <v>TRUNG TAM DOANH THU</v>
      </c>
    </row>
    <row r="505" spans="1:19" x14ac:dyDescent="0.25">
      <c r="A505">
        <v>1</v>
      </c>
      <c r="B505" t="s">
        <v>15</v>
      </c>
      <c r="C505">
        <v>51</v>
      </c>
      <c r="D505" t="s">
        <v>285</v>
      </c>
      <c r="E505">
        <v>11001</v>
      </c>
      <c r="F505" t="s">
        <v>286</v>
      </c>
      <c r="G505">
        <v>1023</v>
      </c>
      <c r="H505" t="s">
        <v>287</v>
      </c>
      <c r="I505" s="1">
        <v>159</v>
      </c>
      <c r="J505" t="s">
        <v>543</v>
      </c>
      <c r="K505" s="2">
        <v>112100159151</v>
      </c>
      <c r="L505" t="s">
        <v>551</v>
      </c>
      <c r="N505" t="str">
        <f t="shared" si="40"/>
        <v>151</v>
      </c>
      <c r="O505" t="str">
        <f t="shared" si="41"/>
        <v>159151</v>
      </c>
      <c r="P505" s="28">
        <v>12</v>
      </c>
      <c r="Q505" s="5" t="s">
        <v>3604</v>
      </c>
      <c r="R505">
        <v>100</v>
      </c>
      <c r="S505" t="str">
        <f>VLOOKUP(R505,'DS Trung tâm'!$A$1:$B$8,2,0)</f>
        <v>TRUNG TAM DOANH THU</v>
      </c>
    </row>
    <row r="506" spans="1:19" x14ac:dyDescent="0.25">
      <c r="A506">
        <v>1</v>
      </c>
      <c r="B506" t="s">
        <v>15</v>
      </c>
      <c r="C506">
        <v>51</v>
      </c>
      <c r="D506" t="s">
        <v>285</v>
      </c>
      <c r="E506">
        <v>11001</v>
      </c>
      <c r="F506" t="s">
        <v>286</v>
      </c>
      <c r="G506">
        <v>1023</v>
      </c>
      <c r="H506" t="s">
        <v>287</v>
      </c>
      <c r="I506" s="1">
        <v>159</v>
      </c>
      <c r="J506" t="s">
        <v>543</v>
      </c>
      <c r="K506" s="2">
        <v>112100159152</v>
      </c>
      <c r="L506" t="s">
        <v>552</v>
      </c>
      <c r="N506" t="str">
        <f t="shared" si="40"/>
        <v>152</v>
      </c>
      <c r="O506" t="str">
        <f t="shared" si="41"/>
        <v>159152</v>
      </c>
      <c r="P506" s="28">
        <v>12</v>
      </c>
      <c r="Q506" s="5" t="s">
        <v>3604</v>
      </c>
      <c r="R506">
        <v>100</v>
      </c>
      <c r="S506" t="str">
        <f>VLOOKUP(R506,'DS Trung tâm'!$A$1:$B$8,2,0)</f>
        <v>TRUNG TAM DOANH THU</v>
      </c>
    </row>
    <row r="507" spans="1:19" x14ac:dyDescent="0.25">
      <c r="A507">
        <v>1</v>
      </c>
      <c r="B507" t="s">
        <v>15</v>
      </c>
      <c r="C507">
        <v>51</v>
      </c>
      <c r="D507" t="s">
        <v>285</v>
      </c>
      <c r="E507">
        <v>11001</v>
      </c>
      <c r="F507" t="s">
        <v>286</v>
      </c>
      <c r="G507">
        <v>1023</v>
      </c>
      <c r="H507" t="s">
        <v>287</v>
      </c>
      <c r="I507" s="1">
        <v>159</v>
      </c>
      <c r="J507" t="s">
        <v>543</v>
      </c>
      <c r="K507" s="2">
        <v>112100159154</v>
      </c>
      <c r="L507" t="s">
        <v>553</v>
      </c>
      <c r="N507" t="str">
        <f t="shared" si="40"/>
        <v>154</v>
      </c>
      <c r="O507" t="str">
        <f t="shared" si="41"/>
        <v>159154</v>
      </c>
      <c r="P507" s="28">
        <v>12</v>
      </c>
      <c r="Q507" s="5" t="s">
        <v>3604</v>
      </c>
      <c r="R507">
        <v>100</v>
      </c>
      <c r="S507" t="str">
        <f>VLOOKUP(R507,'DS Trung tâm'!$A$1:$B$8,2,0)</f>
        <v>TRUNG TAM DOANH THU</v>
      </c>
    </row>
    <row r="508" spans="1:19" x14ac:dyDescent="0.25">
      <c r="A508">
        <v>1</v>
      </c>
      <c r="B508" t="s">
        <v>15</v>
      </c>
      <c r="C508">
        <v>51</v>
      </c>
      <c r="D508" t="s">
        <v>285</v>
      </c>
      <c r="E508">
        <v>11001</v>
      </c>
      <c r="F508" t="s">
        <v>286</v>
      </c>
      <c r="G508">
        <v>1023</v>
      </c>
      <c r="H508" t="s">
        <v>287</v>
      </c>
      <c r="I508" s="1">
        <v>159</v>
      </c>
      <c r="J508" t="s">
        <v>543</v>
      </c>
      <c r="K508" s="2">
        <v>114600159335</v>
      </c>
      <c r="L508" t="s">
        <v>554</v>
      </c>
      <c r="N508" t="str">
        <f t="shared" si="40"/>
        <v>335</v>
      </c>
      <c r="O508" t="str">
        <f t="shared" si="41"/>
        <v>159335</v>
      </c>
      <c r="P508" s="28">
        <v>14</v>
      </c>
      <c r="Q508" s="5" t="s">
        <v>3607</v>
      </c>
      <c r="R508">
        <v>600</v>
      </c>
      <c r="S508" t="str">
        <f>VLOOKUP(R508,'DS Trung tâm'!$A$1:$B$8,2,0)</f>
        <v>TRUNG TAM HO TRO TRUC TIEP</v>
      </c>
    </row>
    <row r="509" spans="1:19" x14ac:dyDescent="0.25">
      <c r="A509">
        <v>1</v>
      </c>
      <c r="B509" t="s">
        <v>15</v>
      </c>
      <c r="C509">
        <v>51</v>
      </c>
      <c r="D509" t="s">
        <v>285</v>
      </c>
      <c r="E509">
        <v>11001</v>
      </c>
      <c r="F509" t="s">
        <v>286</v>
      </c>
      <c r="G509">
        <v>1023</v>
      </c>
      <c r="H509" t="s">
        <v>287</v>
      </c>
      <c r="I509" s="1">
        <v>159</v>
      </c>
      <c r="J509" t="s">
        <v>543</v>
      </c>
      <c r="K509" s="2">
        <v>115600159440</v>
      </c>
      <c r="L509" t="s">
        <v>555</v>
      </c>
      <c r="N509" t="str">
        <f t="shared" si="40"/>
        <v>440</v>
      </c>
      <c r="O509" t="str">
        <f t="shared" si="41"/>
        <v>159440</v>
      </c>
      <c r="P509" s="28">
        <v>15</v>
      </c>
      <c r="Q509" s="5" t="s">
        <v>3608</v>
      </c>
      <c r="R509">
        <v>600</v>
      </c>
      <c r="S509" t="str">
        <f>VLOOKUP(R509,'DS Trung tâm'!$A$1:$B$8,2,0)</f>
        <v>TRUNG TAM HO TRO TRUC TIEP</v>
      </c>
    </row>
    <row r="510" spans="1:19" x14ac:dyDescent="0.25">
      <c r="A510">
        <v>1</v>
      </c>
      <c r="B510" t="s">
        <v>15</v>
      </c>
      <c r="C510">
        <v>51</v>
      </c>
      <c r="D510" t="s">
        <v>285</v>
      </c>
      <c r="E510">
        <v>11001</v>
      </c>
      <c r="F510" t="s">
        <v>286</v>
      </c>
      <c r="G510">
        <v>1023</v>
      </c>
      <c r="H510" t="s">
        <v>287</v>
      </c>
      <c r="I510" s="1">
        <v>159</v>
      </c>
      <c r="J510" t="s">
        <v>543</v>
      </c>
      <c r="K510" s="2">
        <v>115600159446</v>
      </c>
      <c r="L510" t="s">
        <v>556</v>
      </c>
      <c r="N510" t="str">
        <f t="shared" si="40"/>
        <v>446</v>
      </c>
      <c r="O510" t="str">
        <f t="shared" si="41"/>
        <v>159446</v>
      </c>
      <c r="P510" s="28">
        <v>15</v>
      </c>
      <c r="Q510" s="5" t="s">
        <v>3608</v>
      </c>
      <c r="R510">
        <v>600</v>
      </c>
      <c r="S510" t="str">
        <f>VLOOKUP(R510,'DS Trung tâm'!$A$1:$B$8,2,0)</f>
        <v>TRUNG TAM HO TRO TRUC TIEP</v>
      </c>
    </row>
    <row r="511" spans="1:19" x14ac:dyDescent="0.25">
      <c r="A511">
        <v>1</v>
      </c>
      <c r="B511" t="s">
        <v>15</v>
      </c>
      <c r="C511">
        <v>51</v>
      </c>
      <c r="D511" t="s">
        <v>285</v>
      </c>
      <c r="E511">
        <v>11001</v>
      </c>
      <c r="F511" t="s">
        <v>286</v>
      </c>
      <c r="G511">
        <v>1023</v>
      </c>
      <c r="H511" t="s">
        <v>287</v>
      </c>
      <c r="I511" s="1">
        <v>159</v>
      </c>
      <c r="J511" t="s">
        <v>543</v>
      </c>
      <c r="K511" s="2">
        <v>117700159618</v>
      </c>
      <c r="L511" t="s">
        <v>557</v>
      </c>
      <c r="N511" t="str">
        <f t="shared" si="40"/>
        <v>618</v>
      </c>
      <c r="O511" t="str">
        <f t="shared" si="41"/>
        <v>159618</v>
      </c>
      <c r="P511" s="28">
        <v>17</v>
      </c>
      <c r="Q511" s="5" t="s">
        <v>3600</v>
      </c>
      <c r="R511">
        <v>700</v>
      </c>
      <c r="S511" t="str">
        <f>VLOOKUP(R511,'DS Trung tâm'!$A$1:$B$8,2,0)</f>
        <v>TRUNG TAM QUAN LY CHUNG CHI NHANH</v>
      </c>
    </row>
    <row r="512" spans="1:19" x14ac:dyDescent="0.25">
      <c r="A512">
        <v>1</v>
      </c>
      <c r="B512" t="s">
        <v>15</v>
      </c>
      <c r="C512">
        <v>51</v>
      </c>
      <c r="D512" t="s">
        <v>285</v>
      </c>
      <c r="E512">
        <v>11001</v>
      </c>
      <c r="F512" t="s">
        <v>286</v>
      </c>
      <c r="G512">
        <v>1023</v>
      </c>
      <c r="H512" t="s">
        <v>287</v>
      </c>
      <c r="I512" s="1">
        <v>159</v>
      </c>
      <c r="J512" t="s">
        <v>543</v>
      </c>
      <c r="K512" s="2">
        <v>119000159000</v>
      </c>
      <c r="L512" t="s">
        <v>558</v>
      </c>
      <c r="N512" t="str">
        <f t="shared" si="40"/>
        <v>000</v>
      </c>
      <c r="O512" t="str">
        <f t="shared" si="41"/>
        <v>159000</v>
      </c>
      <c r="P512" s="28">
        <v>19</v>
      </c>
      <c r="Q512" s="5" t="s">
        <v>3601</v>
      </c>
      <c r="R512" t="s">
        <v>3622</v>
      </c>
      <c r="S512" t="str">
        <f>VLOOKUP(R512,'DS Trung tâm'!$A$1:$B$8,2,0)</f>
        <v>TRUNG TAM AO</v>
      </c>
    </row>
    <row r="513" spans="1:19" x14ac:dyDescent="0.25">
      <c r="A513">
        <v>1</v>
      </c>
      <c r="B513" t="s">
        <v>15</v>
      </c>
      <c r="C513">
        <v>51</v>
      </c>
      <c r="D513" t="s">
        <v>285</v>
      </c>
      <c r="E513">
        <v>11001</v>
      </c>
      <c r="F513" t="s">
        <v>286</v>
      </c>
      <c r="G513">
        <v>1023</v>
      </c>
      <c r="H513" t="s">
        <v>287</v>
      </c>
      <c r="I513" s="1">
        <v>159</v>
      </c>
      <c r="J513" t="s">
        <v>543</v>
      </c>
      <c r="K513" s="2">
        <v>120700159950</v>
      </c>
      <c r="L513" t="s">
        <v>559</v>
      </c>
      <c r="N513" t="str">
        <f t="shared" si="40"/>
        <v>950</v>
      </c>
      <c r="O513" t="str">
        <f t="shared" si="41"/>
        <v>159950</v>
      </c>
      <c r="P513" s="28">
        <v>20</v>
      </c>
      <c r="Q513" s="5" t="s">
        <v>3611</v>
      </c>
      <c r="R513">
        <v>700</v>
      </c>
      <c r="S513" t="str">
        <f>VLOOKUP(R513,'DS Trung tâm'!$A$1:$B$8,2,0)</f>
        <v>TRUNG TAM QUAN LY CHUNG CHI NHANH</v>
      </c>
    </row>
    <row r="514" spans="1:19" x14ac:dyDescent="0.25">
      <c r="A514">
        <v>1</v>
      </c>
      <c r="B514" t="s">
        <v>15</v>
      </c>
      <c r="C514">
        <v>51</v>
      </c>
      <c r="D514" t="s">
        <v>285</v>
      </c>
      <c r="E514">
        <v>11001</v>
      </c>
      <c r="F514" t="s">
        <v>286</v>
      </c>
      <c r="G514">
        <v>1023</v>
      </c>
      <c r="H514" t="s">
        <v>287</v>
      </c>
      <c r="I514" s="1">
        <v>160</v>
      </c>
      <c r="J514" t="s">
        <v>560</v>
      </c>
      <c r="K514" s="2">
        <v>16099</v>
      </c>
      <c r="L514" t="s">
        <v>561</v>
      </c>
    </row>
    <row r="515" spans="1:19" x14ac:dyDescent="0.25">
      <c r="A515">
        <v>1</v>
      </c>
      <c r="B515" t="s">
        <v>15</v>
      </c>
      <c r="C515">
        <v>51</v>
      </c>
      <c r="D515" t="s">
        <v>285</v>
      </c>
      <c r="E515">
        <v>11001</v>
      </c>
      <c r="F515" t="s">
        <v>286</v>
      </c>
      <c r="G515">
        <v>1023</v>
      </c>
      <c r="H515" t="s">
        <v>287</v>
      </c>
      <c r="I515" s="1">
        <v>160</v>
      </c>
      <c r="J515" t="s">
        <v>560</v>
      </c>
      <c r="K515" s="2">
        <v>111100160021</v>
      </c>
      <c r="L515" t="s">
        <v>562</v>
      </c>
      <c r="N515" t="str">
        <f t="shared" ref="N515:N537" si="42">RIGHT(K515,3)</f>
        <v>021</v>
      </c>
      <c r="O515" t="str">
        <f t="shared" ref="O515:O537" si="43">RIGHT(K515,6)</f>
        <v>160021</v>
      </c>
      <c r="P515" s="28">
        <v>11</v>
      </c>
      <c r="Q515" s="5" t="s">
        <v>3603</v>
      </c>
      <c r="R515">
        <v>100</v>
      </c>
      <c r="S515" t="str">
        <f>VLOOKUP(R515,'DS Trung tâm'!$A$1:$B$8,2,0)</f>
        <v>TRUNG TAM DOANH THU</v>
      </c>
    </row>
    <row r="516" spans="1:19" x14ac:dyDescent="0.25">
      <c r="A516">
        <v>1</v>
      </c>
      <c r="B516" t="s">
        <v>15</v>
      </c>
      <c r="C516">
        <v>51</v>
      </c>
      <c r="D516" t="s">
        <v>285</v>
      </c>
      <c r="E516">
        <v>11001</v>
      </c>
      <c r="F516" t="s">
        <v>286</v>
      </c>
      <c r="G516">
        <v>1023</v>
      </c>
      <c r="H516" t="s">
        <v>287</v>
      </c>
      <c r="I516" s="1">
        <v>160</v>
      </c>
      <c r="J516" t="s">
        <v>560</v>
      </c>
      <c r="K516" s="2">
        <v>111100160022</v>
      </c>
      <c r="L516" t="s">
        <v>563</v>
      </c>
      <c r="N516" t="str">
        <f t="shared" si="42"/>
        <v>022</v>
      </c>
      <c r="O516" t="str">
        <f t="shared" si="43"/>
        <v>160022</v>
      </c>
      <c r="P516" s="28">
        <v>11</v>
      </c>
      <c r="Q516" s="5" t="s">
        <v>3603</v>
      </c>
      <c r="R516">
        <v>100</v>
      </c>
      <c r="S516" t="str">
        <f>VLOOKUP(R516,'DS Trung tâm'!$A$1:$B$8,2,0)</f>
        <v>TRUNG TAM DOANH THU</v>
      </c>
    </row>
    <row r="517" spans="1:19" x14ac:dyDescent="0.25">
      <c r="A517">
        <v>1</v>
      </c>
      <c r="B517" t="s">
        <v>15</v>
      </c>
      <c r="C517">
        <v>51</v>
      </c>
      <c r="D517" t="s">
        <v>285</v>
      </c>
      <c r="E517">
        <v>11001</v>
      </c>
      <c r="F517" t="s">
        <v>286</v>
      </c>
      <c r="G517">
        <v>1023</v>
      </c>
      <c r="H517" t="s">
        <v>287</v>
      </c>
      <c r="I517" s="1">
        <v>160</v>
      </c>
      <c r="J517" t="s">
        <v>560</v>
      </c>
      <c r="K517" s="2">
        <v>111100160023</v>
      </c>
      <c r="L517" t="s">
        <v>564</v>
      </c>
      <c r="N517" t="str">
        <f t="shared" si="42"/>
        <v>023</v>
      </c>
      <c r="O517" t="str">
        <f t="shared" si="43"/>
        <v>160023</v>
      </c>
      <c r="P517" s="28">
        <v>11</v>
      </c>
      <c r="Q517" s="5" t="s">
        <v>3603</v>
      </c>
      <c r="R517">
        <v>100</v>
      </c>
      <c r="S517" t="str">
        <f>VLOOKUP(R517,'DS Trung tâm'!$A$1:$B$8,2,0)</f>
        <v>TRUNG TAM DOANH THU</v>
      </c>
    </row>
    <row r="518" spans="1:19" x14ac:dyDescent="0.25">
      <c r="A518">
        <v>1</v>
      </c>
      <c r="B518" t="s">
        <v>15</v>
      </c>
      <c r="C518">
        <v>51</v>
      </c>
      <c r="D518" t="s">
        <v>285</v>
      </c>
      <c r="E518">
        <v>11001</v>
      </c>
      <c r="F518" t="s">
        <v>286</v>
      </c>
      <c r="G518">
        <v>1023</v>
      </c>
      <c r="H518" t="s">
        <v>287</v>
      </c>
      <c r="I518" s="1">
        <v>160</v>
      </c>
      <c r="J518" t="s">
        <v>560</v>
      </c>
      <c r="K518" s="2">
        <v>111100160024</v>
      </c>
      <c r="L518" s="7" t="s">
        <v>565</v>
      </c>
      <c r="N518" t="str">
        <f t="shared" si="42"/>
        <v>024</v>
      </c>
      <c r="O518" t="str">
        <f t="shared" si="43"/>
        <v>160024</v>
      </c>
      <c r="P518" s="28">
        <v>11</v>
      </c>
      <c r="Q518" s="5" t="s">
        <v>3603</v>
      </c>
      <c r="R518">
        <v>100</v>
      </c>
      <c r="S518" t="str">
        <f>VLOOKUP(R518,'DS Trung tâm'!$A$1:$B$8,2,0)</f>
        <v>TRUNG TAM DOANH THU</v>
      </c>
    </row>
    <row r="519" spans="1:19" x14ac:dyDescent="0.25">
      <c r="A519">
        <v>1</v>
      </c>
      <c r="B519" t="s">
        <v>15</v>
      </c>
      <c r="C519">
        <v>51</v>
      </c>
      <c r="D519" t="s">
        <v>285</v>
      </c>
      <c r="E519">
        <v>11001</v>
      </c>
      <c r="F519" t="s">
        <v>286</v>
      </c>
      <c r="G519">
        <v>1023</v>
      </c>
      <c r="H519" t="s">
        <v>287</v>
      </c>
      <c r="I519" s="1">
        <v>160</v>
      </c>
      <c r="J519" t="s">
        <v>560</v>
      </c>
      <c r="K519" s="2">
        <v>111600160091</v>
      </c>
      <c r="L519" t="s">
        <v>566</v>
      </c>
      <c r="N519" t="str">
        <f t="shared" si="42"/>
        <v>091</v>
      </c>
      <c r="O519" t="str">
        <f t="shared" si="43"/>
        <v>160091</v>
      </c>
      <c r="P519" s="28">
        <v>11</v>
      </c>
      <c r="Q519" s="5" t="s">
        <v>3603</v>
      </c>
      <c r="R519">
        <v>600</v>
      </c>
      <c r="S519" t="str">
        <f>VLOOKUP(R519,'DS Trung tâm'!$A$1:$B$8,2,0)</f>
        <v>TRUNG TAM HO TRO TRUC TIEP</v>
      </c>
    </row>
    <row r="520" spans="1:19" x14ac:dyDescent="0.25">
      <c r="A520">
        <v>1</v>
      </c>
      <c r="B520" t="s">
        <v>15</v>
      </c>
      <c r="C520">
        <v>51</v>
      </c>
      <c r="D520" t="s">
        <v>285</v>
      </c>
      <c r="E520">
        <v>11001</v>
      </c>
      <c r="F520" t="s">
        <v>286</v>
      </c>
      <c r="G520">
        <v>1023</v>
      </c>
      <c r="H520" t="s">
        <v>287</v>
      </c>
      <c r="I520" s="1">
        <v>160</v>
      </c>
      <c r="J520" t="s">
        <v>560</v>
      </c>
      <c r="K520" s="2">
        <v>111600160092</v>
      </c>
      <c r="L520" t="s">
        <v>567</v>
      </c>
      <c r="N520" t="str">
        <f t="shared" si="42"/>
        <v>092</v>
      </c>
      <c r="O520" t="str">
        <f t="shared" si="43"/>
        <v>160092</v>
      </c>
      <c r="P520" s="28">
        <v>11</v>
      </c>
      <c r="Q520" s="5" t="s">
        <v>3603</v>
      </c>
      <c r="R520">
        <v>600</v>
      </c>
      <c r="S520" t="str">
        <f>VLOOKUP(R520,'DS Trung tâm'!$A$1:$B$8,2,0)</f>
        <v>TRUNG TAM HO TRO TRUC TIEP</v>
      </c>
    </row>
    <row r="521" spans="1:19" x14ac:dyDescent="0.25">
      <c r="A521">
        <v>1</v>
      </c>
      <c r="B521" t="s">
        <v>15</v>
      </c>
      <c r="C521">
        <v>51</v>
      </c>
      <c r="D521" t="s">
        <v>285</v>
      </c>
      <c r="E521">
        <v>11001</v>
      </c>
      <c r="F521" t="s">
        <v>286</v>
      </c>
      <c r="G521">
        <v>1023</v>
      </c>
      <c r="H521" t="s">
        <v>287</v>
      </c>
      <c r="I521" s="1">
        <v>160</v>
      </c>
      <c r="J521" t="s">
        <v>560</v>
      </c>
      <c r="K521" s="2">
        <v>111600160093</v>
      </c>
      <c r="L521" s="8" t="s">
        <v>568</v>
      </c>
      <c r="N521" t="str">
        <f t="shared" si="42"/>
        <v>093</v>
      </c>
      <c r="O521" t="str">
        <f t="shared" si="43"/>
        <v>160093</v>
      </c>
      <c r="P521" s="28">
        <v>11</v>
      </c>
      <c r="Q521" s="5" t="s">
        <v>3603</v>
      </c>
      <c r="R521">
        <v>600</v>
      </c>
      <c r="S521" t="str">
        <f>VLOOKUP(R521,'DS Trung tâm'!$A$1:$B$8,2,0)</f>
        <v>TRUNG TAM HO TRO TRUC TIEP</v>
      </c>
    </row>
    <row r="522" spans="1:19" x14ac:dyDescent="0.25">
      <c r="A522">
        <v>1</v>
      </c>
      <c r="B522" t="s">
        <v>15</v>
      </c>
      <c r="C522">
        <v>51</v>
      </c>
      <c r="D522" t="s">
        <v>285</v>
      </c>
      <c r="E522">
        <v>11001</v>
      </c>
      <c r="F522" t="s">
        <v>286</v>
      </c>
      <c r="G522">
        <v>1023</v>
      </c>
      <c r="H522" t="s">
        <v>287</v>
      </c>
      <c r="I522" s="1">
        <v>160</v>
      </c>
      <c r="J522" t="s">
        <v>560</v>
      </c>
      <c r="K522" s="2">
        <v>111600160094</v>
      </c>
      <c r="L522" s="9" t="s">
        <v>569</v>
      </c>
      <c r="N522" t="str">
        <f t="shared" si="42"/>
        <v>094</v>
      </c>
      <c r="O522" t="str">
        <f t="shared" si="43"/>
        <v>160094</v>
      </c>
      <c r="P522" s="28">
        <v>11</v>
      </c>
      <c r="Q522" s="5" t="s">
        <v>3603</v>
      </c>
      <c r="R522">
        <v>600</v>
      </c>
      <c r="S522" t="str">
        <f>VLOOKUP(R522,'DS Trung tâm'!$A$1:$B$8,2,0)</f>
        <v>TRUNG TAM HO TRO TRUC TIEP</v>
      </c>
    </row>
    <row r="523" spans="1:19" x14ac:dyDescent="0.25">
      <c r="A523">
        <v>1</v>
      </c>
      <c r="B523" t="s">
        <v>15</v>
      </c>
      <c r="C523">
        <v>51</v>
      </c>
      <c r="D523" t="s">
        <v>285</v>
      </c>
      <c r="E523">
        <v>11001</v>
      </c>
      <c r="F523" t="s">
        <v>286</v>
      </c>
      <c r="G523">
        <v>1023</v>
      </c>
      <c r="H523" t="s">
        <v>287</v>
      </c>
      <c r="I523" s="1">
        <v>160</v>
      </c>
      <c r="J523" t="s">
        <v>560</v>
      </c>
      <c r="K523" s="2">
        <v>111600160095</v>
      </c>
      <c r="L523" t="s">
        <v>570</v>
      </c>
      <c r="N523" t="str">
        <f t="shared" si="42"/>
        <v>095</v>
      </c>
      <c r="O523" t="str">
        <f t="shared" si="43"/>
        <v>160095</v>
      </c>
      <c r="P523" s="28">
        <v>11</v>
      </c>
      <c r="Q523" s="5" t="s">
        <v>3603</v>
      </c>
      <c r="R523">
        <v>600</v>
      </c>
      <c r="S523" t="str">
        <f>VLOOKUP(R523,'DS Trung tâm'!$A$1:$B$8,2,0)</f>
        <v>TRUNG TAM HO TRO TRUC TIEP</v>
      </c>
    </row>
    <row r="524" spans="1:19" x14ac:dyDescent="0.25">
      <c r="A524">
        <v>1</v>
      </c>
      <c r="B524" t="s">
        <v>15</v>
      </c>
      <c r="C524">
        <v>51</v>
      </c>
      <c r="D524" t="s">
        <v>285</v>
      </c>
      <c r="E524">
        <v>11001</v>
      </c>
      <c r="F524" t="s">
        <v>286</v>
      </c>
      <c r="G524">
        <v>1023</v>
      </c>
      <c r="H524" t="s">
        <v>287</v>
      </c>
      <c r="I524" s="1">
        <v>160</v>
      </c>
      <c r="J524" t="s">
        <v>560</v>
      </c>
      <c r="K524" s="2">
        <v>112100160121</v>
      </c>
      <c r="L524" t="s">
        <v>571</v>
      </c>
      <c r="N524" t="str">
        <f t="shared" si="42"/>
        <v>121</v>
      </c>
      <c r="O524" t="str">
        <f t="shared" si="43"/>
        <v>160121</v>
      </c>
      <c r="P524" s="28">
        <v>12</v>
      </c>
      <c r="Q524" s="5" t="s">
        <v>3604</v>
      </c>
      <c r="R524">
        <v>100</v>
      </c>
      <c r="S524" t="str">
        <f>VLOOKUP(R524,'DS Trung tâm'!$A$1:$B$8,2,0)</f>
        <v>TRUNG TAM DOANH THU</v>
      </c>
    </row>
    <row r="525" spans="1:19" x14ac:dyDescent="0.25">
      <c r="A525">
        <v>1</v>
      </c>
      <c r="B525" t="s">
        <v>15</v>
      </c>
      <c r="C525">
        <v>51</v>
      </c>
      <c r="D525" t="s">
        <v>285</v>
      </c>
      <c r="E525">
        <v>11001</v>
      </c>
      <c r="F525" t="s">
        <v>286</v>
      </c>
      <c r="G525">
        <v>1023</v>
      </c>
      <c r="H525" t="s">
        <v>287</v>
      </c>
      <c r="I525" s="1">
        <v>160</v>
      </c>
      <c r="J525" t="s">
        <v>560</v>
      </c>
      <c r="K525" s="2">
        <v>112100160122</v>
      </c>
      <c r="L525" t="s">
        <v>572</v>
      </c>
      <c r="N525" t="str">
        <f t="shared" si="42"/>
        <v>122</v>
      </c>
      <c r="O525" t="str">
        <f t="shared" si="43"/>
        <v>160122</v>
      </c>
      <c r="P525" s="28">
        <v>12</v>
      </c>
      <c r="Q525" s="5" t="s">
        <v>3604</v>
      </c>
      <c r="R525">
        <v>100</v>
      </c>
      <c r="S525" t="str">
        <f>VLOOKUP(R525,'DS Trung tâm'!$A$1:$B$8,2,0)</f>
        <v>TRUNG TAM DOANH THU</v>
      </c>
    </row>
    <row r="526" spans="1:19" x14ac:dyDescent="0.25">
      <c r="A526">
        <v>1</v>
      </c>
      <c r="B526" t="s">
        <v>15</v>
      </c>
      <c r="C526">
        <v>51</v>
      </c>
      <c r="D526" t="s">
        <v>285</v>
      </c>
      <c r="E526">
        <v>11001</v>
      </c>
      <c r="F526" t="s">
        <v>286</v>
      </c>
      <c r="G526">
        <v>1023</v>
      </c>
      <c r="H526" t="s">
        <v>287</v>
      </c>
      <c r="I526" s="1">
        <v>160</v>
      </c>
      <c r="J526" t="s">
        <v>560</v>
      </c>
      <c r="K526" s="2">
        <v>112100160151</v>
      </c>
      <c r="L526" t="s">
        <v>573</v>
      </c>
      <c r="N526" t="str">
        <f t="shared" si="42"/>
        <v>151</v>
      </c>
      <c r="O526" t="str">
        <f t="shared" si="43"/>
        <v>160151</v>
      </c>
      <c r="P526" s="28">
        <v>12</v>
      </c>
      <c r="Q526" s="5" t="s">
        <v>3604</v>
      </c>
      <c r="R526">
        <v>100</v>
      </c>
      <c r="S526" t="str">
        <f>VLOOKUP(R526,'DS Trung tâm'!$A$1:$B$8,2,0)</f>
        <v>TRUNG TAM DOANH THU</v>
      </c>
    </row>
    <row r="527" spans="1:19" x14ac:dyDescent="0.25">
      <c r="A527">
        <v>1</v>
      </c>
      <c r="B527" t="s">
        <v>15</v>
      </c>
      <c r="C527">
        <v>51</v>
      </c>
      <c r="D527" t="s">
        <v>285</v>
      </c>
      <c r="E527">
        <v>11001</v>
      </c>
      <c r="F527" t="s">
        <v>286</v>
      </c>
      <c r="G527">
        <v>1023</v>
      </c>
      <c r="H527" t="s">
        <v>287</v>
      </c>
      <c r="I527" s="1">
        <v>160</v>
      </c>
      <c r="J527" t="s">
        <v>560</v>
      </c>
      <c r="K527" s="2">
        <v>112100160152</v>
      </c>
      <c r="L527" t="s">
        <v>574</v>
      </c>
      <c r="N527" t="str">
        <f t="shared" si="42"/>
        <v>152</v>
      </c>
      <c r="O527" t="str">
        <f t="shared" si="43"/>
        <v>160152</v>
      </c>
      <c r="P527" s="28">
        <v>12</v>
      </c>
      <c r="Q527" s="5" t="s">
        <v>3604</v>
      </c>
      <c r="R527">
        <v>100</v>
      </c>
      <c r="S527" t="str">
        <f>VLOOKUP(R527,'DS Trung tâm'!$A$1:$B$8,2,0)</f>
        <v>TRUNG TAM DOANH THU</v>
      </c>
    </row>
    <row r="528" spans="1:19" x14ac:dyDescent="0.25">
      <c r="A528">
        <v>1</v>
      </c>
      <c r="B528" t="s">
        <v>15</v>
      </c>
      <c r="C528">
        <v>51</v>
      </c>
      <c r="D528" t="s">
        <v>285</v>
      </c>
      <c r="E528">
        <v>11001</v>
      </c>
      <c r="F528" t="s">
        <v>286</v>
      </c>
      <c r="G528">
        <v>1023</v>
      </c>
      <c r="H528" t="s">
        <v>287</v>
      </c>
      <c r="I528" s="1">
        <v>160</v>
      </c>
      <c r="J528" t="s">
        <v>560</v>
      </c>
      <c r="K528" s="2">
        <v>112100160153</v>
      </c>
      <c r="L528" t="s">
        <v>575</v>
      </c>
      <c r="N528" t="str">
        <f t="shared" si="42"/>
        <v>153</v>
      </c>
      <c r="O528" t="str">
        <f t="shared" si="43"/>
        <v>160153</v>
      </c>
      <c r="P528" s="28">
        <v>12</v>
      </c>
      <c r="Q528" s="5" t="s">
        <v>3604</v>
      </c>
      <c r="R528">
        <v>100</v>
      </c>
      <c r="S528" t="str">
        <f>VLOOKUP(R528,'DS Trung tâm'!$A$1:$B$8,2,0)</f>
        <v>TRUNG TAM DOANH THU</v>
      </c>
    </row>
    <row r="529" spans="1:19" x14ac:dyDescent="0.25">
      <c r="A529">
        <v>1</v>
      </c>
      <c r="B529" t="s">
        <v>15</v>
      </c>
      <c r="C529">
        <v>51</v>
      </c>
      <c r="D529" t="s">
        <v>285</v>
      </c>
      <c r="E529">
        <v>11001</v>
      </c>
      <c r="F529" t="s">
        <v>286</v>
      </c>
      <c r="G529">
        <v>1023</v>
      </c>
      <c r="H529" t="s">
        <v>287</v>
      </c>
      <c r="I529" s="1">
        <v>160</v>
      </c>
      <c r="J529" t="s">
        <v>560</v>
      </c>
      <c r="K529" s="2">
        <v>112100160154</v>
      </c>
      <c r="L529" t="s">
        <v>576</v>
      </c>
      <c r="N529" t="str">
        <f t="shared" si="42"/>
        <v>154</v>
      </c>
      <c r="O529" t="str">
        <f t="shared" si="43"/>
        <v>160154</v>
      </c>
      <c r="P529" s="28">
        <v>12</v>
      </c>
      <c r="Q529" s="5" t="s">
        <v>3604</v>
      </c>
      <c r="R529">
        <v>100</v>
      </c>
      <c r="S529" t="str">
        <f>VLOOKUP(R529,'DS Trung tâm'!$A$1:$B$8,2,0)</f>
        <v>TRUNG TAM DOANH THU</v>
      </c>
    </row>
    <row r="530" spans="1:19" x14ac:dyDescent="0.25">
      <c r="A530">
        <v>1</v>
      </c>
      <c r="B530" t="s">
        <v>15</v>
      </c>
      <c r="C530">
        <v>51</v>
      </c>
      <c r="D530" t="s">
        <v>285</v>
      </c>
      <c r="E530">
        <v>11001</v>
      </c>
      <c r="F530" t="s">
        <v>286</v>
      </c>
      <c r="G530">
        <v>1023</v>
      </c>
      <c r="H530" t="s">
        <v>287</v>
      </c>
      <c r="I530" s="1">
        <v>160</v>
      </c>
      <c r="J530" t="s">
        <v>560</v>
      </c>
      <c r="K530" s="2">
        <v>114600160336</v>
      </c>
      <c r="L530" t="s">
        <v>577</v>
      </c>
      <c r="N530" t="str">
        <f t="shared" si="42"/>
        <v>336</v>
      </c>
      <c r="O530" t="str">
        <f t="shared" si="43"/>
        <v>160336</v>
      </c>
      <c r="P530" s="28">
        <v>14</v>
      </c>
      <c r="Q530" s="5" t="s">
        <v>3607</v>
      </c>
      <c r="R530">
        <v>600</v>
      </c>
      <c r="S530" t="str">
        <f>VLOOKUP(R530,'DS Trung tâm'!$A$1:$B$8,2,0)</f>
        <v>TRUNG TAM HO TRO TRUC TIEP</v>
      </c>
    </row>
    <row r="531" spans="1:19" x14ac:dyDescent="0.25">
      <c r="A531">
        <v>1</v>
      </c>
      <c r="B531" t="s">
        <v>15</v>
      </c>
      <c r="C531">
        <v>51</v>
      </c>
      <c r="D531" t="s">
        <v>285</v>
      </c>
      <c r="E531">
        <v>11001</v>
      </c>
      <c r="F531" t="s">
        <v>286</v>
      </c>
      <c r="G531">
        <v>1023</v>
      </c>
      <c r="H531" t="s">
        <v>287</v>
      </c>
      <c r="I531" s="1">
        <v>160</v>
      </c>
      <c r="J531" t="s">
        <v>560</v>
      </c>
      <c r="K531" s="2">
        <v>114600160337</v>
      </c>
      <c r="L531" t="s">
        <v>578</v>
      </c>
      <c r="N531" t="str">
        <f t="shared" si="42"/>
        <v>337</v>
      </c>
      <c r="O531" t="str">
        <f t="shared" si="43"/>
        <v>160337</v>
      </c>
      <c r="P531" s="28">
        <v>14</v>
      </c>
      <c r="Q531" s="5" t="s">
        <v>3607</v>
      </c>
      <c r="R531">
        <v>600</v>
      </c>
      <c r="S531" t="str">
        <f>VLOOKUP(R531,'DS Trung tâm'!$A$1:$B$8,2,0)</f>
        <v>TRUNG TAM HO TRO TRUC TIEP</v>
      </c>
    </row>
    <row r="532" spans="1:19" x14ac:dyDescent="0.25">
      <c r="A532">
        <v>1</v>
      </c>
      <c r="B532" t="s">
        <v>15</v>
      </c>
      <c r="C532">
        <v>51</v>
      </c>
      <c r="D532" t="s">
        <v>285</v>
      </c>
      <c r="E532">
        <v>11001</v>
      </c>
      <c r="F532" t="s">
        <v>286</v>
      </c>
      <c r="G532">
        <v>1023</v>
      </c>
      <c r="H532" t="s">
        <v>287</v>
      </c>
      <c r="I532" s="1">
        <v>160</v>
      </c>
      <c r="J532" t="s">
        <v>560</v>
      </c>
      <c r="K532" s="2">
        <v>115600160440</v>
      </c>
      <c r="L532" t="s">
        <v>579</v>
      </c>
      <c r="N532" t="str">
        <f t="shared" si="42"/>
        <v>440</v>
      </c>
      <c r="O532" t="str">
        <f t="shared" si="43"/>
        <v>160440</v>
      </c>
      <c r="P532" s="28">
        <v>15</v>
      </c>
      <c r="Q532" s="5" t="s">
        <v>3608</v>
      </c>
      <c r="R532">
        <v>600</v>
      </c>
      <c r="S532" t="str">
        <f>VLOOKUP(R532,'DS Trung tâm'!$A$1:$B$8,2,0)</f>
        <v>TRUNG TAM HO TRO TRUC TIEP</v>
      </c>
    </row>
    <row r="533" spans="1:19" x14ac:dyDescent="0.25">
      <c r="A533">
        <v>1</v>
      </c>
      <c r="B533" t="s">
        <v>15</v>
      </c>
      <c r="C533">
        <v>51</v>
      </c>
      <c r="D533" t="s">
        <v>285</v>
      </c>
      <c r="E533">
        <v>11001</v>
      </c>
      <c r="F533" t="s">
        <v>286</v>
      </c>
      <c r="G533">
        <v>1023</v>
      </c>
      <c r="H533" t="s">
        <v>287</v>
      </c>
      <c r="I533" s="1">
        <v>160</v>
      </c>
      <c r="J533" t="s">
        <v>560</v>
      </c>
      <c r="K533" s="2">
        <v>115600160446</v>
      </c>
      <c r="L533" t="s">
        <v>580</v>
      </c>
      <c r="N533" t="str">
        <f t="shared" si="42"/>
        <v>446</v>
      </c>
      <c r="O533" t="str">
        <f t="shared" si="43"/>
        <v>160446</v>
      </c>
      <c r="P533" s="28">
        <v>15</v>
      </c>
      <c r="Q533" s="5" t="s">
        <v>3608</v>
      </c>
      <c r="R533">
        <v>600</v>
      </c>
      <c r="S533" t="str">
        <f>VLOOKUP(R533,'DS Trung tâm'!$A$1:$B$8,2,0)</f>
        <v>TRUNG TAM HO TRO TRUC TIEP</v>
      </c>
    </row>
    <row r="534" spans="1:19" x14ac:dyDescent="0.25">
      <c r="A534">
        <v>1</v>
      </c>
      <c r="B534" t="s">
        <v>15</v>
      </c>
      <c r="C534">
        <v>51</v>
      </c>
      <c r="D534" t="s">
        <v>285</v>
      </c>
      <c r="E534">
        <v>11001</v>
      </c>
      <c r="F534" t="s">
        <v>286</v>
      </c>
      <c r="G534">
        <v>1023</v>
      </c>
      <c r="H534" t="s">
        <v>287</v>
      </c>
      <c r="I534" s="1">
        <v>160</v>
      </c>
      <c r="J534" t="s">
        <v>560</v>
      </c>
      <c r="K534" s="2">
        <v>116700160521</v>
      </c>
      <c r="L534" t="s">
        <v>581</v>
      </c>
      <c r="N534" t="str">
        <f t="shared" si="42"/>
        <v>521</v>
      </c>
      <c r="O534" t="str">
        <f t="shared" si="43"/>
        <v>160521</v>
      </c>
      <c r="P534" s="28">
        <v>16</v>
      </c>
      <c r="Q534" s="5" t="s">
        <v>3609</v>
      </c>
      <c r="R534">
        <v>700</v>
      </c>
      <c r="S534" t="str">
        <f>VLOOKUP(R534,'DS Trung tâm'!$A$1:$B$8,2,0)</f>
        <v>TRUNG TAM QUAN LY CHUNG CHI NHANH</v>
      </c>
    </row>
    <row r="535" spans="1:19" x14ac:dyDescent="0.25">
      <c r="A535">
        <v>1</v>
      </c>
      <c r="B535" t="s">
        <v>15</v>
      </c>
      <c r="C535">
        <v>51</v>
      </c>
      <c r="D535" t="s">
        <v>285</v>
      </c>
      <c r="E535">
        <v>11001</v>
      </c>
      <c r="F535" t="s">
        <v>286</v>
      </c>
      <c r="G535">
        <v>1023</v>
      </c>
      <c r="H535" t="s">
        <v>287</v>
      </c>
      <c r="I535" s="1">
        <v>160</v>
      </c>
      <c r="J535" t="s">
        <v>560</v>
      </c>
      <c r="K535" s="2">
        <v>117700160698</v>
      </c>
      <c r="L535" t="s">
        <v>582</v>
      </c>
      <c r="N535" t="str">
        <f t="shared" si="42"/>
        <v>698</v>
      </c>
      <c r="O535" t="str">
        <f t="shared" si="43"/>
        <v>160698</v>
      </c>
      <c r="P535" s="28">
        <v>17</v>
      </c>
      <c r="Q535" s="5" t="s">
        <v>3600</v>
      </c>
      <c r="R535">
        <v>700</v>
      </c>
      <c r="S535" t="str">
        <f>VLOOKUP(R535,'DS Trung tâm'!$A$1:$B$8,2,0)</f>
        <v>TRUNG TAM QUAN LY CHUNG CHI NHANH</v>
      </c>
    </row>
    <row r="536" spans="1:19" x14ac:dyDescent="0.25">
      <c r="A536">
        <v>1</v>
      </c>
      <c r="B536" t="s">
        <v>15</v>
      </c>
      <c r="C536">
        <v>51</v>
      </c>
      <c r="D536" t="s">
        <v>285</v>
      </c>
      <c r="E536">
        <v>11001</v>
      </c>
      <c r="F536" t="s">
        <v>286</v>
      </c>
      <c r="G536">
        <v>1023</v>
      </c>
      <c r="H536" t="s">
        <v>287</v>
      </c>
      <c r="I536" s="1">
        <v>160</v>
      </c>
      <c r="J536" t="s">
        <v>560</v>
      </c>
      <c r="K536" s="2">
        <v>119000160000</v>
      </c>
      <c r="L536" t="s">
        <v>583</v>
      </c>
      <c r="N536" t="str">
        <f t="shared" si="42"/>
        <v>000</v>
      </c>
      <c r="O536" t="str">
        <f t="shared" si="43"/>
        <v>160000</v>
      </c>
      <c r="P536" s="28">
        <v>19</v>
      </c>
      <c r="Q536" s="5" t="s">
        <v>3601</v>
      </c>
      <c r="R536" t="s">
        <v>3622</v>
      </c>
      <c r="S536" t="str">
        <f>VLOOKUP(R536,'DS Trung tâm'!$A$1:$B$8,2,0)</f>
        <v>TRUNG TAM AO</v>
      </c>
    </row>
    <row r="537" spans="1:19" x14ac:dyDescent="0.25">
      <c r="A537">
        <v>1</v>
      </c>
      <c r="B537" t="s">
        <v>15</v>
      </c>
      <c r="C537">
        <v>51</v>
      </c>
      <c r="D537" t="s">
        <v>285</v>
      </c>
      <c r="E537">
        <v>11001</v>
      </c>
      <c r="F537" t="s">
        <v>286</v>
      </c>
      <c r="G537">
        <v>1023</v>
      </c>
      <c r="H537" t="s">
        <v>287</v>
      </c>
      <c r="I537" s="1">
        <v>160</v>
      </c>
      <c r="J537" t="s">
        <v>560</v>
      </c>
      <c r="K537" s="2">
        <v>120700160950</v>
      </c>
      <c r="L537" t="s">
        <v>584</v>
      </c>
      <c r="N537" t="str">
        <f t="shared" si="42"/>
        <v>950</v>
      </c>
      <c r="O537" t="str">
        <f t="shared" si="43"/>
        <v>160950</v>
      </c>
      <c r="P537" s="28">
        <v>20</v>
      </c>
      <c r="Q537" s="5" t="s">
        <v>3611</v>
      </c>
      <c r="R537">
        <v>700</v>
      </c>
      <c r="S537" t="str">
        <f>VLOOKUP(R537,'DS Trung tâm'!$A$1:$B$8,2,0)</f>
        <v>TRUNG TAM QUAN LY CHUNG CHI NHANH</v>
      </c>
    </row>
    <row r="538" spans="1:19" x14ac:dyDescent="0.25">
      <c r="A538">
        <v>1</v>
      </c>
      <c r="B538" t="s">
        <v>15</v>
      </c>
      <c r="C538">
        <v>51</v>
      </c>
      <c r="D538" t="s">
        <v>285</v>
      </c>
      <c r="E538">
        <v>11001</v>
      </c>
      <c r="F538" t="s">
        <v>286</v>
      </c>
      <c r="G538">
        <v>1023</v>
      </c>
      <c r="H538" t="s">
        <v>287</v>
      </c>
      <c r="I538" s="1">
        <v>199</v>
      </c>
      <c r="J538" t="s">
        <v>585</v>
      </c>
      <c r="K538" s="2">
        <v>19999</v>
      </c>
      <c r="L538" t="s">
        <v>586</v>
      </c>
    </row>
    <row r="539" spans="1:19" x14ac:dyDescent="0.25">
      <c r="A539">
        <v>1</v>
      </c>
      <c r="B539" t="s">
        <v>15</v>
      </c>
      <c r="C539">
        <v>51</v>
      </c>
      <c r="D539" t="s">
        <v>285</v>
      </c>
      <c r="E539">
        <v>11001</v>
      </c>
      <c r="F539" t="s">
        <v>286</v>
      </c>
      <c r="G539">
        <v>1023</v>
      </c>
      <c r="H539" t="s">
        <v>287</v>
      </c>
      <c r="I539" s="1">
        <v>199</v>
      </c>
      <c r="J539" t="s">
        <v>585</v>
      </c>
      <c r="K539" s="2">
        <v>111100199021</v>
      </c>
      <c r="L539" t="s">
        <v>587</v>
      </c>
      <c r="N539" t="str">
        <f t="shared" ref="N539:N552" si="44">RIGHT(K539,3)</f>
        <v>021</v>
      </c>
      <c r="O539" t="str">
        <f t="shared" ref="O539:O552" si="45">RIGHT(K539,6)</f>
        <v>199021</v>
      </c>
      <c r="P539" s="28">
        <v>11</v>
      </c>
      <c r="Q539" s="5" t="s">
        <v>3603</v>
      </c>
      <c r="R539">
        <v>100</v>
      </c>
      <c r="S539" t="str">
        <f>VLOOKUP(R539,'DS Trung tâm'!$A$1:$B$8,2,0)</f>
        <v>TRUNG TAM DOANH THU</v>
      </c>
    </row>
    <row r="540" spans="1:19" x14ac:dyDescent="0.25">
      <c r="A540">
        <v>1</v>
      </c>
      <c r="B540" t="s">
        <v>15</v>
      </c>
      <c r="C540">
        <v>51</v>
      </c>
      <c r="D540" t="s">
        <v>285</v>
      </c>
      <c r="E540">
        <v>11001</v>
      </c>
      <c r="F540" t="s">
        <v>286</v>
      </c>
      <c r="G540">
        <v>1023</v>
      </c>
      <c r="H540" t="s">
        <v>287</v>
      </c>
      <c r="I540" s="1">
        <v>199</v>
      </c>
      <c r="J540" t="s">
        <v>585</v>
      </c>
      <c r="K540" s="2">
        <v>111100199023</v>
      </c>
      <c r="L540" t="s">
        <v>588</v>
      </c>
      <c r="N540" t="str">
        <f t="shared" si="44"/>
        <v>023</v>
      </c>
      <c r="O540" t="str">
        <f t="shared" si="45"/>
        <v>199023</v>
      </c>
      <c r="P540" s="28">
        <v>11</v>
      </c>
      <c r="Q540" s="5" t="s">
        <v>3603</v>
      </c>
      <c r="R540">
        <v>100</v>
      </c>
      <c r="S540" t="str">
        <f>VLOOKUP(R540,'DS Trung tâm'!$A$1:$B$8,2,0)</f>
        <v>TRUNG TAM DOANH THU</v>
      </c>
    </row>
    <row r="541" spans="1:19" x14ac:dyDescent="0.25">
      <c r="A541">
        <v>1</v>
      </c>
      <c r="B541" t="s">
        <v>15</v>
      </c>
      <c r="C541">
        <v>51</v>
      </c>
      <c r="D541" t="s">
        <v>285</v>
      </c>
      <c r="E541">
        <v>11001</v>
      </c>
      <c r="F541" t="s">
        <v>286</v>
      </c>
      <c r="G541">
        <v>1023</v>
      </c>
      <c r="H541" t="s">
        <v>287</v>
      </c>
      <c r="I541" s="1">
        <v>199</v>
      </c>
      <c r="J541" t="s">
        <v>585</v>
      </c>
      <c r="K541" s="2">
        <v>112100199121</v>
      </c>
      <c r="L541" t="s">
        <v>589</v>
      </c>
      <c r="N541" t="str">
        <f t="shared" si="44"/>
        <v>121</v>
      </c>
      <c r="O541" t="str">
        <f t="shared" si="45"/>
        <v>199121</v>
      </c>
      <c r="P541" s="28">
        <v>12</v>
      </c>
      <c r="Q541" s="5" t="s">
        <v>3604</v>
      </c>
      <c r="R541">
        <v>100</v>
      </c>
      <c r="S541" t="str">
        <f>VLOOKUP(R541,'DS Trung tâm'!$A$1:$B$8,2,0)</f>
        <v>TRUNG TAM DOANH THU</v>
      </c>
    </row>
    <row r="542" spans="1:19" x14ac:dyDescent="0.25">
      <c r="A542">
        <v>1</v>
      </c>
      <c r="B542" t="s">
        <v>15</v>
      </c>
      <c r="C542">
        <v>51</v>
      </c>
      <c r="D542" t="s">
        <v>285</v>
      </c>
      <c r="E542">
        <v>11001</v>
      </c>
      <c r="F542" t="s">
        <v>286</v>
      </c>
      <c r="G542">
        <v>1023</v>
      </c>
      <c r="H542" t="s">
        <v>287</v>
      </c>
      <c r="I542" s="1">
        <v>199</v>
      </c>
      <c r="J542" t="s">
        <v>585</v>
      </c>
      <c r="K542" s="2">
        <v>112100199150</v>
      </c>
      <c r="L542" t="s">
        <v>590</v>
      </c>
      <c r="N542" t="str">
        <f t="shared" si="44"/>
        <v>150</v>
      </c>
      <c r="O542" t="str">
        <f t="shared" si="45"/>
        <v>199150</v>
      </c>
      <c r="P542" s="28">
        <v>12</v>
      </c>
      <c r="Q542" s="5" t="s">
        <v>3604</v>
      </c>
      <c r="R542">
        <v>100</v>
      </c>
      <c r="S542" t="str">
        <f>VLOOKUP(R542,'DS Trung tâm'!$A$1:$B$8,2,0)</f>
        <v>TRUNG TAM DOANH THU</v>
      </c>
    </row>
    <row r="543" spans="1:19" x14ac:dyDescent="0.25">
      <c r="A543">
        <v>1</v>
      </c>
      <c r="B543" t="s">
        <v>15</v>
      </c>
      <c r="C543">
        <v>51</v>
      </c>
      <c r="D543" t="s">
        <v>285</v>
      </c>
      <c r="E543">
        <v>11001</v>
      </c>
      <c r="F543" t="s">
        <v>286</v>
      </c>
      <c r="G543">
        <v>1023</v>
      </c>
      <c r="H543" t="s">
        <v>287</v>
      </c>
      <c r="I543" s="1">
        <v>199</v>
      </c>
      <c r="J543" t="s">
        <v>585</v>
      </c>
      <c r="K543" s="2">
        <v>112100199151</v>
      </c>
      <c r="L543" t="s">
        <v>591</v>
      </c>
      <c r="N543" t="str">
        <f t="shared" si="44"/>
        <v>151</v>
      </c>
      <c r="O543" t="str">
        <f t="shared" si="45"/>
        <v>199151</v>
      </c>
      <c r="P543" s="28">
        <v>12</v>
      </c>
      <c r="Q543" s="5" t="s">
        <v>3604</v>
      </c>
      <c r="R543">
        <v>100</v>
      </c>
      <c r="S543" t="str">
        <f>VLOOKUP(R543,'DS Trung tâm'!$A$1:$B$8,2,0)</f>
        <v>TRUNG TAM DOANH THU</v>
      </c>
    </row>
    <row r="544" spans="1:19" x14ac:dyDescent="0.25">
      <c r="A544">
        <v>1</v>
      </c>
      <c r="B544" t="s">
        <v>15</v>
      </c>
      <c r="C544">
        <v>51</v>
      </c>
      <c r="D544" t="s">
        <v>285</v>
      </c>
      <c r="E544">
        <v>11001</v>
      </c>
      <c r="F544" t="s">
        <v>286</v>
      </c>
      <c r="G544">
        <v>1023</v>
      </c>
      <c r="H544" t="s">
        <v>287</v>
      </c>
      <c r="I544" s="1">
        <v>199</v>
      </c>
      <c r="J544" t="s">
        <v>585</v>
      </c>
      <c r="K544" s="2">
        <v>112100199152</v>
      </c>
      <c r="L544" t="s">
        <v>592</v>
      </c>
      <c r="N544" t="str">
        <f t="shared" si="44"/>
        <v>152</v>
      </c>
      <c r="O544" t="str">
        <f t="shared" si="45"/>
        <v>199152</v>
      </c>
      <c r="P544" s="28">
        <v>12</v>
      </c>
      <c r="Q544" s="5" t="s">
        <v>3604</v>
      </c>
      <c r="R544">
        <v>100</v>
      </c>
      <c r="S544" t="str">
        <f>VLOOKUP(R544,'DS Trung tâm'!$A$1:$B$8,2,0)</f>
        <v>TRUNG TAM DOANH THU</v>
      </c>
    </row>
    <row r="545" spans="1:19" x14ac:dyDescent="0.25">
      <c r="A545">
        <v>1</v>
      </c>
      <c r="B545" t="s">
        <v>15</v>
      </c>
      <c r="C545">
        <v>51</v>
      </c>
      <c r="D545" t="s">
        <v>285</v>
      </c>
      <c r="E545">
        <v>11001</v>
      </c>
      <c r="F545" t="s">
        <v>286</v>
      </c>
      <c r="G545">
        <v>1023</v>
      </c>
      <c r="H545" t="s">
        <v>287</v>
      </c>
      <c r="I545" s="1">
        <v>199</v>
      </c>
      <c r="J545" t="s">
        <v>585</v>
      </c>
      <c r="K545" s="2">
        <v>112100199154</v>
      </c>
      <c r="L545" t="s">
        <v>593</v>
      </c>
      <c r="N545" t="str">
        <f t="shared" si="44"/>
        <v>154</v>
      </c>
      <c r="O545" t="str">
        <f t="shared" si="45"/>
        <v>199154</v>
      </c>
      <c r="P545" s="28">
        <v>12</v>
      </c>
      <c r="Q545" s="5" t="s">
        <v>3604</v>
      </c>
      <c r="R545">
        <v>100</v>
      </c>
      <c r="S545" t="str">
        <f>VLOOKUP(R545,'DS Trung tâm'!$A$1:$B$8,2,0)</f>
        <v>TRUNG TAM DOANH THU</v>
      </c>
    </row>
    <row r="546" spans="1:19" x14ac:dyDescent="0.25">
      <c r="A546">
        <v>1</v>
      </c>
      <c r="B546" t="s">
        <v>15</v>
      </c>
      <c r="C546">
        <v>51</v>
      </c>
      <c r="D546" t="s">
        <v>285</v>
      </c>
      <c r="E546">
        <v>11001</v>
      </c>
      <c r="F546" t="s">
        <v>286</v>
      </c>
      <c r="G546">
        <v>1023</v>
      </c>
      <c r="H546" t="s">
        <v>287</v>
      </c>
      <c r="I546" s="1">
        <v>199</v>
      </c>
      <c r="J546" t="s">
        <v>585</v>
      </c>
      <c r="K546" s="2">
        <v>112100199158</v>
      </c>
      <c r="L546" t="s">
        <v>594</v>
      </c>
      <c r="N546" t="str">
        <f t="shared" si="44"/>
        <v>158</v>
      </c>
      <c r="O546" t="str">
        <f t="shared" si="45"/>
        <v>199158</v>
      </c>
      <c r="P546" s="28">
        <v>12</v>
      </c>
      <c r="Q546" s="5" t="s">
        <v>3604</v>
      </c>
      <c r="R546">
        <v>100</v>
      </c>
      <c r="S546" t="str">
        <f>VLOOKUP(R546,'DS Trung tâm'!$A$1:$B$8,2,0)</f>
        <v>TRUNG TAM DOANH THU</v>
      </c>
    </row>
    <row r="547" spans="1:19" x14ac:dyDescent="0.25">
      <c r="A547">
        <v>1</v>
      </c>
      <c r="B547" t="s">
        <v>15</v>
      </c>
      <c r="C547">
        <v>51</v>
      </c>
      <c r="D547" t="s">
        <v>285</v>
      </c>
      <c r="E547">
        <v>11001</v>
      </c>
      <c r="F547" t="s">
        <v>286</v>
      </c>
      <c r="G547">
        <v>1023</v>
      </c>
      <c r="H547" t="s">
        <v>287</v>
      </c>
      <c r="I547" s="1">
        <v>199</v>
      </c>
      <c r="J547" t="s">
        <v>585</v>
      </c>
      <c r="K547" s="2">
        <v>114600199335</v>
      </c>
      <c r="L547" t="s">
        <v>595</v>
      </c>
      <c r="N547" t="str">
        <f t="shared" si="44"/>
        <v>335</v>
      </c>
      <c r="O547" t="str">
        <f t="shared" si="45"/>
        <v>199335</v>
      </c>
      <c r="P547" s="28">
        <v>14</v>
      </c>
      <c r="Q547" s="5" t="s">
        <v>3607</v>
      </c>
      <c r="R547">
        <v>600</v>
      </c>
      <c r="S547" t="str">
        <f>VLOOKUP(R547,'DS Trung tâm'!$A$1:$B$8,2,0)</f>
        <v>TRUNG TAM HO TRO TRUC TIEP</v>
      </c>
    </row>
    <row r="548" spans="1:19" x14ac:dyDescent="0.25">
      <c r="A548">
        <v>1</v>
      </c>
      <c r="B548" t="s">
        <v>15</v>
      </c>
      <c r="C548">
        <v>51</v>
      </c>
      <c r="D548" t="s">
        <v>285</v>
      </c>
      <c r="E548">
        <v>11001</v>
      </c>
      <c r="F548" t="s">
        <v>286</v>
      </c>
      <c r="G548">
        <v>1023</v>
      </c>
      <c r="H548" t="s">
        <v>287</v>
      </c>
      <c r="I548" s="1">
        <v>199</v>
      </c>
      <c r="J548" t="s">
        <v>585</v>
      </c>
      <c r="K548" s="2">
        <v>115600199440</v>
      </c>
      <c r="L548" t="s">
        <v>596</v>
      </c>
      <c r="N548" t="str">
        <f t="shared" si="44"/>
        <v>440</v>
      </c>
      <c r="O548" t="str">
        <f t="shared" si="45"/>
        <v>199440</v>
      </c>
      <c r="P548" s="28">
        <v>15</v>
      </c>
      <c r="Q548" s="5" t="s">
        <v>3608</v>
      </c>
      <c r="R548">
        <v>600</v>
      </c>
      <c r="S548" t="str">
        <f>VLOOKUP(R548,'DS Trung tâm'!$A$1:$B$8,2,0)</f>
        <v>TRUNG TAM HO TRO TRUC TIEP</v>
      </c>
    </row>
    <row r="549" spans="1:19" x14ac:dyDescent="0.25">
      <c r="A549">
        <v>1</v>
      </c>
      <c r="B549" t="s">
        <v>15</v>
      </c>
      <c r="C549">
        <v>51</v>
      </c>
      <c r="D549" t="s">
        <v>285</v>
      </c>
      <c r="E549">
        <v>11001</v>
      </c>
      <c r="F549" t="s">
        <v>286</v>
      </c>
      <c r="G549">
        <v>1023</v>
      </c>
      <c r="H549" t="s">
        <v>287</v>
      </c>
      <c r="I549" s="1">
        <v>199</v>
      </c>
      <c r="J549" t="s">
        <v>585</v>
      </c>
      <c r="K549" s="2">
        <v>115600199446</v>
      </c>
      <c r="L549" t="s">
        <v>597</v>
      </c>
      <c r="N549" t="str">
        <f t="shared" si="44"/>
        <v>446</v>
      </c>
      <c r="O549" t="str">
        <f t="shared" si="45"/>
        <v>199446</v>
      </c>
      <c r="P549" s="28">
        <v>15</v>
      </c>
      <c r="Q549" s="5" t="s">
        <v>3608</v>
      </c>
      <c r="R549">
        <v>600</v>
      </c>
      <c r="S549" t="str">
        <f>VLOOKUP(R549,'DS Trung tâm'!$A$1:$B$8,2,0)</f>
        <v>TRUNG TAM HO TRO TRUC TIEP</v>
      </c>
    </row>
    <row r="550" spans="1:19" x14ac:dyDescent="0.25">
      <c r="A550">
        <v>1</v>
      </c>
      <c r="B550" t="s">
        <v>15</v>
      </c>
      <c r="C550">
        <v>51</v>
      </c>
      <c r="D550" t="s">
        <v>285</v>
      </c>
      <c r="E550">
        <v>11001</v>
      </c>
      <c r="F550" t="s">
        <v>286</v>
      </c>
      <c r="G550">
        <v>1023</v>
      </c>
      <c r="H550" t="s">
        <v>287</v>
      </c>
      <c r="I550" s="1">
        <v>199</v>
      </c>
      <c r="J550" t="s">
        <v>585</v>
      </c>
      <c r="K550" s="2">
        <v>117700199618</v>
      </c>
      <c r="L550" t="s">
        <v>598</v>
      </c>
      <c r="N550" t="str">
        <f t="shared" si="44"/>
        <v>618</v>
      </c>
      <c r="O550" t="str">
        <f t="shared" si="45"/>
        <v>199618</v>
      </c>
      <c r="P550" s="28">
        <v>17</v>
      </c>
      <c r="Q550" s="5" t="s">
        <v>3600</v>
      </c>
      <c r="R550">
        <v>700</v>
      </c>
      <c r="S550" t="str">
        <f>VLOOKUP(R550,'DS Trung tâm'!$A$1:$B$8,2,0)</f>
        <v>TRUNG TAM QUAN LY CHUNG CHI NHANH</v>
      </c>
    </row>
    <row r="551" spans="1:19" x14ac:dyDescent="0.25">
      <c r="A551">
        <v>1</v>
      </c>
      <c r="B551" t="s">
        <v>15</v>
      </c>
      <c r="C551">
        <v>51</v>
      </c>
      <c r="D551" t="s">
        <v>285</v>
      </c>
      <c r="E551">
        <v>11001</v>
      </c>
      <c r="F551" t="s">
        <v>286</v>
      </c>
      <c r="G551">
        <v>1023</v>
      </c>
      <c r="H551" t="s">
        <v>287</v>
      </c>
      <c r="I551" s="1">
        <v>199</v>
      </c>
      <c r="J551" t="s">
        <v>585</v>
      </c>
      <c r="K551" s="2">
        <v>119000199000</v>
      </c>
      <c r="L551" t="s">
        <v>599</v>
      </c>
      <c r="N551" t="str">
        <f t="shared" si="44"/>
        <v>000</v>
      </c>
      <c r="O551" t="str">
        <f t="shared" si="45"/>
        <v>199000</v>
      </c>
      <c r="P551" s="28">
        <v>19</v>
      </c>
      <c r="Q551" s="5" t="s">
        <v>3601</v>
      </c>
      <c r="R551" t="s">
        <v>3622</v>
      </c>
      <c r="S551" t="str">
        <f>VLOOKUP(R551,'DS Trung tâm'!$A$1:$B$8,2,0)</f>
        <v>TRUNG TAM AO</v>
      </c>
    </row>
    <row r="552" spans="1:19" x14ac:dyDescent="0.25">
      <c r="A552">
        <v>1</v>
      </c>
      <c r="B552" t="s">
        <v>15</v>
      </c>
      <c r="C552">
        <v>51</v>
      </c>
      <c r="D552" t="s">
        <v>285</v>
      </c>
      <c r="E552">
        <v>11001</v>
      </c>
      <c r="F552" t="s">
        <v>286</v>
      </c>
      <c r="G552">
        <v>1023</v>
      </c>
      <c r="H552" t="s">
        <v>287</v>
      </c>
      <c r="I552" s="1">
        <v>199</v>
      </c>
      <c r="J552" t="s">
        <v>585</v>
      </c>
      <c r="K552" s="2">
        <v>120700199950</v>
      </c>
      <c r="L552" t="s">
        <v>600</v>
      </c>
      <c r="N552" t="str">
        <f t="shared" si="44"/>
        <v>950</v>
      </c>
      <c r="O552" t="str">
        <f t="shared" si="45"/>
        <v>199950</v>
      </c>
      <c r="P552" s="28">
        <v>20</v>
      </c>
      <c r="Q552" s="5" t="s">
        <v>3611</v>
      </c>
      <c r="R552">
        <v>700</v>
      </c>
      <c r="S552" t="str">
        <f>VLOOKUP(R552,'DS Trung tâm'!$A$1:$B$8,2,0)</f>
        <v>TRUNG TAM QUAN LY CHUNG CHI NHANH</v>
      </c>
    </row>
    <row r="553" spans="1:19" x14ac:dyDescent="0.25">
      <c r="A553">
        <v>1</v>
      </c>
      <c r="B553" t="s">
        <v>15</v>
      </c>
      <c r="C553">
        <v>51</v>
      </c>
      <c r="D553" t="s">
        <v>285</v>
      </c>
      <c r="E553">
        <v>11001</v>
      </c>
      <c r="F553" t="s">
        <v>286</v>
      </c>
      <c r="G553">
        <v>1023</v>
      </c>
      <c r="H553" t="s">
        <v>287</v>
      </c>
      <c r="I553" s="1">
        <v>211</v>
      </c>
      <c r="J553" t="s">
        <v>601</v>
      </c>
      <c r="K553" s="2">
        <v>21199</v>
      </c>
      <c r="L553" t="s">
        <v>602</v>
      </c>
    </row>
    <row r="554" spans="1:19" x14ac:dyDescent="0.25">
      <c r="A554">
        <v>1</v>
      </c>
      <c r="B554" t="s">
        <v>15</v>
      </c>
      <c r="C554">
        <v>51</v>
      </c>
      <c r="D554" t="s">
        <v>285</v>
      </c>
      <c r="E554">
        <v>11001</v>
      </c>
      <c r="F554" t="s">
        <v>286</v>
      </c>
      <c r="G554">
        <v>1023</v>
      </c>
      <c r="H554" t="s">
        <v>287</v>
      </c>
      <c r="I554" s="1">
        <v>211</v>
      </c>
      <c r="J554" t="s">
        <v>601</v>
      </c>
      <c r="K554" s="2">
        <v>111100211021</v>
      </c>
      <c r="L554" t="s">
        <v>603</v>
      </c>
      <c r="N554" t="str">
        <f t="shared" ref="N554:N574" si="46">RIGHT(K554,3)</f>
        <v>021</v>
      </c>
      <c r="O554" t="str">
        <f t="shared" ref="O554:O574" si="47">RIGHT(K554,6)</f>
        <v>211021</v>
      </c>
      <c r="P554" s="28">
        <v>11</v>
      </c>
      <c r="Q554" s="5" t="s">
        <v>3603</v>
      </c>
      <c r="R554">
        <v>100</v>
      </c>
      <c r="S554" t="str">
        <f>VLOOKUP(R554,'DS Trung tâm'!$A$1:$B$8,2,0)</f>
        <v>TRUNG TAM DOANH THU</v>
      </c>
    </row>
    <row r="555" spans="1:19" x14ac:dyDescent="0.25">
      <c r="A555">
        <v>1</v>
      </c>
      <c r="B555" t="s">
        <v>15</v>
      </c>
      <c r="C555">
        <v>51</v>
      </c>
      <c r="D555" t="s">
        <v>285</v>
      </c>
      <c r="E555">
        <v>11001</v>
      </c>
      <c r="F555" t="s">
        <v>286</v>
      </c>
      <c r="G555">
        <v>1023</v>
      </c>
      <c r="H555" t="s">
        <v>287</v>
      </c>
      <c r="I555" s="1">
        <v>211</v>
      </c>
      <c r="J555" t="s">
        <v>601</v>
      </c>
      <c r="K555" s="2">
        <v>111100211022</v>
      </c>
      <c r="L555" t="s">
        <v>604</v>
      </c>
      <c r="N555" t="str">
        <f t="shared" si="46"/>
        <v>022</v>
      </c>
      <c r="O555" t="str">
        <f t="shared" si="47"/>
        <v>211022</v>
      </c>
      <c r="P555" s="28">
        <v>11</v>
      </c>
      <c r="Q555" s="5" t="s">
        <v>3603</v>
      </c>
      <c r="R555">
        <v>100</v>
      </c>
      <c r="S555" t="str">
        <f>VLOOKUP(R555,'DS Trung tâm'!$A$1:$B$8,2,0)</f>
        <v>TRUNG TAM DOANH THU</v>
      </c>
    </row>
    <row r="556" spans="1:19" x14ac:dyDescent="0.25">
      <c r="A556">
        <v>1</v>
      </c>
      <c r="B556" t="s">
        <v>15</v>
      </c>
      <c r="C556">
        <v>51</v>
      </c>
      <c r="D556" t="s">
        <v>285</v>
      </c>
      <c r="E556">
        <v>11001</v>
      </c>
      <c r="F556" t="s">
        <v>286</v>
      </c>
      <c r="G556">
        <v>1023</v>
      </c>
      <c r="H556" t="s">
        <v>287</v>
      </c>
      <c r="I556" s="1">
        <v>211</v>
      </c>
      <c r="J556" t="s">
        <v>601</v>
      </c>
      <c r="K556" s="2">
        <v>111100211023</v>
      </c>
      <c r="L556" t="s">
        <v>605</v>
      </c>
      <c r="N556" t="str">
        <f t="shared" si="46"/>
        <v>023</v>
      </c>
      <c r="O556" t="str">
        <f t="shared" si="47"/>
        <v>211023</v>
      </c>
      <c r="P556" s="28">
        <v>11</v>
      </c>
      <c r="Q556" s="5" t="s">
        <v>3603</v>
      </c>
      <c r="R556">
        <v>100</v>
      </c>
      <c r="S556" t="str">
        <f>VLOOKUP(R556,'DS Trung tâm'!$A$1:$B$8,2,0)</f>
        <v>TRUNG TAM DOANH THU</v>
      </c>
    </row>
    <row r="557" spans="1:19" x14ac:dyDescent="0.25">
      <c r="A557">
        <v>1</v>
      </c>
      <c r="B557" t="s">
        <v>15</v>
      </c>
      <c r="C557">
        <v>51</v>
      </c>
      <c r="D557" t="s">
        <v>285</v>
      </c>
      <c r="E557">
        <v>11001</v>
      </c>
      <c r="F557" t="s">
        <v>286</v>
      </c>
      <c r="G557">
        <v>1023</v>
      </c>
      <c r="H557" t="s">
        <v>287</v>
      </c>
      <c r="I557" s="1">
        <v>211</v>
      </c>
      <c r="J557" t="s">
        <v>601</v>
      </c>
      <c r="K557" s="2">
        <v>111100211024</v>
      </c>
      <c r="L557" t="s">
        <v>606</v>
      </c>
      <c r="N557" t="str">
        <f t="shared" si="46"/>
        <v>024</v>
      </c>
      <c r="O557" t="str">
        <f t="shared" si="47"/>
        <v>211024</v>
      </c>
      <c r="P557" s="28">
        <v>11</v>
      </c>
      <c r="Q557" s="5" t="s">
        <v>3603</v>
      </c>
      <c r="R557">
        <v>100</v>
      </c>
      <c r="S557" t="str">
        <f>VLOOKUP(R557,'DS Trung tâm'!$A$1:$B$8,2,0)</f>
        <v>TRUNG TAM DOANH THU</v>
      </c>
    </row>
    <row r="558" spans="1:19" x14ac:dyDescent="0.25">
      <c r="A558">
        <v>1</v>
      </c>
      <c r="B558" t="s">
        <v>15</v>
      </c>
      <c r="C558">
        <v>51</v>
      </c>
      <c r="D558" t="s">
        <v>285</v>
      </c>
      <c r="E558">
        <v>11001</v>
      </c>
      <c r="F558" t="s">
        <v>286</v>
      </c>
      <c r="G558">
        <v>1023</v>
      </c>
      <c r="H558" t="s">
        <v>287</v>
      </c>
      <c r="I558" s="1">
        <v>211</v>
      </c>
      <c r="J558" t="s">
        <v>601</v>
      </c>
      <c r="K558" s="2">
        <v>111100211025</v>
      </c>
      <c r="L558" t="s">
        <v>607</v>
      </c>
      <c r="N558" t="str">
        <f t="shared" si="46"/>
        <v>025</v>
      </c>
      <c r="O558" t="str">
        <f t="shared" si="47"/>
        <v>211025</v>
      </c>
      <c r="P558" s="28">
        <v>11</v>
      </c>
      <c r="Q558" s="5" t="s">
        <v>3603</v>
      </c>
      <c r="R558">
        <v>100</v>
      </c>
      <c r="S558" t="str">
        <f>VLOOKUP(R558,'DS Trung tâm'!$A$1:$B$8,2,0)</f>
        <v>TRUNG TAM DOANH THU</v>
      </c>
    </row>
    <row r="559" spans="1:19" x14ac:dyDescent="0.25">
      <c r="A559">
        <v>1</v>
      </c>
      <c r="B559" t="s">
        <v>15</v>
      </c>
      <c r="C559">
        <v>51</v>
      </c>
      <c r="D559" t="s">
        <v>285</v>
      </c>
      <c r="E559">
        <v>11001</v>
      </c>
      <c r="F559" t="s">
        <v>286</v>
      </c>
      <c r="G559">
        <v>1023</v>
      </c>
      <c r="H559" t="s">
        <v>287</v>
      </c>
      <c r="I559" s="1">
        <v>211</v>
      </c>
      <c r="J559" t="s">
        <v>601</v>
      </c>
      <c r="K559" s="2">
        <v>112100211121</v>
      </c>
      <c r="L559" t="s">
        <v>608</v>
      </c>
      <c r="N559" t="str">
        <f t="shared" si="46"/>
        <v>121</v>
      </c>
      <c r="O559" t="str">
        <f t="shared" si="47"/>
        <v>211121</v>
      </c>
      <c r="P559" s="28">
        <v>12</v>
      </c>
      <c r="Q559" s="5" t="s">
        <v>3604</v>
      </c>
      <c r="R559">
        <v>100</v>
      </c>
      <c r="S559" t="str">
        <f>VLOOKUP(R559,'DS Trung tâm'!$A$1:$B$8,2,0)</f>
        <v>TRUNG TAM DOANH THU</v>
      </c>
    </row>
    <row r="560" spans="1:19" x14ac:dyDescent="0.25">
      <c r="A560">
        <v>1</v>
      </c>
      <c r="B560" t="s">
        <v>15</v>
      </c>
      <c r="C560">
        <v>51</v>
      </c>
      <c r="D560" t="s">
        <v>285</v>
      </c>
      <c r="E560">
        <v>11001</v>
      </c>
      <c r="F560" t="s">
        <v>286</v>
      </c>
      <c r="G560">
        <v>1023</v>
      </c>
      <c r="H560" t="s">
        <v>287</v>
      </c>
      <c r="I560" s="1">
        <v>211</v>
      </c>
      <c r="J560" t="s">
        <v>601</v>
      </c>
      <c r="K560" s="2">
        <v>112100211122</v>
      </c>
      <c r="L560" t="s">
        <v>609</v>
      </c>
      <c r="N560" t="str">
        <f t="shared" si="46"/>
        <v>122</v>
      </c>
      <c r="O560" t="str">
        <f t="shared" si="47"/>
        <v>211122</v>
      </c>
      <c r="P560" s="28">
        <v>12</v>
      </c>
      <c r="Q560" s="5" t="s">
        <v>3604</v>
      </c>
      <c r="R560">
        <v>100</v>
      </c>
      <c r="S560" t="str">
        <f>VLOOKUP(R560,'DS Trung tâm'!$A$1:$B$8,2,0)</f>
        <v>TRUNG TAM DOANH THU</v>
      </c>
    </row>
    <row r="561" spans="1:19" x14ac:dyDescent="0.25">
      <c r="A561">
        <v>1</v>
      </c>
      <c r="B561" t="s">
        <v>15</v>
      </c>
      <c r="C561">
        <v>51</v>
      </c>
      <c r="D561" t="s">
        <v>285</v>
      </c>
      <c r="E561">
        <v>11001</v>
      </c>
      <c r="F561" t="s">
        <v>286</v>
      </c>
      <c r="G561">
        <v>1023</v>
      </c>
      <c r="H561" t="s">
        <v>287</v>
      </c>
      <c r="I561" s="1">
        <v>211</v>
      </c>
      <c r="J561" t="s">
        <v>601</v>
      </c>
      <c r="K561" s="2">
        <v>112100211123</v>
      </c>
      <c r="L561" t="s">
        <v>610</v>
      </c>
      <c r="N561" t="str">
        <f t="shared" si="46"/>
        <v>123</v>
      </c>
      <c r="O561" t="str">
        <f t="shared" si="47"/>
        <v>211123</v>
      </c>
      <c r="P561" s="28">
        <v>12</v>
      </c>
      <c r="Q561" s="5" t="s">
        <v>3604</v>
      </c>
      <c r="R561">
        <v>100</v>
      </c>
      <c r="S561" t="str">
        <f>VLOOKUP(R561,'DS Trung tâm'!$A$1:$B$8,2,0)</f>
        <v>TRUNG TAM DOANH THU</v>
      </c>
    </row>
    <row r="562" spans="1:19" x14ac:dyDescent="0.25">
      <c r="A562">
        <v>1</v>
      </c>
      <c r="B562" t="s">
        <v>15</v>
      </c>
      <c r="C562">
        <v>51</v>
      </c>
      <c r="D562" t="s">
        <v>285</v>
      </c>
      <c r="E562">
        <v>11001</v>
      </c>
      <c r="F562" t="s">
        <v>286</v>
      </c>
      <c r="G562">
        <v>1023</v>
      </c>
      <c r="H562" t="s">
        <v>287</v>
      </c>
      <c r="I562" s="1">
        <v>211</v>
      </c>
      <c r="J562" t="s">
        <v>601</v>
      </c>
      <c r="K562" s="2">
        <v>112100211155</v>
      </c>
      <c r="L562" t="s">
        <v>611</v>
      </c>
      <c r="N562" t="str">
        <f t="shared" si="46"/>
        <v>155</v>
      </c>
      <c r="O562" t="str">
        <f t="shared" si="47"/>
        <v>211155</v>
      </c>
      <c r="P562" s="28">
        <v>12</v>
      </c>
      <c r="Q562" s="5" t="s">
        <v>3604</v>
      </c>
      <c r="R562">
        <v>100</v>
      </c>
      <c r="S562" t="str">
        <f>VLOOKUP(R562,'DS Trung tâm'!$A$1:$B$8,2,0)</f>
        <v>TRUNG TAM DOANH THU</v>
      </c>
    </row>
    <row r="563" spans="1:19" x14ac:dyDescent="0.25">
      <c r="A563">
        <v>1</v>
      </c>
      <c r="B563" t="s">
        <v>15</v>
      </c>
      <c r="C563">
        <v>51</v>
      </c>
      <c r="D563" t="s">
        <v>285</v>
      </c>
      <c r="E563">
        <v>11001</v>
      </c>
      <c r="F563" t="s">
        <v>286</v>
      </c>
      <c r="G563">
        <v>1023</v>
      </c>
      <c r="H563" t="s">
        <v>287</v>
      </c>
      <c r="I563" s="1">
        <v>211</v>
      </c>
      <c r="J563" t="s">
        <v>601</v>
      </c>
      <c r="K563" s="2">
        <v>112100211156</v>
      </c>
      <c r="L563" s="5" t="s">
        <v>612</v>
      </c>
      <c r="N563" t="str">
        <f t="shared" si="46"/>
        <v>156</v>
      </c>
      <c r="O563" t="str">
        <f t="shared" si="47"/>
        <v>211156</v>
      </c>
      <c r="P563" s="28">
        <v>12</v>
      </c>
      <c r="Q563" s="5" t="s">
        <v>3604</v>
      </c>
      <c r="R563">
        <v>100</v>
      </c>
      <c r="S563" t="str">
        <f>VLOOKUP(R563,'DS Trung tâm'!$A$1:$B$8,2,0)</f>
        <v>TRUNG TAM DOANH THU</v>
      </c>
    </row>
    <row r="564" spans="1:19" x14ac:dyDescent="0.25">
      <c r="A564">
        <v>1</v>
      </c>
      <c r="B564" t="s">
        <v>15</v>
      </c>
      <c r="C564">
        <v>51</v>
      </c>
      <c r="D564" t="s">
        <v>285</v>
      </c>
      <c r="E564">
        <v>11001</v>
      </c>
      <c r="F564" t="s">
        <v>286</v>
      </c>
      <c r="G564">
        <v>1023</v>
      </c>
      <c r="H564" t="s">
        <v>287</v>
      </c>
      <c r="I564" s="1">
        <v>211</v>
      </c>
      <c r="J564" t="s">
        <v>601</v>
      </c>
      <c r="K564" s="2">
        <v>112100211157</v>
      </c>
      <c r="L564" t="s">
        <v>613</v>
      </c>
      <c r="N564" t="str">
        <f t="shared" si="46"/>
        <v>157</v>
      </c>
      <c r="O564" t="str">
        <f t="shared" si="47"/>
        <v>211157</v>
      </c>
      <c r="P564" s="28">
        <v>12</v>
      </c>
      <c r="Q564" s="5" t="s">
        <v>3604</v>
      </c>
      <c r="R564">
        <v>100</v>
      </c>
      <c r="S564" t="str">
        <f>VLOOKUP(R564,'DS Trung tâm'!$A$1:$B$8,2,0)</f>
        <v>TRUNG TAM DOANH THU</v>
      </c>
    </row>
    <row r="565" spans="1:19" x14ac:dyDescent="0.25">
      <c r="A565">
        <v>1</v>
      </c>
      <c r="B565" t="s">
        <v>15</v>
      </c>
      <c r="C565">
        <v>51</v>
      </c>
      <c r="D565" t="s">
        <v>285</v>
      </c>
      <c r="E565">
        <v>11001</v>
      </c>
      <c r="F565" t="s">
        <v>286</v>
      </c>
      <c r="G565">
        <v>1023</v>
      </c>
      <c r="H565" t="s">
        <v>287</v>
      </c>
      <c r="I565" s="1">
        <v>211</v>
      </c>
      <c r="J565" t="s">
        <v>601</v>
      </c>
      <c r="K565" s="2">
        <v>112100211158</v>
      </c>
      <c r="L565" t="s">
        <v>614</v>
      </c>
      <c r="N565" t="str">
        <f t="shared" si="46"/>
        <v>158</v>
      </c>
      <c r="O565" t="str">
        <f t="shared" si="47"/>
        <v>211158</v>
      </c>
      <c r="P565" s="28">
        <v>12</v>
      </c>
      <c r="Q565" s="5" t="s">
        <v>3604</v>
      </c>
      <c r="R565">
        <v>100</v>
      </c>
      <c r="S565" t="str">
        <f>VLOOKUP(R565,'DS Trung tâm'!$A$1:$B$8,2,0)</f>
        <v>TRUNG TAM DOANH THU</v>
      </c>
    </row>
    <row r="566" spans="1:19" x14ac:dyDescent="0.25">
      <c r="A566">
        <v>1</v>
      </c>
      <c r="B566" t="s">
        <v>15</v>
      </c>
      <c r="C566">
        <v>51</v>
      </c>
      <c r="D566" t="s">
        <v>285</v>
      </c>
      <c r="E566">
        <v>11001</v>
      </c>
      <c r="F566" t="s">
        <v>286</v>
      </c>
      <c r="G566">
        <v>1023</v>
      </c>
      <c r="H566" t="s">
        <v>287</v>
      </c>
      <c r="I566" s="1">
        <v>211</v>
      </c>
      <c r="J566" t="s">
        <v>601</v>
      </c>
      <c r="K566" s="2">
        <v>112100211159</v>
      </c>
      <c r="L566" t="s">
        <v>615</v>
      </c>
      <c r="N566" t="str">
        <f t="shared" si="46"/>
        <v>159</v>
      </c>
      <c r="O566" t="str">
        <f t="shared" si="47"/>
        <v>211159</v>
      </c>
      <c r="P566" s="28">
        <v>12</v>
      </c>
      <c r="Q566" s="5" t="s">
        <v>3604</v>
      </c>
      <c r="R566">
        <v>100</v>
      </c>
      <c r="S566" t="str">
        <f>VLOOKUP(R566,'DS Trung tâm'!$A$1:$B$8,2,0)</f>
        <v>TRUNG TAM DOANH THU</v>
      </c>
    </row>
    <row r="567" spans="1:19" x14ac:dyDescent="0.25">
      <c r="A567">
        <v>1</v>
      </c>
      <c r="B567" t="s">
        <v>15</v>
      </c>
      <c r="C567">
        <v>51</v>
      </c>
      <c r="D567" t="s">
        <v>285</v>
      </c>
      <c r="E567">
        <v>11001</v>
      </c>
      <c r="F567" t="s">
        <v>286</v>
      </c>
      <c r="G567">
        <v>1023</v>
      </c>
      <c r="H567" t="s">
        <v>287</v>
      </c>
      <c r="I567" s="1">
        <v>211</v>
      </c>
      <c r="J567" t="s">
        <v>601</v>
      </c>
      <c r="K567" s="2">
        <v>114600211335</v>
      </c>
      <c r="L567" t="s">
        <v>616</v>
      </c>
      <c r="N567" t="str">
        <f t="shared" si="46"/>
        <v>335</v>
      </c>
      <c r="O567" t="str">
        <f t="shared" si="47"/>
        <v>211335</v>
      </c>
      <c r="P567" s="28">
        <v>14</v>
      </c>
      <c r="Q567" s="5" t="s">
        <v>3607</v>
      </c>
      <c r="R567">
        <v>600</v>
      </c>
      <c r="S567" t="str">
        <f>VLOOKUP(R567,'DS Trung tâm'!$A$1:$B$8,2,0)</f>
        <v>TRUNG TAM HO TRO TRUC TIEP</v>
      </c>
    </row>
    <row r="568" spans="1:19" x14ac:dyDescent="0.25">
      <c r="A568">
        <v>1</v>
      </c>
      <c r="B568" t="s">
        <v>15</v>
      </c>
      <c r="C568">
        <v>51</v>
      </c>
      <c r="D568" t="s">
        <v>285</v>
      </c>
      <c r="E568">
        <v>11001</v>
      </c>
      <c r="F568" t="s">
        <v>286</v>
      </c>
      <c r="G568">
        <v>1023</v>
      </c>
      <c r="H568" t="s">
        <v>287</v>
      </c>
      <c r="I568" s="1">
        <v>211</v>
      </c>
      <c r="J568" t="s">
        <v>601</v>
      </c>
      <c r="K568" s="2">
        <v>115600211440</v>
      </c>
      <c r="L568" t="s">
        <v>617</v>
      </c>
      <c r="N568" t="str">
        <f t="shared" si="46"/>
        <v>440</v>
      </c>
      <c r="O568" t="str">
        <f t="shared" si="47"/>
        <v>211440</v>
      </c>
      <c r="P568" s="28">
        <v>15</v>
      </c>
      <c r="Q568" s="5" t="s">
        <v>3608</v>
      </c>
      <c r="R568">
        <v>600</v>
      </c>
      <c r="S568" t="str">
        <f>VLOOKUP(R568,'DS Trung tâm'!$A$1:$B$8,2,0)</f>
        <v>TRUNG TAM HO TRO TRUC TIEP</v>
      </c>
    </row>
    <row r="569" spans="1:19" x14ac:dyDescent="0.25">
      <c r="A569">
        <v>1</v>
      </c>
      <c r="B569" t="s">
        <v>15</v>
      </c>
      <c r="C569">
        <v>51</v>
      </c>
      <c r="D569" t="s">
        <v>285</v>
      </c>
      <c r="E569">
        <v>11001</v>
      </c>
      <c r="F569" t="s">
        <v>286</v>
      </c>
      <c r="G569">
        <v>1023</v>
      </c>
      <c r="H569" t="s">
        <v>287</v>
      </c>
      <c r="I569" s="1">
        <v>211</v>
      </c>
      <c r="J569" t="s">
        <v>601</v>
      </c>
      <c r="K569" s="2">
        <v>115600211446</v>
      </c>
      <c r="L569" t="s">
        <v>618</v>
      </c>
      <c r="N569" t="str">
        <f t="shared" si="46"/>
        <v>446</v>
      </c>
      <c r="O569" t="str">
        <f t="shared" si="47"/>
        <v>211446</v>
      </c>
      <c r="P569" s="28">
        <v>15</v>
      </c>
      <c r="Q569" s="5" t="s">
        <v>3608</v>
      </c>
      <c r="R569">
        <v>600</v>
      </c>
      <c r="S569" t="str">
        <f>VLOOKUP(R569,'DS Trung tâm'!$A$1:$B$8,2,0)</f>
        <v>TRUNG TAM HO TRO TRUC TIEP</v>
      </c>
    </row>
    <row r="570" spans="1:19" x14ac:dyDescent="0.25">
      <c r="A570">
        <v>1</v>
      </c>
      <c r="B570" t="s">
        <v>15</v>
      </c>
      <c r="C570">
        <v>51</v>
      </c>
      <c r="D570" t="s">
        <v>285</v>
      </c>
      <c r="E570">
        <v>11001</v>
      </c>
      <c r="F570" t="s">
        <v>286</v>
      </c>
      <c r="G570">
        <v>1023</v>
      </c>
      <c r="H570" t="s">
        <v>287</v>
      </c>
      <c r="I570" s="1">
        <v>211</v>
      </c>
      <c r="J570" t="s">
        <v>601</v>
      </c>
      <c r="K570" s="2">
        <v>115700211465</v>
      </c>
      <c r="L570" t="s">
        <v>619</v>
      </c>
      <c r="N570" t="str">
        <f t="shared" si="46"/>
        <v>465</v>
      </c>
      <c r="O570" t="str">
        <f t="shared" si="47"/>
        <v>211465</v>
      </c>
      <c r="P570" s="28">
        <v>15</v>
      </c>
      <c r="Q570" s="5" t="s">
        <v>3608</v>
      </c>
      <c r="R570">
        <v>700</v>
      </c>
      <c r="S570" t="str">
        <f>VLOOKUP(R570,'DS Trung tâm'!$A$1:$B$8,2,0)</f>
        <v>TRUNG TAM QUAN LY CHUNG CHI NHANH</v>
      </c>
    </row>
    <row r="571" spans="1:19" x14ac:dyDescent="0.25">
      <c r="A571">
        <v>1</v>
      </c>
      <c r="B571" t="s">
        <v>15</v>
      </c>
      <c r="C571">
        <v>51</v>
      </c>
      <c r="D571" t="s">
        <v>285</v>
      </c>
      <c r="E571">
        <v>11001</v>
      </c>
      <c r="F571" t="s">
        <v>286</v>
      </c>
      <c r="G571">
        <v>1023</v>
      </c>
      <c r="H571" t="s">
        <v>287</v>
      </c>
      <c r="I571" s="1">
        <v>211</v>
      </c>
      <c r="J571" t="s">
        <v>601</v>
      </c>
      <c r="K571" s="2">
        <v>116700211521</v>
      </c>
      <c r="L571" t="s">
        <v>620</v>
      </c>
      <c r="N571" t="str">
        <f t="shared" si="46"/>
        <v>521</v>
      </c>
      <c r="O571" t="str">
        <f t="shared" si="47"/>
        <v>211521</v>
      </c>
      <c r="P571" s="28">
        <v>16</v>
      </c>
      <c r="Q571" s="5" t="s">
        <v>3609</v>
      </c>
      <c r="R571">
        <v>700</v>
      </c>
      <c r="S571" t="str">
        <f>VLOOKUP(R571,'DS Trung tâm'!$A$1:$B$8,2,0)</f>
        <v>TRUNG TAM QUAN LY CHUNG CHI NHANH</v>
      </c>
    </row>
    <row r="572" spans="1:19" x14ac:dyDescent="0.25">
      <c r="A572">
        <v>1</v>
      </c>
      <c r="B572" t="s">
        <v>15</v>
      </c>
      <c r="C572">
        <v>51</v>
      </c>
      <c r="D572" t="s">
        <v>285</v>
      </c>
      <c r="E572">
        <v>11001</v>
      </c>
      <c r="F572" t="s">
        <v>286</v>
      </c>
      <c r="G572">
        <v>1023</v>
      </c>
      <c r="H572" t="s">
        <v>287</v>
      </c>
      <c r="I572" s="1">
        <v>211</v>
      </c>
      <c r="J572" t="s">
        <v>601</v>
      </c>
      <c r="K572" s="2">
        <v>117700211698</v>
      </c>
      <c r="L572" t="s">
        <v>621</v>
      </c>
      <c r="N572" t="str">
        <f t="shared" si="46"/>
        <v>698</v>
      </c>
      <c r="O572" t="str">
        <f t="shared" si="47"/>
        <v>211698</v>
      </c>
      <c r="P572" s="28">
        <v>17</v>
      </c>
      <c r="Q572" s="5" t="s">
        <v>3600</v>
      </c>
      <c r="R572">
        <v>700</v>
      </c>
      <c r="S572" t="str">
        <f>VLOOKUP(R572,'DS Trung tâm'!$A$1:$B$8,2,0)</f>
        <v>TRUNG TAM QUAN LY CHUNG CHI NHANH</v>
      </c>
    </row>
    <row r="573" spans="1:19" x14ac:dyDescent="0.25">
      <c r="A573">
        <v>1</v>
      </c>
      <c r="B573" t="s">
        <v>15</v>
      </c>
      <c r="C573">
        <v>51</v>
      </c>
      <c r="D573" t="s">
        <v>285</v>
      </c>
      <c r="E573">
        <v>11001</v>
      </c>
      <c r="F573" t="s">
        <v>286</v>
      </c>
      <c r="G573">
        <v>1023</v>
      </c>
      <c r="H573" t="s">
        <v>287</v>
      </c>
      <c r="I573" s="1">
        <v>211</v>
      </c>
      <c r="J573" t="s">
        <v>601</v>
      </c>
      <c r="K573" s="2">
        <v>119000211000</v>
      </c>
      <c r="L573" t="s">
        <v>622</v>
      </c>
      <c r="N573" t="str">
        <f t="shared" si="46"/>
        <v>000</v>
      </c>
      <c r="O573" t="str">
        <f t="shared" si="47"/>
        <v>211000</v>
      </c>
      <c r="P573" s="28">
        <v>19</v>
      </c>
      <c r="Q573" s="5" t="s">
        <v>3601</v>
      </c>
      <c r="R573" t="s">
        <v>3622</v>
      </c>
      <c r="S573" t="str">
        <f>VLOOKUP(R573,'DS Trung tâm'!$A$1:$B$8,2,0)</f>
        <v>TRUNG TAM AO</v>
      </c>
    </row>
    <row r="574" spans="1:19" x14ac:dyDescent="0.25">
      <c r="A574">
        <v>1</v>
      </c>
      <c r="B574" t="s">
        <v>15</v>
      </c>
      <c r="C574">
        <v>51</v>
      </c>
      <c r="D574" t="s">
        <v>285</v>
      </c>
      <c r="E574">
        <v>11001</v>
      </c>
      <c r="F574" t="s">
        <v>286</v>
      </c>
      <c r="G574">
        <v>1023</v>
      </c>
      <c r="H574" t="s">
        <v>287</v>
      </c>
      <c r="I574" s="1">
        <v>211</v>
      </c>
      <c r="J574" t="s">
        <v>601</v>
      </c>
      <c r="K574" s="2">
        <v>120700211950</v>
      </c>
      <c r="L574" t="s">
        <v>623</v>
      </c>
      <c r="N574" t="str">
        <f t="shared" si="46"/>
        <v>950</v>
      </c>
      <c r="O574" t="str">
        <f t="shared" si="47"/>
        <v>211950</v>
      </c>
      <c r="P574" s="28">
        <v>20</v>
      </c>
      <c r="Q574" s="5" t="s">
        <v>3611</v>
      </c>
      <c r="R574">
        <v>700</v>
      </c>
      <c r="S574" t="str">
        <f>VLOOKUP(R574,'DS Trung tâm'!$A$1:$B$8,2,0)</f>
        <v>TRUNG TAM QUAN LY CHUNG CHI NHANH</v>
      </c>
    </row>
    <row r="575" spans="1:19" x14ac:dyDescent="0.25">
      <c r="A575">
        <v>1</v>
      </c>
      <c r="B575" t="s">
        <v>15</v>
      </c>
      <c r="C575">
        <v>51</v>
      </c>
      <c r="D575" t="s">
        <v>285</v>
      </c>
      <c r="E575">
        <v>11001</v>
      </c>
      <c r="F575" t="s">
        <v>286</v>
      </c>
      <c r="G575">
        <v>1023</v>
      </c>
      <c r="H575" t="s">
        <v>287</v>
      </c>
      <c r="I575" s="1">
        <v>212</v>
      </c>
      <c r="J575" t="s">
        <v>624</v>
      </c>
      <c r="K575" s="2">
        <v>21299</v>
      </c>
      <c r="L575" t="s">
        <v>625</v>
      </c>
    </row>
    <row r="576" spans="1:19" x14ac:dyDescent="0.25">
      <c r="A576">
        <v>1</v>
      </c>
      <c r="B576" t="s">
        <v>15</v>
      </c>
      <c r="C576">
        <v>51</v>
      </c>
      <c r="D576" t="s">
        <v>285</v>
      </c>
      <c r="E576">
        <v>11001</v>
      </c>
      <c r="F576" t="s">
        <v>286</v>
      </c>
      <c r="G576">
        <v>1023</v>
      </c>
      <c r="H576" t="s">
        <v>287</v>
      </c>
      <c r="I576" s="1">
        <v>212</v>
      </c>
      <c r="J576" t="s">
        <v>624</v>
      </c>
      <c r="K576" s="2">
        <v>111100212021</v>
      </c>
      <c r="L576" t="s">
        <v>626</v>
      </c>
      <c r="N576" t="str">
        <f t="shared" ref="N576:N593" si="48">RIGHT(K576,3)</f>
        <v>021</v>
      </c>
      <c r="O576" t="str">
        <f t="shared" ref="O576:O593" si="49">RIGHT(K576,6)</f>
        <v>212021</v>
      </c>
      <c r="P576" s="28">
        <v>11</v>
      </c>
      <c r="Q576" s="5" t="s">
        <v>3603</v>
      </c>
      <c r="R576">
        <v>100</v>
      </c>
      <c r="S576" t="str">
        <f>VLOOKUP(R576,'DS Trung tâm'!$A$1:$B$8,2,0)</f>
        <v>TRUNG TAM DOANH THU</v>
      </c>
    </row>
    <row r="577" spans="1:19" x14ac:dyDescent="0.25">
      <c r="A577">
        <v>1</v>
      </c>
      <c r="B577" t="s">
        <v>15</v>
      </c>
      <c r="C577">
        <v>51</v>
      </c>
      <c r="D577" t="s">
        <v>285</v>
      </c>
      <c r="E577">
        <v>11001</v>
      </c>
      <c r="F577" t="s">
        <v>286</v>
      </c>
      <c r="G577">
        <v>1023</v>
      </c>
      <c r="H577" t="s">
        <v>287</v>
      </c>
      <c r="I577" s="1">
        <v>212</v>
      </c>
      <c r="J577" t="s">
        <v>624</v>
      </c>
      <c r="K577" s="2">
        <v>111100212022</v>
      </c>
      <c r="L577" t="s">
        <v>627</v>
      </c>
      <c r="N577" t="str">
        <f t="shared" si="48"/>
        <v>022</v>
      </c>
      <c r="O577" t="str">
        <f t="shared" si="49"/>
        <v>212022</v>
      </c>
      <c r="P577" s="28">
        <v>11</v>
      </c>
      <c r="Q577" s="5" t="s">
        <v>3603</v>
      </c>
      <c r="R577">
        <v>100</v>
      </c>
      <c r="S577" t="str">
        <f>VLOOKUP(R577,'DS Trung tâm'!$A$1:$B$8,2,0)</f>
        <v>TRUNG TAM DOANH THU</v>
      </c>
    </row>
    <row r="578" spans="1:19" x14ac:dyDescent="0.25">
      <c r="A578">
        <v>1</v>
      </c>
      <c r="B578" t="s">
        <v>15</v>
      </c>
      <c r="C578">
        <v>51</v>
      </c>
      <c r="D578" t="s">
        <v>285</v>
      </c>
      <c r="E578">
        <v>11001</v>
      </c>
      <c r="F578" t="s">
        <v>286</v>
      </c>
      <c r="G578">
        <v>1023</v>
      </c>
      <c r="H578" t="s">
        <v>287</v>
      </c>
      <c r="I578" s="1">
        <v>212</v>
      </c>
      <c r="J578" t="s">
        <v>624</v>
      </c>
      <c r="K578" s="2">
        <v>111100212023</v>
      </c>
      <c r="L578" t="s">
        <v>628</v>
      </c>
      <c r="N578" t="str">
        <f t="shared" si="48"/>
        <v>023</v>
      </c>
      <c r="O578" t="str">
        <f t="shared" si="49"/>
        <v>212023</v>
      </c>
      <c r="P578" s="28">
        <v>11</v>
      </c>
      <c r="Q578" s="5" t="s">
        <v>3603</v>
      </c>
      <c r="R578">
        <v>100</v>
      </c>
      <c r="S578" t="str">
        <f>VLOOKUP(R578,'DS Trung tâm'!$A$1:$B$8,2,0)</f>
        <v>TRUNG TAM DOANH THU</v>
      </c>
    </row>
    <row r="579" spans="1:19" x14ac:dyDescent="0.25">
      <c r="A579" s="5">
        <v>1</v>
      </c>
      <c r="B579" s="5" t="s">
        <v>15</v>
      </c>
      <c r="C579" s="5">
        <v>51</v>
      </c>
      <c r="D579" s="5" t="s">
        <v>285</v>
      </c>
      <c r="E579" s="5">
        <v>11001</v>
      </c>
      <c r="F579" s="5" t="s">
        <v>286</v>
      </c>
      <c r="G579" s="5">
        <v>1023</v>
      </c>
      <c r="H579" s="5" t="s">
        <v>287</v>
      </c>
      <c r="I579" s="5">
        <v>212</v>
      </c>
      <c r="J579" s="5" t="s">
        <v>624</v>
      </c>
      <c r="K579" s="6">
        <v>111100212024</v>
      </c>
      <c r="L579" s="5" t="s">
        <v>629</v>
      </c>
      <c r="M579" s="5" t="s">
        <v>393</v>
      </c>
      <c r="N579" s="5" t="str">
        <f t="shared" si="48"/>
        <v>024</v>
      </c>
      <c r="O579" s="5" t="str">
        <f t="shared" si="49"/>
        <v>212024</v>
      </c>
      <c r="P579" s="28">
        <v>11</v>
      </c>
      <c r="Q579" s="5" t="s">
        <v>3603</v>
      </c>
      <c r="R579">
        <v>100</v>
      </c>
      <c r="S579" t="str">
        <f>VLOOKUP(R579,'DS Trung tâm'!$A$1:$B$8,2,0)</f>
        <v>TRUNG TAM DOANH THU</v>
      </c>
    </row>
    <row r="580" spans="1:19" x14ac:dyDescent="0.25">
      <c r="A580">
        <v>1</v>
      </c>
      <c r="B580" t="s">
        <v>15</v>
      </c>
      <c r="C580">
        <v>51</v>
      </c>
      <c r="D580" t="s">
        <v>285</v>
      </c>
      <c r="E580">
        <v>11001</v>
      </c>
      <c r="F580" t="s">
        <v>286</v>
      </c>
      <c r="G580">
        <v>1023</v>
      </c>
      <c r="H580" t="s">
        <v>287</v>
      </c>
      <c r="I580" s="1">
        <v>212</v>
      </c>
      <c r="J580" t="s">
        <v>624</v>
      </c>
      <c r="K580" s="2">
        <v>112100212121</v>
      </c>
      <c r="L580" t="s">
        <v>630</v>
      </c>
      <c r="N580" t="str">
        <f t="shared" si="48"/>
        <v>121</v>
      </c>
      <c r="O580" t="str">
        <f t="shared" si="49"/>
        <v>212121</v>
      </c>
      <c r="P580" s="28">
        <v>12</v>
      </c>
      <c r="Q580" s="5" t="s">
        <v>3604</v>
      </c>
      <c r="R580">
        <v>100</v>
      </c>
      <c r="S580" t="str">
        <f>VLOOKUP(R580,'DS Trung tâm'!$A$1:$B$8,2,0)</f>
        <v>TRUNG TAM DOANH THU</v>
      </c>
    </row>
    <row r="581" spans="1:19" x14ac:dyDescent="0.25">
      <c r="A581">
        <v>1</v>
      </c>
      <c r="B581" t="s">
        <v>15</v>
      </c>
      <c r="C581">
        <v>51</v>
      </c>
      <c r="D581" t="s">
        <v>285</v>
      </c>
      <c r="E581">
        <v>11001</v>
      </c>
      <c r="F581" t="s">
        <v>286</v>
      </c>
      <c r="G581">
        <v>1023</v>
      </c>
      <c r="H581" t="s">
        <v>287</v>
      </c>
      <c r="I581" s="1">
        <v>212</v>
      </c>
      <c r="J581" t="s">
        <v>624</v>
      </c>
      <c r="K581" s="2">
        <v>112100212122</v>
      </c>
      <c r="L581" t="s">
        <v>631</v>
      </c>
      <c r="N581" t="str">
        <f t="shared" si="48"/>
        <v>122</v>
      </c>
      <c r="O581" t="str">
        <f t="shared" si="49"/>
        <v>212122</v>
      </c>
      <c r="P581" s="28">
        <v>12</v>
      </c>
      <c r="Q581" s="5" t="s">
        <v>3604</v>
      </c>
      <c r="R581">
        <v>100</v>
      </c>
      <c r="S581" t="str">
        <f>VLOOKUP(R581,'DS Trung tâm'!$A$1:$B$8,2,0)</f>
        <v>TRUNG TAM DOANH THU</v>
      </c>
    </row>
    <row r="582" spans="1:19" x14ac:dyDescent="0.25">
      <c r="A582">
        <v>1</v>
      </c>
      <c r="B582" t="s">
        <v>15</v>
      </c>
      <c r="C582">
        <v>51</v>
      </c>
      <c r="D582" t="s">
        <v>285</v>
      </c>
      <c r="E582">
        <v>11001</v>
      </c>
      <c r="F582" t="s">
        <v>286</v>
      </c>
      <c r="G582">
        <v>1023</v>
      </c>
      <c r="H582" t="s">
        <v>287</v>
      </c>
      <c r="I582" s="1">
        <v>212</v>
      </c>
      <c r="J582" t="s">
        <v>624</v>
      </c>
      <c r="K582" s="2">
        <v>112100212123</v>
      </c>
      <c r="L582" t="s">
        <v>632</v>
      </c>
      <c r="N582" t="str">
        <f t="shared" si="48"/>
        <v>123</v>
      </c>
      <c r="O582" t="str">
        <f t="shared" si="49"/>
        <v>212123</v>
      </c>
      <c r="P582" s="28">
        <v>12</v>
      </c>
      <c r="Q582" s="5" t="s">
        <v>3604</v>
      </c>
      <c r="R582">
        <v>100</v>
      </c>
      <c r="S582" t="str">
        <f>VLOOKUP(R582,'DS Trung tâm'!$A$1:$B$8,2,0)</f>
        <v>TRUNG TAM DOANH THU</v>
      </c>
    </row>
    <row r="583" spans="1:19" x14ac:dyDescent="0.25">
      <c r="A583">
        <v>1</v>
      </c>
      <c r="B583" t="s">
        <v>15</v>
      </c>
      <c r="C583">
        <v>51</v>
      </c>
      <c r="D583" t="s">
        <v>285</v>
      </c>
      <c r="E583">
        <v>11001</v>
      </c>
      <c r="F583" t="s">
        <v>286</v>
      </c>
      <c r="G583">
        <v>1023</v>
      </c>
      <c r="H583" t="s">
        <v>287</v>
      </c>
      <c r="I583" s="1">
        <v>212</v>
      </c>
      <c r="J583" t="s">
        <v>624</v>
      </c>
      <c r="K583" s="2">
        <v>112100212151</v>
      </c>
      <c r="L583" t="s">
        <v>633</v>
      </c>
      <c r="N583" t="str">
        <f t="shared" si="48"/>
        <v>151</v>
      </c>
      <c r="O583" t="str">
        <f t="shared" si="49"/>
        <v>212151</v>
      </c>
      <c r="P583" s="28">
        <v>12</v>
      </c>
      <c r="Q583" s="5" t="s">
        <v>3604</v>
      </c>
      <c r="R583">
        <v>100</v>
      </c>
      <c r="S583" t="str">
        <f>VLOOKUP(R583,'DS Trung tâm'!$A$1:$B$8,2,0)</f>
        <v>TRUNG TAM DOANH THU</v>
      </c>
    </row>
    <row r="584" spans="1:19" x14ac:dyDescent="0.25">
      <c r="A584">
        <v>1</v>
      </c>
      <c r="B584" t="s">
        <v>15</v>
      </c>
      <c r="C584">
        <v>51</v>
      </c>
      <c r="D584" t="s">
        <v>285</v>
      </c>
      <c r="E584">
        <v>11001</v>
      </c>
      <c r="F584" t="s">
        <v>286</v>
      </c>
      <c r="G584">
        <v>1023</v>
      </c>
      <c r="H584" t="s">
        <v>287</v>
      </c>
      <c r="I584" s="1">
        <v>212</v>
      </c>
      <c r="J584" t="s">
        <v>624</v>
      </c>
      <c r="K584" s="2">
        <v>112100212152</v>
      </c>
      <c r="L584" t="s">
        <v>634</v>
      </c>
      <c r="N584" t="str">
        <f t="shared" si="48"/>
        <v>152</v>
      </c>
      <c r="O584" t="str">
        <f t="shared" si="49"/>
        <v>212152</v>
      </c>
      <c r="P584" s="28">
        <v>12</v>
      </c>
      <c r="Q584" s="5" t="s">
        <v>3604</v>
      </c>
      <c r="R584">
        <v>100</v>
      </c>
      <c r="S584" t="str">
        <f>VLOOKUP(R584,'DS Trung tâm'!$A$1:$B$8,2,0)</f>
        <v>TRUNG TAM DOANH THU</v>
      </c>
    </row>
    <row r="585" spans="1:19" x14ac:dyDescent="0.25">
      <c r="A585">
        <v>1</v>
      </c>
      <c r="B585" t="s">
        <v>15</v>
      </c>
      <c r="C585">
        <v>51</v>
      </c>
      <c r="D585" t="s">
        <v>285</v>
      </c>
      <c r="E585">
        <v>11001</v>
      </c>
      <c r="F585" t="s">
        <v>286</v>
      </c>
      <c r="G585">
        <v>1023</v>
      </c>
      <c r="H585" t="s">
        <v>287</v>
      </c>
      <c r="I585" s="1">
        <v>212</v>
      </c>
      <c r="J585" t="s">
        <v>624</v>
      </c>
      <c r="K585" s="2">
        <v>112100212153</v>
      </c>
      <c r="L585" t="s">
        <v>635</v>
      </c>
      <c r="N585" t="str">
        <f t="shared" si="48"/>
        <v>153</v>
      </c>
      <c r="O585" t="str">
        <f t="shared" si="49"/>
        <v>212153</v>
      </c>
      <c r="P585" s="28">
        <v>12</v>
      </c>
      <c r="Q585" s="5" t="s">
        <v>3604</v>
      </c>
      <c r="R585">
        <v>100</v>
      </c>
      <c r="S585" t="str">
        <f>VLOOKUP(R585,'DS Trung tâm'!$A$1:$B$8,2,0)</f>
        <v>TRUNG TAM DOANH THU</v>
      </c>
    </row>
    <row r="586" spans="1:19" x14ac:dyDescent="0.25">
      <c r="A586">
        <v>1</v>
      </c>
      <c r="B586" t="s">
        <v>15</v>
      </c>
      <c r="C586">
        <v>51</v>
      </c>
      <c r="D586" t="s">
        <v>285</v>
      </c>
      <c r="E586">
        <v>11001</v>
      </c>
      <c r="F586" t="s">
        <v>286</v>
      </c>
      <c r="G586">
        <v>1023</v>
      </c>
      <c r="H586" t="s">
        <v>287</v>
      </c>
      <c r="I586" s="1">
        <v>212</v>
      </c>
      <c r="J586" t="s">
        <v>624</v>
      </c>
      <c r="K586" s="2">
        <v>112100212154</v>
      </c>
      <c r="L586" t="s">
        <v>636</v>
      </c>
      <c r="N586" t="str">
        <f t="shared" si="48"/>
        <v>154</v>
      </c>
      <c r="O586" t="str">
        <f t="shared" si="49"/>
        <v>212154</v>
      </c>
      <c r="P586" s="28">
        <v>12</v>
      </c>
      <c r="Q586" s="5" t="s">
        <v>3604</v>
      </c>
      <c r="R586">
        <v>100</v>
      </c>
      <c r="S586" t="str">
        <f>VLOOKUP(R586,'DS Trung tâm'!$A$1:$B$8,2,0)</f>
        <v>TRUNG TAM DOANH THU</v>
      </c>
    </row>
    <row r="587" spans="1:19" x14ac:dyDescent="0.25">
      <c r="A587">
        <v>1</v>
      </c>
      <c r="B587" t="s">
        <v>15</v>
      </c>
      <c r="C587">
        <v>51</v>
      </c>
      <c r="D587" t="s">
        <v>285</v>
      </c>
      <c r="E587">
        <v>11001</v>
      </c>
      <c r="F587" t="s">
        <v>286</v>
      </c>
      <c r="G587">
        <v>1023</v>
      </c>
      <c r="H587" t="s">
        <v>287</v>
      </c>
      <c r="I587" s="1">
        <v>212</v>
      </c>
      <c r="J587" t="s">
        <v>624</v>
      </c>
      <c r="K587" s="2">
        <v>114600212335</v>
      </c>
      <c r="L587" t="s">
        <v>637</v>
      </c>
      <c r="N587" t="str">
        <f t="shared" si="48"/>
        <v>335</v>
      </c>
      <c r="O587" t="str">
        <f t="shared" si="49"/>
        <v>212335</v>
      </c>
      <c r="P587" s="28">
        <v>14</v>
      </c>
      <c r="Q587" s="5" t="s">
        <v>3607</v>
      </c>
      <c r="R587">
        <v>600</v>
      </c>
      <c r="S587" t="str">
        <f>VLOOKUP(R587,'DS Trung tâm'!$A$1:$B$8,2,0)</f>
        <v>TRUNG TAM HO TRO TRUC TIEP</v>
      </c>
    </row>
    <row r="588" spans="1:19" x14ac:dyDescent="0.25">
      <c r="A588">
        <v>1</v>
      </c>
      <c r="B588" t="s">
        <v>15</v>
      </c>
      <c r="C588">
        <v>51</v>
      </c>
      <c r="D588" t="s">
        <v>285</v>
      </c>
      <c r="E588">
        <v>11001</v>
      </c>
      <c r="F588" t="s">
        <v>286</v>
      </c>
      <c r="G588">
        <v>1023</v>
      </c>
      <c r="H588" t="s">
        <v>287</v>
      </c>
      <c r="I588" s="1">
        <v>212</v>
      </c>
      <c r="J588" t="s">
        <v>624</v>
      </c>
      <c r="K588" s="2">
        <v>115600212440</v>
      </c>
      <c r="L588" t="s">
        <v>638</v>
      </c>
      <c r="N588" t="str">
        <f t="shared" si="48"/>
        <v>440</v>
      </c>
      <c r="O588" t="str">
        <f t="shared" si="49"/>
        <v>212440</v>
      </c>
      <c r="P588" s="28">
        <v>15</v>
      </c>
      <c r="Q588" s="5" t="s">
        <v>3608</v>
      </c>
      <c r="R588">
        <v>600</v>
      </c>
      <c r="S588" t="str">
        <f>VLOOKUP(R588,'DS Trung tâm'!$A$1:$B$8,2,0)</f>
        <v>TRUNG TAM HO TRO TRUC TIEP</v>
      </c>
    </row>
    <row r="589" spans="1:19" x14ac:dyDescent="0.25">
      <c r="A589">
        <v>1</v>
      </c>
      <c r="B589" t="s">
        <v>15</v>
      </c>
      <c r="C589">
        <v>51</v>
      </c>
      <c r="D589" t="s">
        <v>285</v>
      </c>
      <c r="E589">
        <v>11001</v>
      </c>
      <c r="F589" t="s">
        <v>286</v>
      </c>
      <c r="G589">
        <v>1023</v>
      </c>
      <c r="H589" t="s">
        <v>287</v>
      </c>
      <c r="I589" s="1">
        <v>212</v>
      </c>
      <c r="J589" t="s">
        <v>624</v>
      </c>
      <c r="K589" s="2">
        <v>115600212446</v>
      </c>
      <c r="L589" t="s">
        <v>639</v>
      </c>
      <c r="N589" t="str">
        <f t="shared" si="48"/>
        <v>446</v>
      </c>
      <c r="O589" t="str">
        <f t="shared" si="49"/>
        <v>212446</v>
      </c>
      <c r="P589" s="28">
        <v>15</v>
      </c>
      <c r="Q589" s="5" t="s">
        <v>3608</v>
      </c>
      <c r="R589">
        <v>600</v>
      </c>
      <c r="S589" t="str">
        <f>VLOOKUP(R589,'DS Trung tâm'!$A$1:$B$8,2,0)</f>
        <v>TRUNG TAM HO TRO TRUC TIEP</v>
      </c>
    </row>
    <row r="590" spans="1:19" x14ac:dyDescent="0.25">
      <c r="A590">
        <v>1</v>
      </c>
      <c r="B590" t="s">
        <v>15</v>
      </c>
      <c r="C590">
        <v>51</v>
      </c>
      <c r="D590" t="s">
        <v>285</v>
      </c>
      <c r="E590">
        <v>11001</v>
      </c>
      <c r="F590" t="s">
        <v>286</v>
      </c>
      <c r="G590">
        <v>1023</v>
      </c>
      <c r="H590" t="s">
        <v>287</v>
      </c>
      <c r="I590" s="1">
        <v>212</v>
      </c>
      <c r="J590" t="s">
        <v>624</v>
      </c>
      <c r="K590" s="2">
        <v>116700212521</v>
      </c>
      <c r="L590" t="s">
        <v>640</v>
      </c>
      <c r="N590" t="str">
        <f t="shared" si="48"/>
        <v>521</v>
      </c>
      <c r="O590" t="str">
        <f t="shared" si="49"/>
        <v>212521</v>
      </c>
      <c r="P590" s="28">
        <v>16</v>
      </c>
      <c r="Q590" s="5" t="s">
        <v>3609</v>
      </c>
      <c r="R590">
        <v>700</v>
      </c>
      <c r="S590" t="str">
        <f>VLOOKUP(R590,'DS Trung tâm'!$A$1:$B$8,2,0)</f>
        <v>TRUNG TAM QUAN LY CHUNG CHI NHANH</v>
      </c>
    </row>
    <row r="591" spans="1:19" x14ac:dyDescent="0.25">
      <c r="A591">
        <v>1</v>
      </c>
      <c r="B591" t="s">
        <v>15</v>
      </c>
      <c r="C591">
        <v>51</v>
      </c>
      <c r="D591" t="s">
        <v>285</v>
      </c>
      <c r="E591">
        <v>11001</v>
      </c>
      <c r="F591" t="s">
        <v>286</v>
      </c>
      <c r="G591">
        <v>1023</v>
      </c>
      <c r="H591" t="s">
        <v>287</v>
      </c>
      <c r="I591" s="1">
        <v>212</v>
      </c>
      <c r="J591" t="s">
        <v>624</v>
      </c>
      <c r="K591" s="2">
        <v>117700212698</v>
      </c>
      <c r="L591" t="s">
        <v>641</v>
      </c>
      <c r="N591" t="str">
        <f t="shared" si="48"/>
        <v>698</v>
      </c>
      <c r="O591" t="str">
        <f t="shared" si="49"/>
        <v>212698</v>
      </c>
      <c r="P591" s="28">
        <v>17</v>
      </c>
      <c r="Q591" s="5" t="s">
        <v>3600</v>
      </c>
      <c r="R591">
        <v>700</v>
      </c>
      <c r="S591" t="str">
        <f>VLOOKUP(R591,'DS Trung tâm'!$A$1:$B$8,2,0)</f>
        <v>TRUNG TAM QUAN LY CHUNG CHI NHANH</v>
      </c>
    </row>
    <row r="592" spans="1:19" x14ac:dyDescent="0.25">
      <c r="A592">
        <v>1</v>
      </c>
      <c r="B592" t="s">
        <v>15</v>
      </c>
      <c r="C592">
        <v>51</v>
      </c>
      <c r="D592" t="s">
        <v>285</v>
      </c>
      <c r="E592">
        <v>11001</v>
      </c>
      <c r="F592" t="s">
        <v>286</v>
      </c>
      <c r="G592">
        <v>1023</v>
      </c>
      <c r="H592" t="s">
        <v>287</v>
      </c>
      <c r="I592" s="1">
        <v>212</v>
      </c>
      <c r="J592" t="s">
        <v>624</v>
      </c>
      <c r="K592" s="2">
        <v>119000212000</v>
      </c>
      <c r="L592" t="s">
        <v>642</v>
      </c>
      <c r="N592" t="str">
        <f t="shared" si="48"/>
        <v>000</v>
      </c>
      <c r="O592" t="str">
        <f t="shared" si="49"/>
        <v>212000</v>
      </c>
      <c r="P592" s="28">
        <v>19</v>
      </c>
      <c r="Q592" s="5" t="s">
        <v>3601</v>
      </c>
      <c r="R592" t="s">
        <v>3622</v>
      </c>
      <c r="S592" t="str">
        <f>VLOOKUP(R592,'DS Trung tâm'!$A$1:$B$8,2,0)</f>
        <v>TRUNG TAM AO</v>
      </c>
    </row>
    <row r="593" spans="1:19" x14ac:dyDescent="0.25">
      <c r="A593">
        <v>1</v>
      </c>
      <c r="B593" t="s">
        <v>15</v>
      </c>
      <c r="C593">
        <v>51</v>
      </c>
      <c r="D593" t="s">
        <v>285</v>
      </c>
      <c r="E593">
        <v>11001</v>
      </c>
      <c r="F593" t="s">
        <v>286</v>
      </c>
      <c r="G593">
        <v>1023</v>
      </c>
      <c r="H593" t="s">
        <v>287</v>
      </c>
      <c r="I593" s="1">
        <v>212</v>
      </c>
      <c r="J593" t="s">
        <v>624</v>
      </c>
      <c r="K593" s="2">
        <v>120700212950</v>
      </c>
      <c r="L593" t="s">
        <v>643</v>
      </c>
      <c r="N593" t="str">
        <f t="shared" si="48"/>
        <v>950</v>
      </c>
      <c r="O593" t="str">
        <f t="shared" si="49"/>
        <v>212950</v>
      </c>
      <c r="P593" s="28">
        <v>20</v>
      </c>
      <c r="Q593" s="5" t="s">
        <v>3611</v>
      </c>
      <c r="R593">
        <v>700</v>
      </c>
      <c r="S593" t="str">
        <f>VLOOKUP(R593,'DS Trung tâm'!$A$1:$B$8,2,0)</f>
        <v>TRUNG TAM QUAN LY CHUNG CHI NHANH</v>
      </c>
    </row>
    <row r="594" spans="1:19" x14ac:dyDescent="0.25">
      <c r="A594">
        <v>1</v>
      </c>
      <c r="B594" t="s">
        <v>15</v>
      </c>
      <c r="C594">
        <v>51</v>
      </c>
      <c r="D594" t="s">
        <v>285</v>
      </c>
      <c r="E594">
        <v>11001</v>
      </c>
      <c r="F594" t="s">
        <v>286</v>
      </c>
      <c r="G594">
        <v>1023</v>
      </c>
      <c r="H594" t="s">
        <v>287</v>
      </c>
      <c r="I594" s="1">
        <v>213</v>
      </c>
      <c r="J594" t="s">
        <v>644</v>
      </c>
      <c r="K594" s="2">
        <v>21399</v>
      </c>
      <c r="L594" t="s">
        <v>645</v>
      </c>
    </row>
    <row r="595" spans="1:19" x14ac:dyDescent="0.25">
      <c r="A595">
        <v>1</v>
      </c>
      <c r="B595" t="s">
        <v>15</v>
      </c>
      <c r="C595">
        <v>51</v>
      </c>
      <c r="D595" t="s">
        <v>285</v>
      </c>
      <c r="E595">
        <v>11001</v>
      </c>
      <c r="F595" t="s">
        <v>286</v>
      </c>
      <c r="G595">
        <v>1023</v>
      </c>
      <c r="H595" t="s">
        <v>287</v>
      </c>
      <c r="I595" s="1">
        <v>213</v>
      </c>
      <c r="J595" t="s">
        <v>644</v>
      </c>
      <c r="K595" s="2">
        <v>111100213021</v>
      </c>
      <c r="L595" t="s">
        <v>646</v>
      </c>
      <c r="N595" t="str">
        <f t="shared" ref="N595:N612" si="50">RIGHT(K595,3)</f>
        <v>021</v>
      </c>
      <c r="O595" t="str">
        <f t="shared" ref="O595:O612" si="51">RIGHT(K595,6)</f>
        <v>213021</v>
      </c>
      <c r="P595" s="28">
        <v>11</v>
      </c>
      <c r="Q595" s="5" t="s">
        <v>3603</v>
      </c>
      <c r="R595">
        <v>100</v>
      </c>
      <c r="S595" t="str">
        <f>VLOOKUP(R595,'DS Trung tâm'!$A$1:$B$8,2,0)</f>
        <v>TRUNG TAM DOANH THU</v>
      </c>
    </row>
    <row r="596" spans="1:19" x14ac:dyDescent="0.25">
      <c r="A596">
        <v>1</v>
      </c>
      <c r="B596" t="s">
        <v>15</v>
      </c>
      <c r="C596">
        <v>51</v>
      </c>
      <c r="D596" t="s">
        <v>285</v>
      </c>
      <c r="E596">
        <v>11001</v>
      </c>
      <c r="F596" t="s">
        <v>286</v>
      </c>
      <c r="G596">
        <v>1023</v>
      </c>
      <c r="H596" t="s">
        <v>287</v>
      </c>
      <c r="I596" s="1">
        <v>213</v>
      </c>
      <c r="J596" t="s">
        <v>644</v>
      </c>
      <c r="K596" s="2">
        <v>111100213022</v>
      </c>
      <c r="L596" t="s">
        <v>647</v>
      </c>
      <c r="N596" t="str">
        <f t="shared" si="50"/>
        <v>022</v>
      </c>
      <c r="O596" t="str">
        <f t="shared" si="51"/>
        <v>213022</v>
      </c>
      <c r="P596" s="28">
        <v>11</v>
      </c>
      <c r="Q596" s="5" t="s">
        <v>3603</v>
      </c>
      <c r="R596">
        <v>100</v>
      </c>
      <c r="S596" t="str">
        <f>VLOOKUP(R596,'DS Trung tâm'!$A$1:$B$8,2,0)</f>
        <v>TRUNG TAM DOANH THU</v>
      </c>
    </row>
    <row r="597" spans="1:19" x14ac:dyDescent="0.25">
      <c r="A597">
        <v>1</v>
      </c>
      <c r="B597" t="s">
        <v>15</v>
      </c>
      <c r="C597">
        <v>51</v>
      </c>
      <c r="D597" t="s">
        <v>285</v>
      </c>
      <c r="E597">
        <v>11001</v>
      </c>
      <c r="F597" t="s">
        <v>286</v>
      </c>
      <c r="G597">
        <v>1023</v>
      </c>
      <c r="H597" t="s">
        <v>287</v>
      </c>
      <c r="I597" s="1">
        <v>213</v>
      </c>
      <c r="J597" t="s">
        <v>644</v>
      </c>
      <c r="K597" s="2">
        <v>112100213121</v>
      </c>
      <c r="L597" t="s">
        <v>648</v>
      </c>
      <c r="N597" t="str">
        <f t="shared" si="50"/>
        <v>121</v>
      </c>
      <c r="O597" t="str">
        <f t="shared" si="51"/>
        <v>213121</v>
      </c>
      <c r="P597" s="28">
        <v>12</v>
      </c>
      <c r="Q597" s="5" t="s">
        <v>3604</v>
      </c>
      <c r="R597">
        <v>100</v>
      </c>
      <c r="S597" t="str">
        <f>VLOOKUP(R597,'DS Trung tâm'!$A$1:$B$8,2,0)</f>
        <v>TRUNG TAM DOANH THU</v>
      </c>
    </row>
    <row r="598" spans="1:19" x14ac:dyDescent="0.25">
      <c r="A598">
        <v>1</v>
      </c>
      <c r="B598" t="s">
        <v>15</v>
      </c>
      <c r="C598">
        <v>51</v>
      </c>
      <c r="D598" t="s">
        <v>285</v>
      </c>
      <c r="E598">
        <v>11001</v>
      </c>
      <c r="F598" t="s">
        <v>286</v>
      </c>
      <c r="G598">
        <v>1023</v>
      </c>
      <c r="H598" t="s">
        <v>287</v>
      </c>
      <c r="I598" s="1">
        <v>213</v>
      </c>
      <c r="J598" t="s">
        <v>644</v>
      </c>
      <c r="K598" s="2">
        <v>112100213122</v>
      </c>
      <c r="L598" t="s">
        <v>649</v>
      </c>
      <c r="N598" t="str">
        <f t="shared" si="50"/>
        <v>122</v>
      </c>
      <c r="O598" t="str">
        <f t="shared" si="51"/>
        <v>213122</v>
      </c>
      <c r="P598" s="28">
        <v>12</v>
      </c>
      <c r="Q598" s="5" t="s">
        <v>3604</v>
      </c>
      <c r="R598">
        <v>100</v>
      </c>
      <c r="S598" t="str">
        <f>VLOOKUP(R598,'DS Trung tâm'!$A$1:$B$8,2,0)</f>
        <v>TRUNG TAM DOANH THU</v>
      </c>
    </row>
    <row r="599" spans="1:19" x14ac:dyDescent="0.25">
      <c r="A599">
        <v>1</v>
      </c>
      <c r="B599" t="s">
        <v>15</v>
      </c>
      <c r="C599">
        <v>51</v>
      </c>
      <c r="D599" t="s">
        <v>285</v>
      </c>
      <c r="E599">
        <v>11001</v>
      </c>
      <c r="F599" t="s">
        <v>286</v>
      </c>
      <c r="G599">
        <v>1023</v>
      </c>
      <c r="H599" t="s">
        <v>287</v>
      </c>
      <c r="I599" s="1">
        <v>213</v>
      </c>
      <c r="J599" t="s">
        <v>644</v>
      </c>
      <c r="K599" s="2">
        <v>112100213151</v>
      </c>
      <c r="L599" t="s">
        <v>650</v>
      </c>
      <c r="N599" t="str">
        <f t="shared" si="50"/>
        <v>151</v>
      </c>
      <c r="O599" t="str">
        <f t="shared" si="51"/>
        <v>213151</v>
      </c>
      <c r="P599" s="28">
        <v>12</v>
      </c>
      <c r="Q599" s="5" t="s">
        <v>3604</v>
      </c>
      <c r="R599">
        <v>100</v>
      </c>
      <c r="S599" t="str">
        <f>VLOOKUP(R599,'DS Trung tâm'!$A$1:$B$8,2,0)</f>
        <v>TRUNG TAM DOANH THU</v>
      </c>
    </row>
    <row r="600" spans="1:19" x14ac:dyDescent="0.25">
      <c r="A600">
        <v>1</v>
      </c>
      <c r="B600" t="s">
        <v>15</v>
      </c>
      <c r="C600">
        <v>51</v>
      </c>
      <c r="D600" t="s">
        <v>285</v>
      </c>
      <c r="E600">
        <v>11001</v>
      </c>
      <c r="F600" t="s">
        <v>286</v>
      </c>
      <c r="G600">
        <v>1023</v>
      </c>
      <c r="H600" t="s">
        <v>287</v>
      </c>
      <c r="I600" s="1">
        <v>213</v>
      </c>
      <c r="J600" t="s">
        <v>644</v>
      </c>
      <c r="K600" s="2">
        <v>112100213152</v>
      </c>
      <c r="L600" t="s">
        <v>651</v>
      </c>
      <c r="N600" t="str">
        <f t="shared" si="50"/>
        <v>152</v>
      </c>
      <c r="O600" t="str">
        <f t="shared" si="51"/>
        <v>213152</v>
      </c>
      <c r="P600" s="28">
        <v>12</v>
      </c>
      <c r="Q600" s="5" t="s">
        <v>3604</v>
      </c>
      <c r="R600">
        <v>100</v>
      </c>
      <c r="S600" t="str">
        <f>VLOOKUP(R600,'DS Trung tâm'!$A$1:$B$8,2,0)</f>
        <v>TRUNG TAM DOANH THU</v>
      </c>
    </row>
    <row r="601" spans="1:19" x14ac:dyDescent="0.25">
      <c r="A601">
        <v>1</v>
      </c>
      <c r="B601" t="s">
        <v>15</v>
      </c>
      <c r="C601">
        <v>51</v>
      </c>
      <c r="D601" t="s">
        <v>285</v>
      </c>
      <c r="E601">
        <v>11001</v>
      </c>
      <c r="F601" t="s">
        <v>286</v>
      </c>
      <c r="G601">
        <v>1023</v>
      </c>
      <c r="H601" t="s">
        <v>287</v>
      </c>
      <c r="I601" s="1">
        <v>213</v>
      </c>
      <c r="J601" t="s">
        <v>644</v>
      </c>
      <c r="K601" s="2">
        <v>112100213153</v>
      </c>
      <c r="L601" t="s">
        <v>652</v>
      </c>
      <c r="N601" t="str">
        <f t="shared" si="50"/>
        <v>153</v>
      </c>
      <c r="O601" t="str">
        <f t="shared" si="51"/>
        <v>213153</v>
      </c>
      <c r="P601" s="28">
        <v>12</v>
      </c>
      <c r="Q601" s="5" t="s">
        <v>3604</v>
      </c>
      <c r="R601">
        <v>100</v>
      </c>
      <c r="S601" t="str">
        <f>VLOOKUP(R601,'DS Trung tâm'!$A$1:$B$8,2,0)</f>
        <v>TRUNG TAM DOANH THU</v>
      </c>
    </row>
    <row r="602" spans="1:19" x14ac:dyDescent="0.25">
      <c r="A602">
        <v>1</v>
      </c>
      <c r="B602" t="s">
        <v>15</v>
      </c>
      <c r="C602">
        <v>51</v>
      </c>
      <c r="D602" t="s">
        <v>285</v>
      </c>
      <c r="E602">
        <v>11001</v>
      </c>
      <c r="F602" t="s">
        <v>286</v>
      </c>
      <c r="G602">
        <v>1023</v>
      </c>
      <c r="H602" t="s">
        <v>287</v>
      </c>
      <c r="I602" s="1">
        <v>213</v>
      </c>
      <c r="J602" t="s">
        <v>644</v>
      </c>
      <c r="K602" s="2">
        <v>112100213154</v>
      </c>
      <c r="L602" t="s">
        <v>653</v>
      </c>
      <c r="N602" t="str">
        <f t="shared" si="50"/>
        <v>154</v>
      </c>
      <c r="O602" t="str">
        <f t="shared" si="51"/>
        <v>213154</v>
      </c>
      <c r="P602" s="28">
        <v>12</v>
      </c>
      <c r="Q602" s="5" t="s">
        <v>3604</v>
      </c>
      <c r="R602">
        <v>100</v>
      </c>
      <c r="S602" t="str">
        <f>VLOOKUP(R602,'DS Trung tâm'!$A$1:$B$8,2,0)</f>
        <v>TRUNG TAM DOANH THU</v>
      </c>
    </row>
    <row r="603" spans="1:19" x14ac:dyDescent="0.25">
      <c r="A603">
        <v>1</v>
      </c>
      <c r="B603" t="s">
        <v>15</v>
      </c>
      <c r="C603">
        <v>51</v>
      </c>
      <c r="D603" t="s">
        <v>285</v>
      </c>
      <c r="E603">
        <v>11001</v>
      </c>
      <c r="F603" t="s">
        <v>286</v>
      </c>
      <c r="G603">
        <v>1023</v>
      </c>
      <c r="H603" t="s">
        <v>287</v>
      </c>
      <c r="I603" s="1">
        <v>213</v>
      </c>
      <c r="J603" t="s">
        <v>644</v>
      </c>
      <c r="K603" s="2">
        <v>112100213155</v>
      </c>
      <c r="L603" t="s">
        <v>654</v>
      </c>
      <c r="N603" t="str">
        <f t="shared" si="50"/>
        <v>155</v>
      </c>
      <c r="O603" t="str">
        <f t="shared" si="51"/>
        <v>213155</v>
      </c>
      <c r="P603" s="28">
        <v>12</v>
      </c>
      <c r="Q603" s="5" t="s">
        <v>3604</v>
      </c>
      <c r="R603">
        <v>100</v>
      </c>
      <c r="S603" t="str">
        <f>VLOOKUP(R603,'DS Trung tâm'!$A$1:$B$8,2,0)</f>
        <v>TRUNG TAM DOANH THU</v>
      </c>
    </row>
    <row r="604" spans="1:19" x14ac:dyDescent="0.25">
      <c r="A604">
        <v>1</v>
      </c>
      <c r="B604" t="s">
        <v>15</v>
      </c>
      <c r="C604">
        <v>51</v>
      </c>
      <c r="D604" t="s">
        <v>285</v>
      </c>
      <c r="E604">
        <v>11001</v>
      </c>
      <c r="F604" t="s">
        <v>286</v>
      </c>
      <c r="G604">
        <v>1023</v>
      </c>
      <c r="H604" t="s">
        <v>287</v>
      </c>
      <c r="I604" s="1">
        <v>213</v>
      </c>
      <c r="J604" t="s">
        <v>644</v>
      </c>
      <c r="K604" s="2">
        <v>112100213159</v>
      </c>
      <c r="L604" t="s">
        <v>655</v>
      </c>
      <c r="N604" t="str">
        <f t="shared" si="50"/>
        <v>159</v>
      </c>
      <c r="O604" t="str">
        <f t="shared" si="51"/>
        <v>213159</v>
      </c>
      <c r="P604" s="28">
        <v>12</v>
      </c>
      <c r="Q604" s="5" t="s">
        <v>3604</v>
      </c>
      <c r="R604">
        <v>100</v>
      </c>
      <c r="S604" t="str">
        <f>VLOOKUP(R604,'DS Trung tâm'!$A$1:$B$8,2,0)</f>
        <v>TRUNG TAM DOANH THU</v>
      </c>
    </row>
    <row r="605" spans="1:19" x14ac:dyDescent="0.25">
      <c r="A605">
        <v>1</v>
      </c>
      <c r="B605" t="s">
        <v>15</v>
      </c>
      <c r="C605">
        <v>51</v>
      </c>
      <c r="D605" t="s">
        <v>285</v>
      </c>
      <c r="E605">
        <v>11001</v>
      </c>
      <c r="F605" t="s">
        <v>286</v>
      </c>
      <c r="G605">
        <v>1023</v>
      </c>
      <c r="H605" t="s">
        <v>287</v>
      </c>
      <c r="I605" s="1">
        <v>213</v>
      </c>
      <c r="J605" t="s">
        <v>644</v>
      </c>
      <c r="K605" s="2">
        <v>114600213335</v>
      </c>
      <c r="L605" t="s">
        <v>656</v>
      </c>
      <c r="N605" t="str">
        <f t="shared" si="50"/>
        <v>335</v>
      </c>
      <c r="O605" t="str">
        <f t="shared" si="51"/>
        <v>213335</v>
      </c>
      <c r="P605" s="28">
        <v>14</v>
      </c>
      <c r="Q605" s="5" t="s">
        <v>3607</v>
      </c>
      <c r="R605">
        <v>600</v>
      </c>
      <c r="S605" t="str">
        <f>VLOOKUP(R605,'DS Trung tâm'!$A$1:$B$8,2,0)</f>
        <v>TRUNG TAM HO TRO TRUC TIEP</v>
      </c>
    </row>
    <row r="606" spans="1:19" x14ac:dyDescent="0.25">
      <c r="A606">
        <v>1</v>
      </c>
      <c r="B606" t="s">
        <v>15</v>
      </c>
      <c r="C606">
        <v>51</v>
      </c>
      <c r="D606" t="s">
        <v>285</v>
      </c>
      <c r="E606">
        <v>11001</v>
      </c>
      <c r="F606" t="s">
        <v>286</v>
      </c>
      <c r="G606">
        <v>1023</v>
      </c>
      <c r="H606" t="s">
        <v>287</v>
      </c>
      <c r="I606" s="1">
        <v>213</v>
      </c>
      <c r="J606" t="s">
        <v>644</v>
      </c>
      <c r="K606" s="2">
        <v>115600213440</v>
      </c>
      <c r="L606" t="s">
        <v>657</v>
      </c>
      <c r="N606" t="str">
        <f t="shared" si="50"/>
        <v>440</v>
      </c>
      <c r="O606" t="str">
        <f t="shared" si="51"/>
        <v>213440</v>
      </c>
      <c r="P606" s="28">
        <v>15</v>
      </c>
      <c r="Q606" s="5" t="s">
        <v>3608</v>
      </c>
      <c r="R606">
        <v>600</v>
      </c>
      <c r="S606" t="str">
        <f>VLOOKUP(R606,'DS Trung tâm'!$A$1:$B$8,2,0)</f>
        <v>TRUNG TAM HO TRO TRUC TIEP</v>
      </c>
    </row>
    <row r="607" spans="1:19" x14ac:dyDescent="0.25">
      <c r="A607">
        <v>1</v>
      </c>
      <c r="B607" t="s">
        <v>15</v>
      </c>
      <c r="C607">
        <v>51</v>
      </c>
      <c r="D607" t="s">
        <v>285</v>
      </c>
      <c r="E607">
        <v>11001</v>
      </c>
      <c r="F607" t="s">
        <v>286</v>
      </c>
      <c r="G607">
        <v>1023</v>
      </c>
      <c r="H607" t="s">
        <v>287</v>
      </c>
      <c r="I607" s="1">
        <v>213</v>
      </c>
      <c r="J607" t="s">
        <v>644</v>
      </c>
      <c r="K607" s="2">
        <v>115600213446</v>
      </c>
      <c r="L607" t="s">
        <v>658</v>
      </c>
      <c r="N607" t="str">
        <f t="shared" si="50"/>
        <v>446</v>
      </c>
      <c r="O607" t="str">
        <f t="shared" si="51"/>
        <v>213446</v>
      </c>
      <c r="P607" s="28">
        <v>15</v>
      </c>
      <c r="Q607" s="5" t="s">
        <v>3608</v>
      </c>
      <c r="R607">
        <v>600</v>
      </c>
      <c r="S607" t="str">
        <f>VLOOKUP(R607,'DS Trung tâm'!$A$1:$B$8,2,0)</f>
        <v>TRUNG TAM HO TRO TRUC TIEP</v>
      </c>
    </row>
    <row r="608" spans="1:19" x14ac:dyDescent="0.25">
      <c r="A608">
        <v>1</v>
      </c>
      <c r="B608" t="s">
        <v>15</v>
      </c>
      <c r="C608">
        <v>51</v>
      </c>
      <c r="D608" t="s">
        <v>285</v>
      </c>
      <c r="E608">
        <v>11001</v>
      </c>
      <c r="F608" t="s">
        <v>286</v>
      </c>
      <c r="G608">
        <v>1023</v>
      </c>
      <c r="H608" t="s">
        <v>287</v>
      </c>
      <c r="I608" s="1">
        <v>213</v>
      </c>
      <c r="J608" t="s">
        <v>644</v>
      </c>
      <c r="K608" s="2">
        <v>115700213465</v>
      </c>
      <c r="L608" t="s">
        <v>659</v>
      </c>
      <c r="N608" t="str">
        <f t="shared" si="50"/>
        <v>465</v>
      </c>
      <c r="O608" t="str">
        <f t="shared" si="51"/>
        <v>213465</v>
      </c>
      <c r="P608" s="28">
        <v>15</v>
      </c>
      <c r="Q608" s="5" t="s">
        <v>3608</v>
      </c>
      <c r="R608">
        <v>700</v>
      </c>
      <c r="S608" t="str">
        <f>VLOOKUP(R608,'DS Trung tâm'!$A$1:$B$8,2,0)</f>
        <v>TRUNG TAM QUAN LY CHUNG CHI NHANH</v>
      </c>
    </row>
    <row r="609" spans="1:19" x14ac:dyDescent="0.25">
      <c r="A609">
        <v>1</v>
      </c>
      <c r="B609" t="s">
        <v>15</v>
      </c>
      <c r="C609">
        <v>51</v>
      </c>
      <c r="D609" t="s">
        <v>285</v>
      </c>
      <c r="E609">
        <v>11001</v>
      </c>
      <c r="F609" t="s">
        <v>286</v>
      </c>
      <c r="G609">
        <v>1023</v>
      </c>
      <c r="H609" t="s">
        <v>287</v>
      </c>
      <c r="I609" s="1">
        <v>213</v>
      </c>
      <c r="J609" t="s">
        <v>644</v>
      </c>
      <c r="K609" s="2">
        <v>116700213521</v>
      </c>
      <c r="L609" t="s">
        <v>660</v>
      </c>
      <c r="N609" t="str">
        <f t="shared" si="50"/>
        <v>521</v>
      </c>
      <c r="O609" t="str">
        <f t="shared" si="51"/>
        <v>213521</v>
      </c>
      <c r="P609" s="28">
        <v>16</v>
      </c>
      <c r="Q609" s="5" t="s">
        <v>3609</v>
      </c>
      <c r="R609">
        <v>700</v>
      </c>
      <c r="S609" t="str">
        <f>VLOOKUP(R609,'DS Trung tâm'!$A$1:$B$8,2,0)</f>
        <v>TRUNG TAM QUAN LY CHUNG CHI NHANH</v>
      </c>
    </row>
    <row r="610" spans="1:19" x14ac:dyDescent="0.25">
      <c r="A610">
        <v>1</v>
      </c>
      <c r="B610" t="s">
        <v>15</v>
      </c>
      <c r="C610">
        <v>51</v>
      </c>
      <c r="D610" t="s">
        <v>285</v>
      </c>
      <c r="E610">
        <v>11001</v>
      </c>
      <c r="F610" t="s">
        <v>286</v>
      </c>
      <c r="G610">
        <v>1023</v>
      </c>
      <c r="H610" t="s">
        <v>287</v>
      </c>
      <c r="I610" s="1">
        <v>213</v>
      </c>
      <c r="J610" t="s">
        <v>644</v>
      </c>
      <c r="K610" s="2">
        <v>117700213698</v>
      </c>
      <c r="L610" t="s">
        <v>661</v>
      </c>
      <c r="N610" t="str">
        <f t="shared" si="50"/>
        <v>698</v>
      </c>
      <c r="O610" t="str">
        <f t="shared" si="51"/>
        <v>213698</v>
      </c>
      <c r="P610" s="28">
        <v>17</v>
      </c>
      <c r="Q610" s="5" t="s">
        <v>3600</v>
      </c>
      <c r="R610">
        <v>700</v>
      </c>
      <c r="S610" t="str">
        <f>VLOOKUP(R610,'DS Trung tâm'!$A$1:$B$8,2,0)</f>
        <v>TRUNG TAM QUAN LY CHUNG CHI NHANH</v>
      </c>
    </row>
    <row r="611" spans="1:19" x14ac:dyDescent="0.25">
      <c r="A611">
        <v>1</v>
      </c>
      <c r="B611" t="s">
        <v>15</v>
      </c>
      <c r="C611">
        <v>51</v>
      </c>
      <c r="D611" t="s">
        <v>285</v>
      </c>
      <c r="E611">
        <v>11001</v>
      </c>
      <c r="F611" t="s">
        <v>286</v>
      </c>
      <c r="G611">
        <v>1023</v>
      </c>
      <c r="H611" t="s">
        <v>287</v>
      </c>
      <c r="I611" s="1">
        <v>213</v>
      </c>
      <c r="J611" t="s">
        <v>644</v>
      </c>
      <c r="K611" s="2">
        <v>119000213000</v>
      </c>
      <c r="L611" t="s">
        <v>662</v>
      </c>
      <c r="N611" t="str">
        <f t="shared" si="50"/>
        <v>000</v>
      </c>
      <c r="O611" t="str">
        <f t="shared" si="51"/>
        <v>213000</v>
      </c>
      <c r="P611" s="28">
        <v>19</v>
      </c>
      <c r="Q611" s="5" t="s">
        <v>3601</v>
      </c>
      <c r="R611" t="s">
        <v>3622</v>
      </c>
      <c r="S611" t="str">
        <f>VLOOKUP(R611,'DS Trung tâm'!$A$1:$B$8,2,0)</f>
        <v>TRUNG TAM AO</v>
      </c>
    </row>
    <row r="612" spans="1:19" x14ac:dyDescent="0.25">
      <c r="A612">
        <v>1</v>
      </c>
      <c r="B612" t="s">
        <v>15</v>
      </c>
      <c r="C612">
        <v>51</v>
      </c>
      <c r="D612" t="s">
        <v>285</v>
      </c>
      <c r="E612">
        <v>11001</v>
      </c>
      <c r="F612" t="s">
        <v>286</v>
      </c>
      <c r="G612">
        <v>1023</v>
      </c>
      <c r="H612" t="s">
        <v>287</v>
      </c>
      <c r="I612" s="1">
        <v>213</v>
      </c>
      <c r="J612" t="s">
        <v>644</v>
      </c>
      <c r="K612" s="2">
        <v>120700213950</v>
      </c>
      <c r="L612" t="s">
        <v>663</v>
      </c>
      <c r="N612" t="str">
        <f t="shared" si="50"/>
        <v>950</v>
      </c>
      <c r="O612" t="str">
        <f t="shared" si="51"/>
        <v>213950</v>
      </c>
      <c r="P612" s="28">
        <v>20</v>
      </c>
      <c r="Q612" s="5" t="s">
        <v>3611</v>
      </c>
      <c r="R612">
        <v>700</v>
      </c>
      <c r="S612" t="str">
        <f>VLOOKUP(R612,'DS Trung tâm'!$A$1:$B$8,2,0)</f>
        <v>TRUNG TAM QUAN LY CHUNG CHI NHANH</v>
      </c>
    </row>
    <row r="613" spans="1:19" x14ac:dyDescent="0.25">
      <c r="A613">
        <v>1</v>
      </c>
      <c r="B613" t="s">
        <v>15</v>
      </c>
      <c r="C613">
        <v>51</v>
      </c>
      <c r="D613" t="s">
        <v>285</v>
      </c>
      <c r="E613">
        <v>11001</v>
      </c>
      <c r="F613" t="s">
        <v>286</v>
      </c>
      <c r="G613">
        <v>1023</v>
      </c>
      <c r="H613" t="s">
        <v>287</v>
      </c>
      <c r="I613" s="1">
        <v>214</v>
      </c>
      <c r="J613" t="s">
        <v>664</v>
      </c>
      <c r="K613" s="2">
        <v>21499</v>
      </c>
      <c r="L613" t="s">
        <v>665</v>
      </c>
    </row>
    <row r="614" spans="1:19" x14ac:dyDescent="0.25">
      <c r="A614">
        <v>1</v>
      </c>
      <c r="B614" t="s">
        <v>15</v>
      </c>
      <c r="C614">
        <v>51</v>
      </c>
      <c r="D614" t="s">
        <v>285</v>
      </c>
      <c r="E614">
        <v>11001</v>
      </c>
      <c r="F614" t="s">
        <v>286</v>
      </c>
      <c r="G614">
        <v>1023</v>
      </c>
      <c r="H614" t="s">
        <v>287</v>
      </c>
      <c r="I614" s="1">
        <v>214</v>
      </c>
      <c r="J614" t="s">
        <v>664</v>
      </c>
      <c r="K614" s="2">
        <v>111100214021</v>
      </c>
      <c r="L614" t="s">
        <v>666</v>
      </c>
      <c r="N614" t="str">
        <f t="shared" ref="N614:N632" si="52">RIGHT(K614,3)</f>
        <v>021</v>
      </c>
      <c r="O614" t="str">
        <f t="shared" ref="O614:O632" si="53">RIGHT(K614,6)</f>
        <v>214021</v>
      </c>
      <c r="P614" s="28">
        <v>11</v>
      </c>
      <c r="Q614" s="5" t="s">
        <v>3603</v>
      </c>
      <c r="R614">
        <v>100</v>
      </c>
      <c r="S614" t="str">
        <f>VLOOKUP(R614,'DS Trung tâm'!$A$1:$B$8,2,0)</f>
        <v>TRUNG TAM DOANH THU</v>
      </c>
    </row>
    <row r="615" spans="1:19" x14ac:dyDescent="0.25">
      <c r="A615">
        <v>1</v>
      </c>
      <c r="B615" t="s">
        <v>15</v>
      </c>
      <c r="C615">
        <v>51</v>
      </c>
      <c r="D615" t="s">
        <v>285</v>
      </c>
      <c r="E615">
        <v>11001</v>
      </c>
      <c r="F615" t="s">
        <v>286</v>
      </c>
      <c r="G615">
        <v>1023</v>
      </c>
      <c r="H615" t="s">
        <v>287</v>
      </c>
      <c r="I615" s="1">
        <v>214</v>
      </c>
      <c r="J615" t="s">
        <v>664</v>
      </c>
      <c r="K615" s="2">
        <v>111100214022</v>
      </c>
      <c r="L615" t="s">
        <v>667</v>
      </c>
      <c r="N615" t="str">
        <f t="shared" si="52"/>
        <v>022</v>
      </c>
      <c r="O615" t="str">
        <f t="shared" si="53"/>
        <v>214022</v>
      </c>
      <c r="P615" s="28">
        <v>11</v>
      </c>
      <c r="Q615" s="5" t="s">
        <v>3603</v>
      </c>
      <c r="R615">
        <v>100</v>
      </c>
      <c r="S615" t="str">
        <f>VLOOKUP(R615,'DS Trung tâm'!$A$1:$B$8,2,0)</f>
        <v>TRUNG TAM DOANH THU</v>
      </c>
    </row>
    <row r="616" spans="1:19" x14ac:dyDescent="0.25">
      <c r="A616">
        <v>1</v>
      </c>
      <c r="B616" t="s">
        <v>15</v>
      </c>
      <c r="C616">
        <v>51</v>
      </c>
      <c r="D616" t="s">
        <v>285</v>
      </c>
      <c r="E616">
        <v>11001</v>
      </c>
      <c r="F616" t="s">
        <v>286</v>
      </c>
      <c r="G616">
        <v>1023</v>
      </c>
      <c r="H616" t="s">
        <v>287</v>
      </c>
      <c r="I616" s="1">
        <v>214</v>
      </c>
      <c r="J616" t="s">
        <v>664</v>
      </c>
      <c r="K616" s="2">
        <v>111100214023</v>
      </c>
      <c r="L616" t="s">
        <v>668</v>
      </c>
      <c r="N616" t="str">
        <f t="shared" si="52"/>
        <v>023</v>
      </c>
      <c r="O616" t="str">
        <f t="shared" si="53"/>
        <v>214023</v>
      </c>
      <c r="P616" s="28">
        <v>11</v>
      </c>
      <c r="Q616" s="5" t="s">
        <v>3603</v>
      </c>
      <c r="R616">
        <v>100</v>
      </c>
      <c r="S616" t="str">
        <f>VLOOKUP(R616,'DS Trung tâm'!$A$1:$B$8,2,0)</f>
        <v>TRUNG TAM DOANH THU</v>
      </c>
    </row>
    <row r="617" spans="1:19" x14ac:dyDescent="0.25">
      <c r="A617">
        <v>1</v>
      </c>
      <c r="B617" t="s">
        <v>15</v>
      </c>
      <c r="C617">
        <v>51</v>
      </c>
      <c r="D617" t="s">
        <v>285</v>
      </c>
      <c r="E617">
        <v>11001</v>
      </c>
      <c r="F617" t="s">
        <v>286</v>
      </c>
      <c r="G617">
        <v>1023</v>
      </c>
      <c r="H617" t="s">
        <v>287</v>
      </c>
      <c r="I617" s="1">
        <v>214</v>
      </c>
      <c r="J617" t="s">
        <v>664</v>
      </c>
      <c r="K617" s="2">
        <v>111100214025</v>
      </c>
      <c r="L617" t="s">
        <v>669</v>
      </c>
      <c r="N617" t="str">
        <f t="shared" si="52"/>
        <v>025</v>
      </c>
      <c r="O617" t="str">
        <f t="shared" si="53"/>
        <v>214025</v>
      </c>
      <c r="P617" s="28">
        <v>11</v>
      </c>
      <c r="Q617" s="5" t="s">
        <v>3603</v>
      </c>
      <c r="R617">
        <v>100</v>
      </c>
      <c r="S617" t="str">
        <f>VLOOKUP(R617,'DS Trung tâm'!$A$1:$B$8,2,0)</f>
        <v>TRUNG TAM DOANH THU</v>
      </c>
    </row>
    <row r="618" spans="1:19" x14ac:dyDescent="0.25">
      <c r="A618">
        <v>1</v>
      </c>
      <c r="B618" t="s">
        <v>15</v>
      </c>
      <c r="C618">
        <v>51</v>
      </c>
      <c r="D618" t="s">
        <v>285</v>
      </c>
      <c r="E618">
        <v>11001</v>
      </c>
      <c r="F618" t="s">
        <v>286</v>
      </c>
      <c r="G618">
        <v>1023</v>
      </c>
      <c r="H618" t="s">
        <v>287</v>
      </c>
      <c r="I618" s="1">
        <v>214</v>
      </c>
      <c r="J618" t="s">
        <v>664</v>
      </c>
      <c r="K618" s="2">
        <v>112100214121</v>
      </c>
      <c r="L618" t="s">
        <v>670</v>
      </c>
      <c r="N618" t="str">
        <f t="shared" si="52"/>
        <v>121</v>
      </c>
      <c r="O618" t="str">
        <f t="shared" si="53"/>
        <v>214121</v>
      </c>
      <c r="P618" s="28">
        <v>12</v>
      </c>
      <c r="Q618" s="5" t="s">
        <v>3604</v>
      </c>
      <c r="R618">
        <v>100</v>
      </c>
      <c r="S618" t="str">
        <f>VLOOKUP(R618,'DS Trung tâm'!$A$1:$B$8,2,0)</f>
        <v>TRUNG TAM DOANH THU</v>
      </c>
    </row>
    <row r="619" spans="1:19" x14ac:dyDescent="0.25">
      <c r="A619">
        <v>1</v>
      </c>
      <c r="B619" t="s">
        <v>15</v>
      </c>
      <c r="C619">
        <v>51</v>
      </c>
      <c r="D619" t="s">
        <v>285</v>
      </c>
      <c r="E619">
        <v>11001</v>
      </c>
      <c r="F619" t="s">
        <v>286</v>
      </c>
      <c r="G619">
        <v>1023</v>
      </c>
      <c r="H619" t="s">
        <v>287</v>
      </c>
      <c r="I619" s="1">
        <v>214</v>
      </c>
      <c r="J619" t="s">
        <v>664</v>
      </c>
      <c r="K619" s="2">
        <v>112100214122</v>
      </c>
      <c r="L619" t="s">
        <v>671</v>
      </c>
      <c r="N619" t="str">
        <f t="shared" si="52"/>
        <v>122</v>
      </c>
      <c r="O619" t="str">
        <f t="shared" si="53"/>
        <v>214122</v>
      </c>
      <c r="P619" s="28">
        <v>12</v>
      </c>
      <c r="Q619" s="5" t="s">
        <v>3604</v>
      </c>
      <c r="R619">
        <v>100</v>
      </c>
      <c r="S619" t="str">
        <f>VLOOKUP(R619,'DS Trung tâm'!$A$1:$B$8,2,0)</f>
        <v>TRUNG TAM DOANH THU</v>
      </c>
    </row>
    <row r="620" spans="1:19" x14ac:dyDescent="0.25">
      <c r="A620">
        <v>1</v>
      </c>
      <c r="B620" t="s">
        <v>15</v>
      </c>
      <c r="C620">
        <v>51</v>
      </c>
      <c r="D620" t="s">
        <v>285</v>
      </c>
      <c r="E620">
        <v>11001</v>
      </c>
      <c r="F620" t="s">
        <v>286</v>
      </c>
      <c r="G620">
        <v>1023</v>
      </c>
      <c r="H620" t="s">
        <v>287</v>
      </c>
      <c r="I620" s="1">
        <v>214</v>
      </c>
      <c r="J620" t="s">
        <v>664</v>
      </c>
      <c r="K620" s="2">
        <v>112100214150</v>
      </c>
      <c r="L620" t="s">
        <v>672</v>
      </c>
      <c r="N620" t="str">
        <f t="shared" si="52"/>
        <v>150</v>
      </c>
      <c r="O620" t="str">
        <f t="shared" si="53"/>
        <v>214150</v>
      </c>
      <c r="P620" s="28">
        <v>12</v>
      </c>
      <c r="Q620" s="5" t="s">
        <v>3604</v>
      </c>
      <c r="R620">
        <v>100</v>
      </c>
      <c r="S620" t="str">
        <f>VLOOKUP(R620,'DS Trung tâm'!$A$1:$B$8,2,0)</f>
        <v>TRUNG TAM DOANH THU</v>
      </c>
    </row>
    <row r="621" spans="1:19" x14ac:dyDescent="0.25">
      <c r="A621">
        <v>1</v>
      </c>
      <c r="B621" t="s">
        <v>15</v>
      </c>
      <c r="C621">
        <v>51</v>
      </c>
      <c r="D621" t="s">
        <v>285</v>
      </c>
      <c r="E621">
        <v>11001</v>
      </c>
      <c r="F621" t="s">
        <v>286</v>
      </c>
      <c r="G621">
        <v>1023</v>
      </c>
      <c r="H621" t="s">
        <v>287</v>
      </c>
      <c r="I621" s="1">
        <v>214</v>
      </c>
      <c r="J621" t="s">
        <v>664</v>
      </c>
      <c r="K621" s="2">
        <v>112100214151</v>
      </c>
      <c r="L621" t="s">
        <v>673</v>
      </c>
      <c r="N621" t="str">
        <f t="shared" si="52"/>
        <v>151</v>
      </c>
      <c r="O621" t="str">
        <f t="shared" si="53"/>
        <v>214151</v>
      </c>
      <c r="P621" s="28">
        <v>12</v>
      </c>
      <c r="Q621" s="5" t="s">
        <v>3604</v>
      </c>
      <c r="R621">
        <v>100</v>
      </c>
      <c r="S621" t="str">
        <f>VLOOKUP(R621,'DS Trung tâm'!$A$1:$B$8,2,0)</f>
        <v>TRUNG TAM DOANH THU</v>
      </c>
    </row>
    <row r="622" spans="1:19" x14ac:dyDescent="0.25">
      <c r="A622">
        <v>1</v>
      </c>
      <c r="B622" t="s">
        <v>15</v>
      </c>
      <c r="C622">
        <v>51</v>
      </c>
      <c r="D622" t="s">
        <v>285</v>
      </c>
      <c r="E622">
        <v>11001</v>
      </c>
      <c r="F622" t="s">
        <v>286</v>
      </c>
      <c r="G622">
        <v>1023</v>
      </c>
      <c r="H622" t="s">
        <v>287</v>
      </c>
      <c r="I622" s="1">
        <v>214</v>
      </c>
      <c r="J622" t="s">
        <v>664</v>
      </c>
      <c r="K622" s="2">
        <v>112100214152</v>
      </c>
      <c r="L622" t="s">
        <v>674</v>
      </c>
      <c r="N622" t="str">
        <f t="shared" si="52"/>
        <v>152</v>
      </c>
      <c r="O622" t="str">
        <f t="shared" si="53"/>
        <v>214152</v>
      </c>
      <c r="P622" s="28">
        <v>12</v>
      </c>
      <c r="Q622" s="5" t="s">
        <v>3604</v>
      </c>
      <c r="R622">
        <v>100</v>
      </c>
      <c r="S622" t="str">
        <f>VLOOKUP(R622,'DS Trung tâm'!$A$1:$B$8,2,0)</f>
        <v>TRUNG TAM DOANH THU</v>
      </c>
    </row>
    <row r="623" spans="1:19" x14ac:dyDescent="0.25">
      <c r="A623">
        <v>1</v>
      </c>
      <c r="B623" t="s">
        <v>15</v>
      </c>
      <c r="C623">
        <v>51</v>
      </c>
      <c r="D623" t="s">
        <v>285</v>
      </c>
      <c r="E623">
        <v>11001</v>
      </c>
      <c r="F623" t="s">
        <v>286</v>
      </c>
      <c r="G623">
        <v>1023</v>
      </c>
      <c r="H623" t="s">
        <v>287</v>
      </c>
      <c r="I623" s="1">
        <v>214</v>
      </c>
      <c r="J623" t="s">
        <v>664</v>
      </c>
      <c r="K623" s="2">
        <v>112100214153</v>
      </c>
      <c r="L623" t="s">
        <v>675</v>
      </c>
      <c r="N623" t="str">
        <f t="shared" si="52"/>
        <v>153</v>
      </c>
      <c r="O623" t="str">
        <f t="shared" si="53"/>
        <v>214153</v>
      </c>
      <c r="P623" s="28">
        <v>12</v>
      </c>
      <c r="Q623" s="5" t="s">
        <v>3604</v>
      </c>
      <c r="R623">
        <v>100</v>
      </c>
      <c r="S623" t="str">
        <f>VLOOKUP(R623,'DS Trung tâm'!$A$1:$B$8,2,0)</f>
        <v>TRUNG TAM DOANH THU</v>
      </c>
    </row>
    <row r="624" spans="1:19" x14ac:dyDescent="0.25">
      <c r="A624">
        <v>1</v>
      </c>
      <c r="B624" t="s">
        <v>15</v>
      </c>
      <c r="C624">
        <v>51</v>
      </c>
      <c r="D624" t="s">
        <v>285</v>
      </c>
      <c r="E624">
        <v>11001</v>
      </c>
      <c r="F624" t="s">
        <v>286</v>
      </c>
      <c r="G624">
        <v>1023</v>
      </c>
      <c r="H624" t="s">
        <v>287</v>
      </c>
      <c r="I624" s="1">
        <v>214</v>
      </c>
      <c r="J624" t="s">
        <v>664</v>
      </c>
      <c r="K624" s="2">
        <v>112100214154</v>
      </c>
      <c r="L624" t="s">
        <v>676</v>
      </c>
      <c r="N624" t="str">
        <f t="shared" si="52"/>
        <v>154</v>
      </c>
      <c r="O624" t="str">
        <f t="shared" si="53"/>
        <v>214154</v>
      </c>
      <c r="P624" s="28">
        <v>12</v>
      </c>
      <c r="Q624" s="5" t="s">
        <v>3604</v>
      </c>
      <c r="R624">
        <v>100</v>
      </c>
      <c r="S624" t="str">
        <f>VLOOKUP(R624,'DS Trung tâm'!$A$1:$B$8,2,0)</f>
        <v>TRUNG TAM DOANH THU</v>
      </c>
    </row>
    <row r="625" spans="1:19" x14ac:dyDescent="0.25">
      <c r="A625">
        <v>1</v>
      </c>
      <c r="B625" t="s">
        <v>15</v>
      </c>
      <c r="C625">
        <v>51</v>
      </c>
      <c r="D625" t="s">
        <v>285</v>
      </c>
      <c r="E625">
        <v>11001</v>
      </c>
      <c r="F625" t="s">
        <v>286</v>
      </c>
      <c r="G625">
        <v>1023</v>
      </c>
      <c r="H625" t="s">
        <v>287</v>
      </c>
      <c r="I625" s="1">
        <v>214</v>
      </c>
      <c r="J625" t="s">
        <v>664</v>
      </c>
      <c r="K625" s="2">
        <v>114600214335</v>
      </c>
      <c r="L625" t="s">
        <v>677</v>
      </c>
      <c r="N625" t="str">
        <f t="shared" si="52"/>
        <v>335</v>
      </c>
      <c r="O625" t="str">
        <f t="shared" si="53"/>
        <v>214335</v>
      </c>
      <c r="P625" s="28">
        <v>14</v>
      </c>
      <c r="Q625" s="5" t="s">
        <v>3607</v>
      </c>
      <c r="R625">
        <v>600</v>
      </c>
      <c r="S625" t="str">
        <f>VLOOKUP(R625,'DS Trung tâm'!$A$1:$B$8,2,0)</f>
        <v>TRUNG TAM HO TRO TRUC TIEP</v>
      </c>
    </row>
    <row r="626" spans="1:19" x14ac:dyDescent="0.25">
      <c r="A626">
        <v>1</v>
      </c>
      <c r="B626" t="s">
        <v>15</v>
      </c>
      <c r="C626">
        <v>51</v>
      </c>
      <c r="D626" t="s">
        <v>285</v>
      </c>
      <c r="E626">
        <v>11001</v>
      </c>
      <c r="F626" t="s">
        <v>286</v>
      </c>
      <c r="G626">
        <v>1023</v>
      </c>
      <c r="H626" t="s">
        <v>287</v>
      </c>
      <c r="I626" s="1">
        <v>214</v>
      </c>
      <c r="J626" t="s">
        <v>664</v>
      </c>
      <c r="K626" s="2">
        <v>115600214440</v>
      </c>
      <c r="L626" t="s">
        <v>678</v>
      </c>
      <c r="N626" t="str">
        <f t="shared" si="52"/>
        <v>440</v>
      </c>
      <c r="O626" t="str">
        <f t="shared" si="53"/>
        <v>214440</v>
      </c>
      <c r="P626" s="28">
        <v>15</v>
      </c>
      <c r="Q626" s="5" t="s">
        <v>3608</v>
      </c>
      <c r="R626">
        <v>600</v>
      </c>
      <c r="S626" t="str">
        <f>VLOOKUP(R626,'DS Trung tâm'!$A$1:$B$8,2,0)</f>
        <v>TRUNG TAM HO TRO TRUC TIEP</v>
      </c>
    </row>
    <row r="627" spans="1:19" x14ac:dyDescent="0.25">
      <c r="A627">
        <v>1</v>
      </c>
      <c r="B627" t="s">
        <v>15</v>
      </c>
      <c r="C627">
        <v>51</v>
      </c>
      <c r="D627" t="s">
        <v>285</v>
      </c>
      <c r="E627">
        <v>11001</v>
      </c>
      <c r="F627" t="s">
        <v>286</v>
      </c>
      <c r="G627">
        <v>1023</v>
      </c>
      <c r="H627" t="s">
        <v>287</v>
      </c>
      <c r="I627" s="1">
        <v>214</v>
      </c>
      <c r="J627" t="s">
        <v>664</v>
      </c>
      <c r="K627" s="2">
        <v>115600214446</v>
      </c>
      <c r="L627" t="s">
        <v>679</v>
      </c>
      <c r="N627" t="str">
        <f t="shared" si="52"/>
        <v>446</v>
      </c>
      <c r="O627" t="str">
        <f t="shared" si="53"/>
        <v>214446</v>
      </c>
      <c r="P627" s="28">
        <v>15</v>
      </c>
      <c r="Q627" s="5" t="s">
        <v>3608</v>
      </c>
      <c r="R627">
        <v>600</v>
      </c>
      <c r="S627" t="str">
        <f>VLOOKUP(R627,'DS Trung tâm'!$A$1:$B$8,2,0)</f>
        <v>TRUNG TAM HO TRO TRUC TIEP</v>
      </c>
    </row>
    <row r="628" spans="1:19" x14ac:dyDescent="0.25">
      <c r="A628">
        <v>1</v>
      </c>
      <c r="B628" t="s">
        <v>15</v>
      </c>
      <c r="C628">
        <v>51</v>
      </c>
      <c r="D628" t="s">
        <v>285</v>
      </c>
      <c r="E628">
        <v>11001</v>
      </c>
      <c r="F628" t="s">
        <v>286</v>
      </c>
      <c r="G628">
        <v>1023</v>
      </c>
      <c r="H628" t="s">
        <v>287</v>
      </c>
      <c r="I628" s="1">
        <v>214</v>
      </c>
      <c r="J628" t="s">
        <v>664</v>
      </c>
      <c r="K628" s="2">
        <v>116700214521</v>
      </c>
      <c r="L628" t="s">
        <v>680</v>
      </c>
      <c r="N628" t="str">
        <f t="shared" si="52"/>
        <v>521</v>
      </c>
      <c r="O628" t="str">
        <f t="shared" si="53"/>
        <v>214521</v>
      </c>
      <c r="P628" s="28">
        <v>16</v>
      </c>
      <c r="Q628" s="5" t="s">
        <v>3609</v>
      </c>
      <c r="R628">
        <v>700</v>
      </c>
      <c r="S628" t="str">
        <f>VLOOKUP(R628,'DS Trung tâm'!$A$1:$B$8,2,0)</f>
        <v>TRUNG TAM QUAN LY CHUNG CHI NHANH</v>
      </c>
    </row>
    <row r="629" spans="1:19" x14ac:dyDescent="0.25">
      <c r="A629">
        <v>1</v>
      </c>
      <c r="B629" t="s">
        <v>15</v>
      </c>
      <c r="C629">
        <v>51</v>
      </c>
      <c r="D629" t="s">
        <v>285</v>
      </c>
      <c r="E629">
        <v>11001</v>
      </c>
      <c r="F629" t="s">
        <v>286</v>
      </c>
      <c r="G629">
        <v>1023</v>
      </c>
      <c r="H629" t="s">
        <v>287</v>
      </c>
      <c r="I629" s="1">
        <v>214</v>
      </c>
      <c r="J629" t="s">
        <v>664</v>
      </c>
      <c r="K629" s="2">
        <v>117700214608</v>
      </c>
      <c r="L629" t="s">
        <v>681</v>
      </c>
      <c r="N629" t="str">
        <f t="shared" si="52"/>
        <v>608</v>
      </c>
      <c r="O629" t="str">
        <f t="shared" si="53"/>
        <v>214608</v>
      </c>
      <c r="P629" s="28">
        <v>17</v>
      </c>
      <c r="Q629" s="5" t="s">
        <v>3600</v>
      </c>
      <c r="R629">
        <v>700</v>
      </c>
      <c r="S629" t="str">
        <f>VLOOKUP(R629,'DS Trung tâm'!$A$1:$B$8,2,0)</f>
        <v>TRUNG TAM QUAN LY CHUNG CHI NHANH</v>
      </c>
    </row>
    <row r="630" spans="1:19" x14ac:dyDescent="0.25">
      <c r="A630">
        <v>1</v>
      </c>
      <c r="B630" t="s">
        <v>15</v>
      </c>
      <c r="C630">
        <v>51</v>
      </c>
      <c r="D630" t="s">
        <v>285</v>
      </c>
      <c r="E630">
        <v>11001</v>
      </c>
      <c r="F630" t="s">
        <v>286</v>
      </c>
      <c r="G630">
        <v>1023</v>
      </c>
      <c r="H630" t="s">
        <v>287</v>
      </c>
      <c r="I630" s="1">
        <v>214</v>
      </c>
      <c r="J630" t="s">
        <v>664</v>
      </c>
      <c r="K630" s="2">
        <v>117700214698</v>
      </c>
      <c r="L630" t="s">
        <v>682</v>
      </c>
      <c r="N630" t="str">
        <f t="shared" si="52"/>
        <v>698</v>
      </c>
      <c r="O630" t="str">
        <f t="shared" si="53"/>
        <v>214698</v>
      </c>
      <c r="P630" s="28">
        <v>17</v>
      </c>
      <c r="Q630" s="5" t="s">
        <v>3600</v>
      </c>
      <c r="R630">
        <v>700</v>
      </c>
      <c r="S630" t="str">
        <f>VLOOKUP(R630,'DS Trung tâm'!$A$1:$B$8,2,0)</f>
        <v>TRUNG TAM QUAN LY CHUNG CHI NHANH</v>
      </c>
    </row>
    <row r="631" spans="1:19" x14ac:dyDescent="0.25">
      <c r="A631">
        <v>1</v>
      </c>
      <c r="B631" t="s">
        <v>15</v>
      </c>
      <c r="C631">
        <v>51</v>
      </c>
      <c r="D631" t="s">
        <v>285</v>
      </c>
      <c r="E631">
        <v>11001</v>
      </c>
      <c r="F631" t="s">
        <v>286</v>
      </c>
      <c r="G631">
        <v>1023</v>
      </c>
      <c r="H631" t="s">
        <v>287</v>
      </c>
      <c r="I631" s="1">
        <v>214</v>
      </c>
      <c r="J631" t="s">
        <v>664</v>
      </c>
      <c r="K631" s="2">
        <v>119000214000</v>
      </c>
      <c r="L631" t="s">
        <v>683</v>
      </c>
      <c r="N631" t="str">
        <f t="shared" si="52"/>
        <v>000</v>
      </c>
      <c r="O631" t="str">
        <f t="shared" si="53"/>
        <v>214000</v>
      </c>
      <c r="P631" s="28">
        <v>19</v>
      </c>
      <c r="Q631" s="5" t="s">
        <v>3601</v>
      </c>
      <c r="R631" t="s">
        <v>3622</v>
      </c>
      <c r="S631" t="str">
        <f>VLOOKUP(R631,'DS Trung tâm'!$A$1:$B$8,2,0)</f>
        <v>TRUNG TAM AO</v>
      </c>
    </row>
    <row r="632" spans="1:19" x14ac:dyDescent="0.25">
      <c r="A632">
        <v>1</v>
      </c>
      <c r="B632" t="s">
        <v>15</v>
      </c>
      <c r="C632">
        <v>51</v>
      </c>
      <c r="D632" t="s">
        <v>285</v>
      </c>
      <c r="E632">
        <v>11001</v>
      </c>
      <c r="F632" t="s">
        <v>286</v>
      </c>
      <c r="G632">
        <v>1023</v>
      </c>
      <c r="H632" t="s">
        <v>287</v>
      </c>
      <c r="I632" s="1">
        <v>214</v>
      </c>
      <c r="J632" t="s">
        <v>664</v>
      </c>
      <c r="K632" s="2">
        <v>120700214950</v>
      </c>
      <c r="L632" t="s">
        <v>684</v>
      </c>
      <c r="N632" t="str">
        <f t="shared" si="52"/>
        <v>950</v>
      </c>
      <c r="O632" t="str">
        <f t="shared" si="53"/>
        <v>214950</v>
      </c>
      <c r="P632" s="28">
        <v>20</v>
      </c>
      <c r="Q632" s="5" t="s">
        <v>3611</v>
      </c>
      <c r="R632">
        <v>700</v>
      </c>
      <c r="S632" t="str">
        <f>VLOOKUP(R632,'DS Trung tâm'!$A$1:$B$8,2,0)</f>
        <v>TRUNG TAM QUAN LY CHUNG CHI NHANH</v>
      </c>
    </row>
    <row r="633" spans="1:19" x14ac:dyDescent="0.25">
      <c r="A633">
        <v>1</v>
      </c>
      <c r="B633" t="s">
        <v>15</v>
      </c>
      <c r="C633">
        <v>51</v>
      </c>
      <c r="D633" t="s">
        <v>285</v>
      </c>
      <c r="E633">
        <v>11001</v>
      </c>
      <c r="F633" t="s">
        <v>286</v>
      </c>
      <c r="G633">
        <v>1023</v>
      </c>
      <c r="H633" t="s">
        <v>287</v>
      </c>
      <c r="I633" s="1">
        <v>215</v>
      </c>
      <c r="J633" t="s">
        <v>685</v>
      </c>
      <c r="K633" s="2">
        <v>21599</v>
      </c>
      <c r="L633" t="s">
        <v>686</v>
      </c>
    </row>
    <row r="634" spans="1:19" x14ac:dyDescent="0.25">
      <c r="A634">
        <v>1</v>
      </c>
      <c r="B634" t="s">
        <v>15</v>
      </c>
      <c r="C634">
        <v>51</v>
      </c>
      <c r="D634" t="s">
        <v>285</v>
      </c>
      <c r="E634">
        <v>11001</v>
      </c>
      <c r="F634" t="s">
        <v>286</v>
      </c>
      <c r="G634">
        <v>1023</v>
      </c>
      <c r="H634" t="s">
        <v>287</v>
      </c>
      <c r="I634" s="1">
        <v>215</v>
      </c>
      <c r="J634" t="s">
        <v>685</v>
      </c>
      <c r="K634" s="2">
        <v>111100215021</v>
      </c>
      <c r="L634" t="s">
        <v>687</v>
      </c>
      <c r="N634" t="str">
        <f t="shared" ref="N634:N653" si="54">RIGHT(K634,3)</f>
        <v>021</v>
      </c>
      <c r="O634" t="str">
        <f t="shared" ref="O634:O653" si="55">RIGHT(K634,6)</f>
        <v>215021</v>
      </c>
      <c r="P634" s="28">
        <v>11</v>
      </c>
      <c r="Q634" s="5" t="s">
        <v>3603</v>
      </c>
      <c r="R634">
        <v>100</v>
      </c>
      <c r="S634" t="str">
        <f>VLOOKUP(R634,'DS Trung tâm'!$A$1:$B$8,2,0)</f>
        <v>TRUNG TAM DOANH THU</v>
      </c>
    </row>
    <row r="635" spans="1:19" x14ac:dyDescent="0.25">
      <c r="A635">
        <v>1</v>
      </c>
      <c r="B635" t="s">
        <v>15</v>
      </c>
      <c r="C635">
        <v>51</v>
      </c>
      <c r="D635" t="s">
        <v>285</v>
      </c>
      <c r="E635">
        <v>11001</v>
      </c>
      <c r="F635" t="s">
        <v>286</v>
      </c>
      <c r="G635">
        <v>1023</v>
      </c>
      <c r="H635" t="s">
        <v>287</v>
      </c>
      <c r="I635" s="1">
        <v>215</v>
      </c>
      <c r="J635" t="s">
        <v>685</v>
      </c>
      <c r="K635" s="2">
        <v>111100215022</v>
      </c>
      <c r="L635" t="s">
        <v>688</v>
      </c>
      <c r="N635" t="str">
        <f t="shared" si="54"/>
        <v>022</v>
      </c>
      <c r="O635" t="str">
        <f t="shared" si="55"/>
        <v>215022</v>
      </c>
      <c r="P635" s="28">
        <v>11</v>
      </c>
      <c r="Q635" s="5" t="s">
        <v>3603</v>
      </c>
      <c r="R635">
        <v>100</v>
      </c>
      <c r="S635" t="str">
        <f>VLOOKUP(R635,'DS Trung tâm'!$A$1:$B$8,2,0)</f>
        <v>TRUNG TAM DOANH THU</v>
      </c>
    </row>
    <row r="636" spans="1:19" x14ac:dyDescent="0.25">
      <c r="A636">
        <v>1</v>
      </c>
      <c r="B636" t="s">
        <v>15</v>
      </c>
      <c r="C636">
        <v>51</v>
      </c>
      <c r="D636" t="s">
        <v>285</v>
      </c>
      <c r="E636">
        <v>11001</v>
      </c>
      <c r="F636" t="s">
        <v>286</v>
      </c>
      <c r="G636">
        <v>1023</v>
      </c>
      <c r="H636" t="s">
        <v>287</v>
      </c>
      <c r="I636" s="1">
        <v>215</v>
      </c>
      <c r="J636" t="s">
        <v>685</v>
      </c>
      <c r="K636" s="2">
        <v>111100215023</v>
      </c>
      <c r="L636" t="s">
        <v>689</v>
      </c>
      <c r="N636" t="str">
        <f t="shared" si="54"/>
        <v>023</v>
      </c>
      <c r="O636" t="str">
        <f t="shared" si="55"/>
        <v>215023</v>
      </c>
      <c r="P636" s="28">
        <v>11</v>
      </c>
      <c r="Q636" s="5" t="s">
        <v>3603</v>
      </c>
      <c r="R636">
        <v>100</v>
      </c>
      <c r="S636" t="str">
        <f>VLOOKUP(R636,'DS Trung tâm'!$A$1:$B$8,2,0)</f>
        <v>TRUNG TAM DOANH THU</v>
      </c>
    </row>
    <row r="637" spans="1:19" x14ac:dyDescent="0.25">
      <c r="A637">
        <v>1</v>
      </c>
      <c r="B637" t="s">
        <v>15</v>
      </c>
      <c r="C637">
        <v>51</v>
      </c>
      <c r="D637" t="s">
        <v>285</v>
      </c>
      <c r="E637">
        <v>11001</v>
      </c>
      <c r="F637" t="s">
        <v>286</v>
      </c>
      <c r="G637">
        <v>1023</v>
      </c>
      <c r="H637" t="s">
        <v>287</v>
      </c>
      <c r="I637" s="1">
        <v>215</v>
      </c>
      <c r="J637" t="s">
        <v>685</v>
      </c>
      <c r="K637" s="2">
        <v>112100215121</v>
      </c>
      <c r="L637" t="s">
        <v>690</v>
      </c>
      <c r="N637" t="str">
        <f t="shared" si="54"/>
        <v>121</v>
      </c>
      <c r="O637" t="str">
        <f t="shared" si="55"/>
        <v>215121</v>
      </c>
      <c r="P637" s="28">
        <v>12</v>
      </c>
      <c r="Q637" s="5" t="s">
        <v>3604</v>
      </c>
      <c r="R637">
        <v>100</v>
      </c>
      <c r="S637" t="str">
        <f>VLOOKUP(R637,'DS Trung tâm'!$A$1:$B$8,2,0)</f>
        <v>TRUNG TAM DOANH THU</v>
      </c>
    </row>
    <row r="638" spans="1:19" x14ac:dyDescent="0.25">
      <c r="A638">
        <v>1</v>
      </c>
      <c r="B638" t="s">
        <v>15</v>
      </c>
      <c r="C638">
        <v>51</v>
      </c>
      <c r="D638" t="s">
        <v>285</v>
      </c>
      <c r="E638">
        <v>11001</v>
      </c>
      <c r="F638" t="s">
        <v>286</v>
      </c>
      <c r="G638">
        <v>1023</v>
      </c>
      <c r="H638" t="s">
        <v>287</v>
      </c>
      <c r="I638" s="1">
        <v>215</v>
      </c>
      <c r="J638" t="s">
        <v>685</v>
      </c>
      <c r="K638" s="2">
        <v>112100215122</v>
      </c>
      <c r="L638" t="s">
        <v>691</v>
      </c>
      <c r="N638" t="str">
        <f t="shared" si="54"/>
        <v>122</v>
      </c>
      <c r="O638" t="str">
        <f t="shared" si="55"/>
        <v>215122</v>
      </c>
      <c r="P638" s="28">
        <v>12</v>
      </c>
      <c r="Q638" s="5" t="s">
        <v>3604</v>
      </c>
      <c r="R638">
        <v>100</v>
      </c>
      <c r="S638" t="str">
        <f>VLOOKUP(R638,'DS Trung tâm'!$A$1:$B$8,2,0)</f>
        <v>TRUNG TAM DOANH THU</v>
      </c>
    </row>
    <row r="639" spans="1:19" x14ac:dyDescent="0.25">
      <c r="A639">
        <v>1</v>
      </c>
      <c r="B639" t="s">
        <v>15</v>
      </c>
      <c r="C639">
        <v>51</v>
      </c>
      <c r="D639" t="s">
        <v>285</v>
      </c>
      <c r="E639">
        <v>11001</v>
      </c>
      <c r="F639" t="s">
        <v>286</v>
      </c>
      <c r="G639">
        <v>1023</v>
      </c>
      <c r="H639" t="s">
        <v>287</v>
      </c>
      <c r="I639" s="1">
        <v>215</v>
      </c>
      <c r="J639" t="s">
        <v>685</v>
      </c>
      <c r="K639" s="2">
        <v>112100215123</v>
      </c>
      <c r="L639" t="s">
        <v>692</v>
      </c>
      <c r="N639" t="str">
        <f t="shared" si="54"/>
        <v>123</v>
      </c>
      <c r="O639" t="str">
        <f t="shared" si="55"/>
        <v>215123</v>
      </c>
      <c r="P639" s="28">
        <v>12</v>
      </c>
      <c r="Q639" s="5" t="s">
        <v>3604</v>
      </c>
      <c r="R639">
        <v>100</v>
      </c>
      <c r="S639" t="str">
        <f>VLOOKUP(R639,'DS Trung tâm'!$A$1:$B$8,2,0)</f>
        <v>TRUNG TAM DOANH THU</v>
      </c>
    </row>
    <row r="640" spans="1:19" x14ac:dyDescent="0.25">
      <c r="A640">
        <v>1</v>
      </c>
      <c r="B640" t="s">
        <v>15</v>
      </c>
      <c r="C640">
        <v>51</v>
      </c>
      <c r="D640" t="s">
        <v>285</v>
      </c>
      <c r="E640">
        <v>11001</v>
      </c>
      <c r="F640" t="s">
        <v>286</v>
      </c>
      <c r="G640">
        <v>1023</v>
      </c>
      <c r="H640" t="s">
        <v>287</v>
      </c>
      <c r="I640" s="1">
        <v>215</v>
      </c>
      <c r="J640" t="s">
        <v>685</v>
      </c>
      <c r="K640" s="2">
        <v>112100215150</v>
      </c>
      <c r="L640" t="s">
        <v>693</v>
      </c>
      <c r="N640" t="str">
        <f t="shared" si="54"/>
        <v>150</v>
      </c>
      <c r="O640" t="str">
        <f t="shared" si="55"/>
        <v>215150</v>
      </c>
      <c r="P640" s="28">
        <v>12</v>
      </c>
      <c r="Q640" s="5" t="s">
        <v>3604</v>
      </c>
      <c r="R640">
        <v>100</v>
      </c>
      <c r="S640" t="str">
        <f>VLOOKUP(R640,'DS Trung tâm'!$A$1:$B$8,2,0)</f>
        <v>TRUNG TAM DOANH THU</v>
      </c>
    </row>
    <row r="641" spans="1:19" x14ac:dyDescent="0.25">
      <c r="A641">
        <v>1</v>
      </c>
      <c r="B641" t="s">
        <v>15</v>
      </c>
      <c r="C641">
        <v>51</v>
      </c>
      <c r="D641" t="s">
        <v>285</v>
      </c>
      <c r="E641">
        <v>11001</v>
      </c>
      <c r="F641" t="s">
        <v>286</v>
      </c>
      <c r="G641">
        <v>1023</v>
      </c>
      <c r="H641" t="s">
        <v>287</v>
      </c>
      <c r="I641" s="1">
        <v>215</v>
      </c>
      <c r="J641" t="s">
        <v>685</v>
      </c>
      <c r="K641" s="2">
        <v>112100215152</v>
      </c>
      <c r="L641" t="s">
        <v>694</v>
      </c>
      <c r="N641" t="str">
        <f t="shared" si="54"/>
        <v>152</v>
      </c>
      <c r="O641" t="str">
        <f t="shared" si="55"/>
        <v>215152</v>
      </c>
      <c r="P641" s="28">
        <v>12</v>
      </c>
      <c r="Q641" s="5" t="s">
        <v>3604</v>
      </c>
      <c r="R641">
        <v>100</v>
      </c>
      <c r="S641" t="str">
        <f>VLOOKUP(R641,'DS Trung tâm'!$A$1:$B$8,2,0)</f>
        <v>TRUNG TAM DOANH THU</v>
      </c>
    </row>
    <row r="642" spans="1:19" x14ac:dyDescent="0.25">
      <c r="A642">
        <v>1</v>
      </c>
      <c r="B642" t="s">
        <v>15</v>
      </c>
      <c r="C642">
        <v>51</v>
      </c>
      <c r="D642" t="s">
        <v>285</v>
      </c>
      <c r="E642">
        <v>11001</v>
      </c>
      <c r="F642" t="s">
        <v>286</v>
      </c>
      <c r="G642">
        <v>1023</v>
      </c>
      <c r="H642" t="s">
        <v>287</v>
      </c>
      <c r="I642" s="1">
        <v>215</v>
      </c>
      <c r="J642" t="s">
        <v>685</v>
      </c>
      <c r="K642" s="2">
        <v>112100215155</v>
      </c>
      <c r="L642" t="s">
        <v>695</v>
      </c>
      <c r="N642" t="str">
        <f t="shared" si="54"/>
        <v>155</v>
      </c>
      <c r="O642" t="str">
        <f t="shared" si="55"/>
        <v>215155</v>
      </c>
      <c r="P642" s="28">
        <v>12</v>
      </c>
      <c r="Q642" s="5" t="s">
        <v>3604</v>
      </c>
      <c r="R642">
        <v>100</v>
      </c>
      <c r="S642" t="str">
        <f>VLOOKUP(R642,'DS Trung tâm'!$A$1:$B$8,2,0)</f>
        <v>TRUNG TAM DOANH THU</v>
      </c>
    </row>
    <row r="643" spans="1:19" x14ac:dyDescent="0.25">
      <c r="A643">
        <v>1</v>
      </c>
      <c r="B643" t="s">
        <v>15</v>
      </c>
      <c r="C643">
        <v>51</v>
      </c>
      <c r="D643" t="s">
        <v>285</v>
      </c>
      <c r="E643">
        <v>11001</v>
      </c>
      <c r="F643" t="s">
        <v>286</v>
      </c>
      <c r="G643">
        <v>1023</v>
      </c>
      <c r="H643" t="s">
        <v>287</v>
      </c>
      <c r="I643" s="1">
        <v>215</v>
      </c>
      <c r="J643" t="s">
        <v>685</v>
      </c>
      <c r="K643" s="2">
        <v>112100215157</v>
      </c>
      <c r="L643" t="s">
        <v>696</v>
      </c>
      <c r="N643" t="str">
        <f t="shared" si="54"/>
        <v>157</v>
      </c>
      <c r="O643" t="str">
        <f t="shared" si="55"/>
        <v>215157</v>
      </c>
      <c r="P643" s="28">
        <v>12</v>
      </c>
      <c r="Q643" s="5" t="s">
        <v>3604</v>
      </c>
      <c r="R643">
        <v>100</v>
      </c>
      <c r="S643" t="str">
        <f>VLOOKUP(R643,'DS Trung tâm'!$A$1:$B$8,2,0)</f>
        <v>TRUNG TAM DOANH THU</v>
      </c>
    </row>
    <row r="644" spans="1:19" x14ac:dyDescent="0.25">
      <c r="A644">
        <v>1</v>
      </c>
      <c r="B644" t="s">
        <v>15</v>
      </c>
      <c r="C644">
        <v>51</v>
      </c>
      <c r="D644" t="s">
        <v>285</v>
      </c>
      <c r="E644">
        <v>11001</v>
      </c>
      <c r="F644" t="s">
        <v>286</v>
      </c>
      <c r="G644">
        <v>1023</v>
      </c>
      <c r="H644" t="s">
        <v>287</v>
      </c>
      <c r="I644" s="1">
        <v>215</v>
      </c>
      <c r="J644" t="s">
        <v>685</v>
      </c>
      <c r="K644" s="2">
        <v>112100215158</v>
      </c>
      <c r="L644" t="s">
        <v>697</v>
      </c>
      <c r="N644" t="str">
        <f t="shared" si="54"/>
        <v>158</v>
      </c>
      <c r="O644" t="str">
        <f t="shared" si="55"/>
        <v>215158</v>
      </c>
      <c r="P644" s="28">
        <v>12</v>
      </c>
      <c r="Q644" s="5" t="s">
        <v>3604</v>
      </c>
      <c r="R644">
        <v>100</v>
      </c>
      <c r="S644" t="str">
        <f>VLOOKUP(R644,'DS Trung tâm'!$A$1:$B$8,2,0)</f>
        <v>TRUNG TAM DOANH THU</v>
      </c>
    </row>
    <row r="645" spans="1:19" x14ac:dyDescent="0.25">
      <c r="A645">
        <v>1</v>
      </c>
      <c r="B645" t="s">
        <v>15</v>
      </c>
      <c r="C645">
        <v>51</v>
      </c>
      <c r="D645" t="s">
        <v>285</v>
      </c>
      <c r="E645">
        <v>11001</v>
      </c>
      <c r="F645" t="s">
        <v>286</v>
      </c>
      <c r="G645">
        <v>1023</v>
      </c>
      <c r="H645" t="s">
        <v>287</v>
      </c>
      <c r="I645" s="1">
        <v>215</v>
      </c>
      <c r="J645" t="s">
        <v>685</v>
      </c>
      <c r="K645" s="2">
        <v>112100215160</v>
      </c>
      <c r="L645" t="s">
        <v>698</v>
      </c>
      <c r="N645" t="str">
        <f t="shared" si="54"/>
        <v>160</v>
      </c>
      <c r="O645" t="str">
        <f t="shared" si="55"/>
        <v>215160</v>
      </c>
      <c r="P645" s="28">
        <v>12</v>
      </c>
      <c r="Q645" s="5" t="s">
        <v>3604</v>
      </c>
      <c r="R645">
        <v>100</v>
      </c>
      <c r="S645" t="str">
        <f>VLOOKUP(R645,'DS Trung tâm'!$A$1:$B$8,2,0)</f>
        <v>TRUNG TAM DOANH THU</v>
      </c>
    </row>
    <row r="646" spans="1:19" x14ac:dyDescent="0.25">
      <c r="A646">
        <v>1</v>
      </c>
      <c r="B646" t="s">
        <v>15</v>
      </c>
      <c r="C646">
        <v>51</v>
      </c>
      <c r="D646" t="s">
        <v>285</v>
      </c>
      <c r="E646">
        <v>11001</v>
      </c>
      <c r="F646" t="s">
        <v>286</v>
      </c>
      <c r="G646">
        <v>1023</v>
      </c>
      <c r="H646" t="s">
        <v>287</v>
      </c>
      <c r="I646" s="1">
        <v>215</v>
      </c>
      <c r="J646" t="s">
        <v>685</v>
      </c>
      <c r="K646" s="2">
        <v>114600215335</v>
      </c>
      <c r="L646" t="s">
        <v>699</v>
      </c>
      <c r="N646" t="str">
        <f t="shared" si="54"/>
        <v>335</v>
      </c>
      <c r="O646" t="str">
        <f t="shared" si="55"/>
        <v>215335</v>
      </c>
      <c r="P646" s="28">
        <v>14</v>
      </c>
      <c r="Q646" s="5" t="s">
        <v>3607</v>
      </c>
      <c r="R646">
        <v>600</v>
      </c>
      <c r="S646" t="str">
        <f>VLOOKUP(R646,'DS Trung tâm'!$A$1:$B$8,2,0)</f>
        <v>TRUNG TAM HO TRO TRUC TIEP</v>
      </c>
    </row>
    <row r="647" spans="1:19" x14ac:dyDescent="0.25">
      <c r="A647">
        <v>1</v>
      </c>
      <c r="B647" t="s">
        <v>15</v>
      </c>
      <c r="C647">
        <v>51</v>
      </c>
      <c r="D647" t="s">
        <v>285</v>
      </c>
      <c r="E647">
        <v>11001</v>
      </c>
      <c r="F647" t="s">
        <v>286</v>
      </c>
      <c r="G647">
        <v>1023</v>
      </c>
      <c r="H647" t="s">
        <v>287</v>
      </c>
      <c r="I647" s="1">
        <v>215</v>
      </c>
      <c r="J647" t="s">
        <v>685</v>
      </c>
      <c r="K647" s="2">
        <v>115600215440</v>
      </c>
      <c r="L647" t="s">
        <v>700</v>
      </c>
      <c r="N647" t="str">
        <f t="shared" si="54"/>
        <v>440</v>
      </c>
      <c r="O647" t="str">
        <f t="shared" si="55"/>
        <v>215440</v>
      </c>
      <c r="P647" s="28">
        <v>15</v>
      </c>
      <c r="Q647" s="5" t="s">
        <v>3608</v>
      </c>
      <c r="R647">
        <v>600</v>
      </c>
      <c r="S647" t="str">
        <f>VLOOKUP(R647,'DS Trung tâm'!$A$1:$B$8,2,0)</f>
        <v>TRUNG TAM HO TRO TRUC TIEP</v>
      </c>
    </row>
    <row r="648" spans="1:19" x14ac:dyDescent="0.25">
      <c r="A648">
        <v>1</v>
      </c>
      <c r="B648" t="s">
        <v>15</v>
      </c>
      <c r="C648">
        <v>51</v>
      </c>
      <c r="D648" t="s">
        <v>285</v>
      </c>
      <c r="E648">
        <v>11001</v>
      </c>
      <c r="F648" t="s">
        <v>286</v>
      </c>
      <c r="G648">
        <v>1023</v>
      </c>
      <c r="H648" t="s">
        <v>287</v>
      </c>
      <c r="I648" s="1">
        <v>215</v>
      </c>
      <c r="J648" t="s">
        <v>685</v>
      </c>
      <c r="K648" s="2">
        <v>115600215446</v>
      </c>
      <c r="L648" t="s">
        <v>701</v>
      </c>
      <c r="N648" t="str">
        <f t="shared" si="54"/>
        <v>446</v>
      </c>
      <c r="O648" t="str">
        <f t="shared" si="55"/>
        <v>215446</v>
      </c>
      <c r="P648" s="28">
        <v>15</v>
      </c>
      <c r="Q648" s="5" t="s">
        <v>3608</v>
      </c>
      <c r="R648">
        <v>600</v>
      </c>
      <c r="S648" t="str">
        <f>VLOOKUP(R648,'DS Trung tâm'!$A$1:$B$8,2,0)</f>
        <v>TRUNG TAM HO TRO TRUC TIEP</v>
      </c>
    </row>
    <row r="649" spans="1:19" x14ac:dyDescent="0.25">
      <c r="A649">
        <v>1</v>
      </c>
      <c r="B649" t="s">
        <v>15</v>
      </c>
      <c r="C649">
        <v>51</v>
      </c>
      <c r="D649" t="s">
        <v>285</v>
      </c>
      <c r="E649">
        <v>11001</v>
      </c>
      <c r="F649" t="s">
        <v>286</v>
      </c>
      <c r="G649">
        <v>1023</v>
      </c>
      <c r="H649" t="s">
        <v>287</v>
      </c>
      <c r="I649" s="1">
        <v>215</v>
      </c>
      <c r="J649" t="s">
        <v>685</v>
      </c>
      <c r="K649" s="2">
        <v>115700215465</v>
      </c>
      <c r="L649" t="s">
        <v>702</v>
      </c>
      <c r="N649" t="str">
        <f t="shared" si="54"/>
        <v>465</v>
      </c>
      <c r="O649" t="str">
        <f t="shared" si="55"/>
        <v>215465</v>
      </c>
      <c r="P649" s="28">
        <v>15</v>
      </c>
      <c r="Q649" s="5" t="s">
        <v>3608</v>
      </c>
      <c r="R649">
        <v>700</v>
      </c>
      <c r="S649" t="str">
        <f>VLOOKUP(R649,'DS Trung tâm'!$A$1:$B$8,2,0)</f>
        <v>TRUNG TAM QUAN LY CHUNG CHI NHANH</v>
      </c>
    </row>
    <row r="650" spans="1:19" x14ac:dyDescent="0.25">
      <c r="A650">
        <v>1</v>
      </c>
      <c r="B650" t="s">
        <v>15</v>
      </c>
      <c r="C650">
        <v>51</v>
      </c>
      <c r="D650" t="s">
        <v>285</v>
      </c>
      <c r="E650">
        <v>11001</v>
      </c>
      <c r="F650" t="s">
        <v>286</v>
      </c>
      <c r="G650">
        <v>1023</v>
      </c>
      <c r="H650" t="s">
        <v>287</v>
      </c>
      <c r="I650" s="1">
        <v>215</v>
      </c>
      <c r="J650" t="s">
        <v>685</v>
      </c>
      <c r="K650" s="2">
        <v>116700215521</v>
      </c>
      <c r="L650" t="s">
        <v>703</v>
      </c>
      <c r="N650" t="str">
        <f t="shared" si="54"/>
        <v>521</v>
      </c>
      <c r="O650" t="str">
        <f t="shared" si="55"/>
        <v>215521</v>
      </c>
      <c r="P650" s="28">
        <v>16</v>
      </c>
      <c r="Q650" s="5" t="s">
        <v>3609</v>
      </c>
      <c r="R650">
        <v>700</v>
      </c>
      <c r="S650" t="str">
        <f>VLOOKUP(R650,'DS Trung tâm'!$A$1:$B$8,2,0)</f>
        <v>TRUNG TAM QUAN LY CHUNG CHI NHANH</v>
      </c>
    </row>
    <row r="651" spans="1:19" x14ac:dyDescent="0.25">
      <c r="A651">
        <v>1</v>
      </c>
      <c r="B651" t="s">
        <v>15</v>
      </c>
      <c r="C651">
        <v>51</v>
      </c>
      <c r="D651" t="s">
        <v>285</v>
      </c>
      <c r="E651">
        <v>11001</v>
      </c>
      <c r="F651" t="s">
        <v>286</v>
      </c>
      <c r="G651">
        <v>1023</v>
      </c>
      <c r="H651" t="s">
        <v>287</v>
      </c>
      <c r="I651" s="1">
        <v>215</v>
      </c>
      <c r="J651" t="s">
        <v>685</v>
      </c>
      <c r="K651" s="2">
        <v>117700215698</v>
      </c>
      <c r="L651" t="s">
        <v>704</v>
      </c>
      <c r="N651" t="str">
        <f t="shared" si="54"/>
        <v>698</v>
      </c>
      <c r="O651" t="str">
        <f t="shared" si="55"/>
        <v>215698</v>
      </c>
      <c r="P651" s="28">
        <v>17</v>
      </c>
      <c r="Q651" s="5" t="s">
        <v>3600</v>
      </c>
      <c r="R651">
        <v>700</v>
      </c>
      <c r="S651" t="str">
        <f>VLOOKUP(R651,'DS Trung tâm'!$A$1:$B$8,2,0)</f>
        <v>TRUNG TAM QUAN LY CHUNG CHI NHANH</v>
      </c>
    </row>
    <row r="652" spans="1:19" x14ac:dyDescent="0.25">
      <c r="A652">
        <v>1</v>
      </c>
      <c r="B652" t="s">
        <v>15</v>
      </c>
      <c r="C652">
        <v>51</v>
      </c>
      <c r="D652" t="s">
        <v>285</v>
      </c>
      <c r="E652">
        <v>11001</v>
      </c>
      <c r="F652" t="s">
        <v>286</v>
      </c>
      <c r="G652">
        <v>1023</v>
      </c>
      <c r="H652" t="s">
        <v>287</v>
      </c>
      <c r="I652" s="1">
        <v>215</v>
      </c>
      <c r="J652" t="s">
        <v>685</v>
      </c>
      <c r="K652" s="2">
        <v>119000215000</v>
      </c>
      <c r="L652" t="s">
        <v>705</v>
      </c>
      <c r="N652" t="str">
        <f t="shared" si="54"/>
        <v>000</v>
      </c>
      <c r="O652" t="str">
        <f t="shared" si="55"/>
        <v>215000</v>
      </c>
      <c r="P652" s="28">
        <v>19</v>
      </c>
      <c r="Q652" s="5" t="s">
        <v>3601</v>
      </c>
      <c r="R652" t="s">
        <v>3622</v>
      </c>
      <c r="S652" t="str">
        <f>VLOOKUP(R652,'DS Trung tâm'!$A$1:$B$8,2,0)</f>
        <v>TRUNG TAM AO</v>
      </c>
    </row>
    <row r="653" spans="1:19" x14ac:dyDescent="0.25">
      <c r="A653">
        <v>1</v>
      </c>
      <c r="B653" t="s">
        <v>15</v>
      </c>
      <c r="C653">
        <v>51</v>
      </c>
      <c r="D653" t="s">
        <v>285</v>
      </c>
      <c r="E653">
        <v>11001</v>
      </c>
      <c r="F653" t="s">
        <v>286</v>
      </c>
      <c r="G653">
        <v>1023</v>
      </c>
      <c r="H653" t="s">
        <v>287</v>
      </c>
      <c r="I653" s="1">
        <v>215</v>
      </c>
      <c r="J653" t="s">
        <v>685</v>
      </c>
      <c r="K653" s="2">
        <v>120700215950</v>
      </c>
      <c r="L653" t="s">
        <v>706</v>
      </c>
      <c r="N653" t="str">
        <f t="shared" si="54"/>
        <v>950</v>
      </c>
      <c r="O653" t="str">
        <f t="shared" si="55"/>
        <v>215950</v>
      </c>
      <c r="P653" s="28">
        <v>20</v>
      </c>
      <c r="Q653" s="5" t="s">
        <v>3611</v>
      </c>
      <c r="R653">
        <v>700</v>
      </c>
      <c r="S653" t="str">
        <f>VLOOKUP(R653,'DS Trung tâm'!$A$1:$B$8,2,0)</f>
        <v>TRUNG TAM QUAN LY CHUNG CHI NHANH</v>
      </c>
    </row>
    <row r="654" spans="1:19" x14ac:dyDescent="0.25">
      <c r="A654">
        <v>1</v>
      </c>
      <c r="B654" t="s">
        <v>15</v>
      </c>
      <c r="C654">
        <v>51</v>
      </c>
      <c r="D654" t="s">
        <v>285</v>
      </c>
      <c r="E654">
        <v>11001</v>
      </c>
      <c r="F654" t="s">
        <v>286</v>
      </c>
      <c r="G654">
        <v>1023</v>
      </c>
      <c r="H654" t="s">
        <v>287</v>
      </c>
      <c r="I654" s="1">
        <v>216</v>
      </c>
      <c r="J654" t="s">
        <v>707</v>
      </c>
      <c r="K654" s="2">
        <v>21699</v>
      </c>
      <c r="L654" t="s">
        <v>708</v>
      </c>
    </row>
    <row r="655" spans="1:19" x14ac:dyDescent="0.25">
      <c r="A655">
        <v>1</v>
      </c>
      <c r="B655" t="s">
        <v>15</v>
      </c>
      <c r="C655">
        <v>51</v>
      </c>
      <c r="D655" t="s">
        <v>285</v>
      </c>
      <c r="E655">
        <v>11001</v>
      </c>
      <c r="F655" t="s">
        <v>286</v>
      </c>
      <c r="G655">
        <v>1023</v>
      </c>
      <c r="H655" t="s">
        <v>287</v>
      </c>
      <c r="I655" s="1">
        <v>216</v>
      </c>
      <c r="J655" t="s">
        <v>707</v>
      </c>
      <c r="K655" s="2">
        <v>111100216021</v>
      </c>
      <c r="L655" t="s">
        <v>709</v>
      </c>
      <c r="N655" t="str">
        <f t="shared" ref="N655:N669" si="56">RIGHT(K655,3)</f>
        <v>021</v>
      </c>
      <c r="O655" t="str">
        <f t="shared" ref="O655:O669" si="57">RIGHT(K655,6)</f>
        <v>216021</v>
      </c>
      <c r="P655" s="28">
        <v>11</v>
      </c>
      <c r="Q655" s="5" t="s">
        <v>3603</v>
      </c>
      <c r="R655">
        <v>100</v>
      </c>
      <c r="S655" t="str">
        <f>VLOOKUP(R655,'DS Trung tâm'!$A$1:$B$8,2,0)</f>
        <v>TRUNG TAM DOANH THU</v>
      </c>
    </row>
    <row r="656" spans="1:19" x14ac:dyDescent="0.25">
      <c r="A656">
        <v>1</v>
      </c>
      <c r="B656" t="s">
        <v>15</v>
      </c>
      <c r="C656">
        <v>51</v>
      </c>
      <c r="D656" t="s">
        <v>285</v>
      </c>
      <c r="E656">
        <v>11001</v>
      </c>
      <c r="F656" t="s">
        <v>286</v>
      </c>
      <c r="G656">
        <v>1023</v>
      </c>
      <c r="H656" t="s">
        <v>287</v>
      </c>
      <c r="I656" s="1">
        <v>216</v>
      </c>
      <c r="J656" t="s">
        <v>707</v>
      </c>
      <c r="K656" s="2">
        <v>111100216022</v>
      </c>
      <c r="L656" t="s">
        <v>710</v>
      </c>
      <c r="N656" t="str">
        <f t="shared" si="56"/>
        <v>022</v>
      </c>
      <c r="O656" t="str">
        <f t="shared" si="57"/>
        <v>216022</v>
      </c>
      <c r="P656" s="28">
        <v>11</v>
      </c>
      <c r="Q656" s="5" t="s">
        <v>3603</v>
      </c>
      <c r="R656">
        <v>100</v>
      </c>
      <c r="S656" t="str">
        <f>VLOOKUP(R656,'DS Trung tâm'!$A$1:$B$8,2,0)</f>
        <v>TRUNG TAM DOANH THU</v>
      </c>
    </row>
    <row r="657" spans="1:19" x14ac:dyDescent="0.25">
      <c r="A657">
        <v>1</v>
      </c>
      <c r="B657" t="s">
        <v>15</v>
      </c>
      <c r="C657">
        <v>51</v>
      </c>
      <c r="D657" t="s">
        <v>285</v>
      </c>
      <c r="E657">
        <v>11001</v>
      </c>
      <c r="F657" t="s">
        <v>286</v>
      </c>
      <c r="G657">
        <v>1023</v>
      </c>
      <c r="H657" t="s">
        <v>287</v>
      </c>
      <c r="I657" s="1">
        <v>216</v>
      </c>
      <c r="J657" t="s">
        <v>707</v>
      </c>
      <c r="K657" s="2">
        <v>112100216122</v>
      </c>
      <c r="L657" t="s">
        <v>711</v>
      </c>
      <c r="N657" t="str">
        <f t="shared" si="56"/>
        <v>122</v>
      </c>
      <c r="O657" t="str">
        <f t="shared" si="57"/>
        <v>216122</v>
      </c>
      <c r="P657" s="28">
        <v>12</v>
      </c>
      <c r="Q657" s="5" t="s">
        <v>3604</v>
      </c>
      <c r="R657">
        <v>100</v>
      </c>
      <c r="S657" t="str">
        <f>VLOOKUP(R657,'DS Trung tâm'!$A$1:$B$8,2,0)</f>
        <v>TRUNG TAM DOANH THU</v>
      </c>
    </row>
    <row r="658" spans="1:19" x14ac:dyDescent="0.25">
      <c r="A658">
        <v>1</v>
      </c>
      <c r="B658" t="s">
        <v>15</v>
      </c>
      <c r="C658">
        <v>51</v>
      </c>
      <c r="D658" t="s">
        <v>285</v>
      </c>
      <c r="E658">
        <v>11001</v>
      </c>
      <c r="F658" t="s">
        <v>286</v>
      </c>
      <c r="G658">
        <v>1023</v>
      </c>
      <c r="H658" t="s">
        <v>287</v>
      </c>
      <c r="I658" s="1">
        <v>216</v>
      </c>
      <c r="J658" t="s">
        <v>707</v>
      </c>
      <c r="K658" s="2">
        <v>112100216150</v>
      </c>
      <c r="L658" t="s">
        <v>712</v>
      </c>
      <c r="N658" t="str">
        <f t="shared" si="56"/>
        <v>150</v>
      </c>
      <c r="O658" t="str">
        <f t="shared" si="57"/>
        <v>216150</v>
      </c>
      <c r="P658" s="28">
        <v>12</v>
      </c>
      <c r="Q658" s="5" t="s">
        <v>3604</v>
      </c>
      <c r="R658">
        <v>100</v>
      </c>
      <c r="S658" t="str">
        <f>VLOOKUP(R658,'DS Trung tâm'!$A$1:$B$8,2,0)</f>
        <v>TRUNG TAM DOANH THU</v>
      </c>
    </row>
    <row r="659" spans="1:19" x14ac:dyDescent="0.25">
      <c r="A659">
        <v>1</v>
      </c>
      <c r="B659" t="s">
        <v>15</v>
      </c>
      <c r="C659">
        <v>51</v>
      </c>
      <c r="D659" t="s">
        <v>285</v>
      </c>
      <c r="E659">
        <v>11001</v>
      </c>
      <c r="F659" t="s">
        <v>286</v>
      </c>
      <c r="G659">
        <v>1023</v>
      </c>
      <c r="H659" t="s">
        <v>287</v>
      </c>
      <c r="I659" s="1">
        <v>216</v>
      </c>
      <c r="J659" t="s">
        <v>707</v>
      </c>
      <c r="K659" s="2">
        <v>112100216151</v>
      </c>
      <c r="L659" t="s">
        <v>713</v>
      </c>
      <c r="N659" t="str">
        <f t="shared" si="56"/>
        <v>151</v>
      </c>
      <c r="O659" t="str">
        <f t="shared" si="57"/>
        <v>216151</v>
      </c>
      <c r="P659" s="28">
        <v>12</v>
      </c>
      <c r="Q659" s="5" t="s">
        <v>3604</v>
      </c>
      <c r="R659">
        <v>100</v>
      </c>
      <c r="S659" t="str">
        <f>VLOOKUP(R659,'DS Trung tâm'!$A$1:$B$8,2,0)</f>
        <v>TRUNG TAM DOANH THU</v>
      </c>
    </row>
    <row r="660" spans="1:19" x14ac:dyDescent="0.25">
      <c r="A660">
        <v>1</v>
      </c>
      <c r="B660" t="s">
        <v>15</v>
      </c>
      <c r="C660">
        <v>51</v>
      </c>
      <c r="D660" t="s">
        <v>285</v>
      </c>
      <c r="E660">
        <v>11001</v>
      </c>
      <c r="F660" t="s">
        <v>286</v>
      </c>
      <c r="G660">
        <v>1023</v>
      </c>
      <c r="H660" t="s">
        <v>287</v>
      </c>
      <c r="I660" s="1">
        <v>216</v>
      </c>
      <c r="J660" t="s">
        <v>707</v>
      </c>
      <c r="K660" s="2">
        <v>112100216152</v>
      </c>
      <c r="L660" t="s">
        <v>714</v>
      </c>
      <c r="N660" t="str">
        <f t="shared" si="56"/>
        <v>152</v>
      </c>
      <c r="O660" t="str">
        <f t="shared" si="57"/>
        <v>216152</v>
      </c>
      <c r="P660" s="28">
        <v>12</v>
      </c>
      <c r="Q660" s="5" t="s">
        <v>3604</v>
      </c>
      <c r="R660">
        <v>100</v>
      </c>
      <c r="S660" t="str">
        <f>VLOOKUP(R660,'DS Trung tâm'!$A$1:$B$8,2,0)</f>
        <v>TRUNG TAM DOANH THU</v>
      </c>
    </row>
    <row r="661" spans="1:19" x14ac:dyDescent="0.25">
      <c r="A661">
        <v>1</v>
      </c>
      <c r="B661" t="s">
        <v>15</v>
      </c>
      <c r="C661">
        <v>51</v>
      </c>
      <c r="D661" t="s">
        <v>285</v>
      </c>
      <c r="E661">
        <v>11001</v>
      </c>
      <c r="F661" t="s">
        <v>286</v>
      </c>
      <c r="G661">
        <v>1023</v>
      </c>
      <c r="H661" t="s">
        <v>287</v>
      </c>
      <c r="I661" s="1">
        <v>216</v>
      </c>
      <c r="J661" t="s">
        <v>707</v>
      </c>
      <c r="K661" s="2">
        <v>112100216153</v>
      </c>
      <c r="L661" t="s">
        <v>715</v>
      </c>
      <c r="N661" t="str">
        <f t="shared" si="56"/>
        <v>153</v>
      </c>
      <c r="O661" t="str">
        <f t="shared" si="57"/>
        <v>216153</v>
      </c>
      <c r="P661" s="28">
        <v>12</v>
      </c>
      <c r="Q661" s="5" t="s">
        <v>3604</v>
      </c>
      <c r="R661">
        <v>100</v>
      </c>
      <c r="S661" t="str">
        <f>VLOOKUP(R661,'DS Trung tâm'!$A$1:$B$8,2,0)</f>
        <v>TRUNG TAM DOANH THU</v>
      </c>
    </row>
    <row r="662" spans="1:19" x14ac:dyDescent="0.25">
      <c r="A662">
        <v>1</v>
      </c>
      <c r="B662" t="s">
        <v>15</v>
      </c>
      <c r="C662">
        <v>51</v>
      </c>
      <c r="D662" t="s">
        <v>285</v>
      </c>
      <c r="E662">
        <v>11001</v>
      </c>
      <c r="F662" t="s">
        <v>286</v>
      </c>
      <c r="G662">
        <v>1023</v>
      </c>
      <c r="H662" t="s">
        <v>287</v>
      </c>
      <c r="I662" s="1">
        <v>216</v>
      </c>
      <c r="J662" t="s">
        <v>707</v>
      </c>
      <c r="K662" s="2">
        <v>112100216155</v>
      </c>
      <c r="L662" t="s">
        <v>716</v>
      </c>
      <c r="N662" t="str">
        <f t="shared" si="56"/>
        <v>155</v>
      </c>
      <c r="O662" t="str">
        <f t="shared" si="57"/>
        <v>216155</v>
      </c>
      <c r="P662" s="28">
        <v>12</v>
      </c>
      <c r="Q662" s="5" t="s">
        <v>3604</v>
      </c>
      <c r="R662">
        <v>100</v>
      </c>
      <c r="S662" t="str">
        <f>VLOOKUP(R662,'DS Trung tâm'!$A$1:$B$8,2,0)</f>
        <v>TRUNG TAM DOANH THU</v>
      </c>
    </row>
    <row r="663" spans="1:19" x14ac:dyDescent="0.25">
      <c r="A663">
        <v>1</v>
      </c>
      <c r="B663" t="s">
        <v>15</v>
      </c>
      <c r="C663">
        <v>51</v>
      </c>
      <c r="D663" t="s">
        <v>285</v>
      </c>
      <c r="E663">
        <v>11001</v>
      </c>
      <c r="F663" t="s">
        <v>286</v>
      </c>
      <c r="G663">
        <v>1023</v>
      </c>
      <c r="H663" t="s">
        <v>287</v>
      </c>
      <c r="I663" s="1">
        <v>216</v>
      </c>
      <c r="J663" t="s">
        <v>707</v>
      </c>
      <c r="K663" s="2">
        <v>112100216157</v>
      </c>
      <c r="L663" t="s">
        <v>717</v>
      </c>
      <c r="N663" t="str">
        <f t="shared" si="56"/>
        <v>157</v>
      </c>
      <c r="O663" t="str">
        <f t="shared" si="57"/>
        <v>216157</v>
      </c>
      <c r="P663" s="28">
        <v>12</v>
      </c>
      <c r="Q663" s="5" t="s">
        <v>3604</v>
      </c>
      <c r="R663">
        <v>100</v>
      </c>
      <c r="S663" t="str">
        <f>VLOOKUP(R663,'DS Trung tâm'!$A$1:$B$8,2,0)</f>
        <v>TRUNG TAM DOANH THU</v>
      </c>
    </row>
    <row r="664" spans="1:19" x14ac:dyDescent="0.25">
      <c r="A664">
        <v>1</v>
      </c>
      <c r="B664" t="s">
        <v>15</v>
      </c>
      <c r="C664">
        <v>51</v>
      </c>
      <c r="D664" t="s">
        <v>285</v>
      </c>
      <c r="E664">
        <v>11001</v>
      </c>
      <c r="F664" t="s">
        <v>286</v>
      </c>
      <c r="G664">
        <v>1023</v>
      </c>
      <c r="H664" t="s">
        <v>287</v>
      </c>
      <c r="I664" s="1">
        <v>216</v>
      </c>
      <c r="J664" t="s">
        <v>707</v>
      </c>
      <c r="K664" s="2">
        <v>114600216335</v>
      </c>
      <c r="L664" t="s">
        <v>718</v>
      </c>
      <c r="N664" t="str">
        <f t="shared" si="56"/>
        <v>335</v>
      </c>
      <c r="O664" t="str">
        <f t="shared" si="57"/>
        <v>216335</v>
      </c>
      <c r="P664" s="28">
        <v>14</v>
      </c>
      <c r="Q664" s="5" t="s">
        <v>3607</v>
      </c>
      <c r="R664">
        <v>600</v>
      </c>
      <c r="S664" t="str">
        <f>VLOOKUP(R664,'DS Trung tâm'!$A$1:$B$8,2,0)</f>
        <v>TRUNG TAM HO TRO TRUC TIEP</v>
      </c>
    </row>
    <row r="665" spans="1:19" x14ac:dyDescent="0.25">
      <c r="A665">
        <v>1</v>
      </c>
      <c r="B665" t="s">
        <v>15</v>
      </c>
      <c r="C665">
        <v>51</v>
      </c>
      <c r="D665" t="s">
        <v>285</v>
      </c>
      <c r="E665">
        <v>11001</v>
      </c>
      <c r="F665" t="s">
        <v>286</v>
      </c>
      <c r="G665">
        <v>1023</v>
      </c>
      <c r="H665" t="s">
        <v>287</v>
      </c>
      <c r="I665" s="1">
        <v>216</v>
      </c>
      <c r="J665" t="s">
        <v>707</v>
      </c>
      <c r="K665" s="2">
        <v>115600216440</v>
      </c>
      <c r="L665" t="s">
        <v>719</v>
      </c>
      <c r="N665" t="str">
        <f t="shared" si="56"/>
        <v>440</v>
      </c>
      <c r="O665" t="str">
        <f t="shared" si="57"/>
        <v>216440</v>
      </c>
      <c r="P665" s="28">
        <v>15</v>
      </c>
      <c r="Q665" s="5" t="s">
        <v>3608</v>
      </c>
      <c r="R665">
        <v>600</v>
      </c>
      <c r="S665" t="str">
        <f>VLOOKUP(R665,'DS Trung tâm'!$A$1:$B$8,2,0)</f>
        <v>TRUNG TAM HO TRO TRUC TIEP</v>
      </c>
    </row>
    <row r="666" spans="1:19" x14ac:dyDescent="0.25">
      <c r="A666">
        <v>1</v>
      </c>
      <c r="B666" t="s">
        <v>15</v>
      </c>
      <c r="C666">
        <v>51</v>
      </c>
      <c r="D666" t="s">
        <v>285</v>
      </c>
      <c r="E666">
        <v>11001</v>
      </c>
      <c r="F666" t="s">
        <v>286</v>
      </c>
      <c r="G666">
        <v>1023</v>
      </c>
      <c r="H666" t="s">
        <v>287</v>
      </c>
      <c r="I666" s="1">
        <v>216</v>
      </c>
      <c r="J666" t="s">
        <v>707</v>
      </c>
      <c r="K666" s="2">
        <v>115600216446</v>
      </c>
      <c r="L666" t="s">
        <v>720</v>
      </c>
      <c r="N666" t="str">
        <f t="shared" si="56"/>
        <v>446</v>
      </c>
      <c r="O666" t="str">
        <f t="shared" si="57"/>
        <v>216446</v>
      </c>
      <c r="P666" s="28">
        <v>15</v>
      </c>
      <c r="Q666" s="5" t="s">
        <v>3608</v>
      </c>
      <c r="R666">
        <v>600</v>
      </c>
      <c r="S666" t="str">
        <f>VLOOKUP(R666,'DS Trung tâm'!$A$1:$B$8,2,0)</f>
        <v>TRUNG TAM HO TRO TRUC TIEP</v>
      </c>
    </row>
    <row r="667" spans="1:19" x14ac:dyDescent="0.25">
      <c r="A667">
        <v>1</v>
      </c>
      <c r="B667" t="s">
        <v>15</v>
      </c>
      <c r="C667">
        <v>51</v>
      </c>
      <c r="D667" t="s">
        <v>285</v>
      </c>
      <c r="E667">
        <v>11001</v>
      </c>
      <c r="F667" t="s">
        <v>286</v>
      </c>
      <c r="G667">
        <v>1023</v>
      </c>
      <c r="H667" t="s">
        <v>287</v>
      </c>
      <c r="I667" s="1">
        <v>216</v>
      </c>
      <c r="J667" t="s">
        <v>707</v>
      </c>
      <c r="K667" s="2">
        <v>117700216618</v>
      </c>
      <c r="L667" t="s">
        <v>721</v>
      </c>
      <c r="N667" t="str">
        <f t="shared" si="56"/>
        <v>618</v>
      </c>
      <c r="O667" t="str">
        <f t="shared" si="57"/>
        <v>216618</v>
      </c>
      <c r="P667" s="28">
        <v>17</v>
      </c>
      <c r="Q667" s="5" t="s">
        <v>3600</v>
      </c>
      <c r="R667">
        <v>700</v>
      </c>
      <c r="S667" t="str">
        <f>VLOOKUP(R667,'DS Trung tâm'!$A$1:$B$8,2,0)</f>
        <v>TRUNG TAM QUAN LY CHUNG CHI NHANH</v>
      </c>
    </row>
    <row r="668" spans="1:19" x14ac:dyDescent="0.25">
      <c r="A668">
        <v>1</v>
      </c>
      <c r="B668" t="s">
        <v>15</v>
      </c>
      <c r="C668">
        <v>51</v>
      </c>
      <c r="D668" t="s">
        <v>285</v>
      </c>
      <c r="E668">
        <v>11001</v>
      </c>
      <c r="F668" t="s">
        <v>286</v>
      </c>
      <c r="G668">
        <v>1023</v>
      </c>
      <c r="H668" t="s">
        <v>287</v>
      </c>
      <c r="I668" s="1">
        <v>216</v>
      </c>
      <c r="J668" t="s">
        <v>707</v>
      </c>
      <c r="K668" s="2">
        <v>119000216000</v>
      </c>
      <c r="L668" t="s">
        <v>722</v>
      </c>
      <c r="N668" t="str">
        <f t="shared" si="56"/>
        <v>000</v>
      </c>
      <c r="O668" t="str">
        <f t="shared" si="57"/>
        <v>216000</v>
      </c>
      <c r="P668" s="28">
        <v>19</v>
      </c>
      <c r="Q668" s="5" t="s">
        <v>3601</v>
      </c>
      <c r="R668" t="s">
        <v>3622</v>
      </c>
      <c r="S668" t="str">
        <f>VLOOKUP(R668,'DS Trung tâm'!$A$1:$B$8,2,0)</f>
        <v>TRUNG TAM AO</v>
      </c>
    </row>
    <row r="669" spans="1:19" x14ac:dyDescent="0.25">
      <c r="A669">
        <v>1</v>
      </c>
      <c r="B669" t="s">
        <v>15</v>
      </c>
      <c r="C669">
        <v>51</v>
      </c>
      <c r="D669" t="s">
        <v>285</v>
      </c>
      <c r="E669">
        <v>11001</v>
      </c>
      <c r="F669" t="s">
        <v>286</v>
      </c>
      <c r="G669">
        <v>1023</v>
      </c>
      <c r="H669" t="s">
        <v>287</v>
      </c>
      <c r="I669" s="1">
        <v>216</v>
      </c>
      <c r="J669" t="s">
        <v>707</v>
      </c>
      <c r="K669" s="2">
        <v>120700216950</v>
      </c>
      <c r="L669" t="s">
        <v>723</v>
      </c>
      <c r="N669" t="str">
        <f t="shared" si="56"/>
        <v>950</v>
      </c>
      <c r="O669" t="str">
        <f t="shared" si="57"/>
        <v>216950</v>
      </c>
      <c r="P669" s="28">
        <v>20</v>
      </c>
      <c r="Q669" s="5" t="s">
        <v>3611</v>
      </c>
      <c r="R669">
        <v>700</v>
      </c>
      <c r="S669" t="str">
        <f>VLOOKUP(R669,'DS Trung tâm'!$A$1:$B$8,2,0)</f>
        <v>TRUNG TAM QUAN LY CHUNG CHI NHANH</v>
      </c>
    </row>
    <row r="670" spans="1:19" x14ac:dyDescent="0.25">
      <c r="A670">
        <v>1</v>
      </c>
      <c r="B670" t="s">
        <v>15</v>
      </c>
      <c r="C670">
        <v>51</v>
      </c>
      <c r="D670" t="s">
        <v>285</v>
      </c>
      <c r="E670">
        <v>11001</v>
      </c>
      <c r="F670" t="s">
        <v>286</v>
      </c>
      <c r="G670">
        <v>1023</v>
      </c>
      <c r="H670" t="s">
        <v>287</v>
      </c>
      <c r="I670" s="1">
        <v>217</v>
      </c>
      <c r="J670" t="s">
        <v>724</v>
      </c>
      <c r="K670" s="2">
        <v>21799</v>
      </c>
      <c r="L670" t="s">
        <v>725</v>
      </c>
    </row>
    <row r="671" spans="1:19" x14ac:dyDescent="0.25">
      <c r="A671">
        <v>1</v>
      </c>
      <c r="B671" t="s">
        <v>15</v>
      </c>
      <c r="C671">
        <v>51</v>
      </c>
      <c r="D671" t="s">
        <v>285</v>
      </c>
      <c r="E671">
        <v>11001</v>
      </c>
      <c r="F671" t="s">
        <v>286</v>
      </c>
      <c r="G671">
        <v>1023</v>
      </c>
      <c r="H671" t="s">
        <v>287</v>
      </c>
      <c r="I671" s="1">
        <v>217</v>
      </c>
      <c r="J671" t="s">
        <v>724</v>
      </c>
      <c r="K671" s="2">
        <v>111100217021</v>
      </c>
      <c r="L671" t="s">
        <v>726</v>
      </c>
      <c r="N671" t="str">
        <f t="shared" ref="N671:N685" si="58">RIGHT(K671,3)</f>
        <v>021</v>
      </c>
      <c r="O671" t="str">
        <f t="shared" ref="O671:O685" si="59">RIGHT(K671,6)</f>
        <v>217021</v>
      </c>
      <c r="P671" s="28">
        <v>11</v>
      </c>
      <c r="Q671" s="5" t="s">
        <v>3603</v>
      </c>
      <c r="R671">
        <v>100</v>
      </c>
      <c r="S671" t="str">
        <f>VLOOKUP(R671,'DS Trung tâm'!$A$1:$B$8,2,0)</f>
        <v>TRUNG TAM DOANH THU</v>
      </c>
    </row>
    <row r="672" spans="1:19" x14ac:dyDescent="0.25">
      <c r="A672">
        <v>1</v>
      </c>
      <c r="B672" t="s">
        <v>15</v>
      </c>
      <c r="C672">
        <v>51</v>
      </c>
      <c r="D672" t="s">
        <v>285</v>
      </c>
      <c r="E672">
        <v>11001</v>
      </c>
      <c r="F672" t="s">
        <v>286</v>
      </c>
      <c r="G672">
        <v>1023</v>
      </c>
      <c r="H672" t="s">
        <v>287</v>
      </c>
      <c r="I672" s="1">
        <v>217</v>
      </c>
      <c r="J672" t="s">
        <v>724</v>
      </c>
      <c r="K672" s="2">
        <v>111100217022</v>
      </c>
      <c r="L672" t="s">
        <v>727</v>
      </c>
      <c r="N672" t="str">
        <f t="shared" si="58"/>
        <v>022</v>
      </c>
      <c r="O672" t="str">
        <f t="shared" si="59"/>
        <v>217022</v>
      </c>
      <c r="P672" s="28">
        <v>11</v>
      </c>
      <c r="Q672" s="5" t="s">
        <v>3603</v>
      </c>
      <c r="R672">
        <v>100</v>
      </c>
      <c r="S672" t="str">
        <f>VLOOKUP(R672,'DS Trung tâm'!$A$1:$B$8,2,0)</f>
        <v>TRUNG TAM DOANH THU</v>
      </c>
    </row>
    <row r="673" spans="1:19" x14ac:dyDescent="0.25">
      <c r="A673">
        <v>1</v>
      </c>
      <c r="B673" t="s">
        <v>15</v>
      </c>
      <c r="C673">
        <v>51</v>
      </c>
      <c r="D673" t="s">
        <v>285</v>
      </c>
      <c r="E673">
        <v>11001</v>
      </c>
      <c r="F673" t="s">
        <v>286</v>
      </c>
      <c r="G673">
        <v>1023</v>
      </c>
      <c r="H673" t="s">
        <v>287</v>
      </c>
      <c r="I673" s="1">
        <v>217</v>
      </c>
      <c r="J673" t="s">
        <v>724</v>
      </c>
      <c r="K673" s="2">
        <v>112100217121</v>
      </c>
      <c r="L673" t="s">
        <v>728</v>
      </c>
      <c r="N673" t="str">
        <f t="shared" si="58"/>
        <v>121</v>
      </c>
      <c r="O673" t="str">
        <f t="shared" si="59"/>
        <v>217121</v>
      </c>
      <c r="P673" s="28">
        <v>12</v>
      </c>
      <c r="Q673" s="5" t="s">
        <v>3604</v>
      </c>
      <c r="R673">
        <v>100</v>
      </c>
      <c r="S673" t="str">
        <f>VLOOKUP(R673,'DS Trung tâm'!$A$1:$B$8,2,0)</f>
        <v>TRUNG TAM DOANH THU</v>
      </c>
    </row>
    <row r="674" spans="1:19" x14ac:dyDescent="0.25">
      <c r="A674" s="5">
        <v>1</v>
      </c>
      <c r="B674" s="5" t="s">
        <v>15</v>
      </c>
      <c r="C674" s="5">
        <v>51</v>
      </c>
      <c r="D674" s="5" t="s">
        <v>285</v>
      </c>
      <c r="E674" s="5">
        <v>11001</v>
      </c>
      <c r="F674" s="5" t="s">
        <v>286</v>
      </c>
      <c r="G674" s="5">
        <v>1023</v>
      </c>
      <c r="H674" s="5" t="s">
        <v>287</v>
      </c>
      <c r="I674" s="5">
        <v>217</v>
      </c>
      <c r="J674" s="5" t="s">
        <v>724</v>
      </c>
      <c r="K674" s="6">
        <v>112100217122</v>
      </c>
      <c r="L674" s="5" t="s">
        <v>729</v>
      </c>
      <c r="M674" s="5" t="s">
        <v>730</v>
      </c>
      <c r="N674" t="str">
        <f t="shared" si="58"/>
        <v>122</v>
      </c>
      <c r="O674" t="str">
        <f t="shared" si="59"/>
        <v>217122</v>
      </c>
      <c r="P674" s="28">
        <v>12</v>
      </c>
      <c r="Q674" s="5" t="s">
        <v>3604</v>
      </c>
      <c r="R674">
        <v>100</v>
      </c>
      <c r="S674" t="str">
        <f>VLOOKUP(R674,'DS Trung tâm'!$A$1:$B$8,2,0)</f>
        <v>TRUNG TAM DOANH THU</v>
      </c>
    </row>
    <row r="675" spans="1:19" x14ac:dyDescent="0.25">
      <c r="A675">
        <v>1</v>
      </c>
      <c r="B675" t="s">
        <v>15</v>
      </c>
      <c r="C675">
        <v>51</v>
      </c>
      <c r="D675" t="s">
        <v>285</v>
      </c>
      <c r="E675">
        <v>11001</v>
      </c>
      <c r="F675" t="s">
        <v>286</v>
      </c>
      <c r="G675">
        <v>1023</v>
      </c>
      <c r="H675" t="s">
        <v>287</v>
      </c>
      <c r="I675" s="1">
        <v>217</v>
      </c>
      <c r="J675" t="s">
        <v>724</v>
      </c>
      <c r="K675" s="2">
        <v>112100217150</v>
      </c>
      <c r="L675" t="s">
        <v>731</v>
      </c>
      <c r="N675" t="str">
        <f t="shared" si="58"/>
        <v>150</v>
      </c>
      <c r="O675" t="str">
        <f t="shared" si="59"/>
        <v>217150</v>
      </c>
      <c r="P675" s="28">
        <v>12</v>
      </c>
      <c r="Q675" s="5" t="s">
        <v>3604</v>
      </c>
      <c r="R675">
        <v>100</v>
      </c>
      <c r="S675" t="str">
        <f>VLOOKUP(R675,'DS Trung tâm'!$A$1:$B$8,2,0)</f>
        <v>TRUNG TAM DOANH THU</v>
      </c>
    </row>
    <row r="676" spans="1:19" x14ac:dyDescent="0.25">
      <c r="A676">
        <v>1</v>
      </c>
      <c r="B676" t="s">
        <v>15</v>
      </c>
      <c r="C676">
        <v>51</v>
      </c>
      <c r="D676" t="s">
        <v>285</v>
      </c>
      <c r="E676">
        <v>11001</v>
      </c>
      <c r="F676" t="s">
        <v>286</v>
      </c>
      <c r="G676">
        <v>1023</v>
      </c>
      <c r="H676" t="s">
        <v>287</v>
      </c>
      <c r="I676" s="1">
        <v>217</v>
      </c>
      <c r="J676" t="s">
        <v>724</v>
      </c>
      <c r="K676" s="2">
        <v>112100217151</v>
      </c>
      <c r="L676" t="s">
        <v>732</v>
      </c>
      <c r="N676" t="str">
        <f t="shared" si="58"/>
        <v>151</v>
      </c>
      <c r="O676" t="str">
        <f t="shared" si="59"/>
        <v>217151</v>
      </c>
      <c r="P676" s="28">
        <v>12</v>
      </c>
      <c r="Q676" s="5" t="s">
        <v>3604</v>
      </c>
      <c r="R676">
        <v>100</v>
      </c>
      <c r="S676" t="str">
        <f>VLOOKUP(R676,'DS Trung tâm'!$A$1:$B$8,2,0)</f>
        <v>TRUNG TAM DOANH THU</v>
      </c>
    </row>
    <row r="677" spans="1:19" x14ac:dyDescent="0.25">
      <c r="A677">
        <v>1</v>
      </c>
      <c r="B677" t="s">
        <v>15</v>
      </c>
      <c r="C677">
        <v>51</v>
      </c>
      <c r="D677" t="s">
        <v>285</v>
      </c>
      <c r="E677">
        <v>11001</v>
      </c>
      <c r="F677" t="s">
        <v>286</v>
      </c>
      <c r="G677">
        <v>1023</v>
      </c>
      <c r="H677" t="s">
        <v>287</v>
      </c>
      <c r="I677" s="1">
        <v>217</v>
      </c>
      <c r="J677" t="s">
        <v>724</v>
      </c>
      <c r="K677" s="2">
        <v>112100217152</v>
      </c>
      <c r="L677" t="s">
        <v>733</v>
      </c>
      <c r="N677" t="str">
        <f t="shared" si="58"/>
        <v>152</v>
      </c>
      <c r="O677" t="str">
        <f t="shared" si="59"/>
        <v>217152</v>
      </c>
      <c r="P677" s="28">
        <v>12</v>
      </c>
      <c r="Q677" s="5" t="s">
        <v>3604</v>
      </c>
      <c r="R677">
        <v>100</v>
      </c>
      <c r="S677" t="str">
        <f>VLOOKUP(R677,'DS Trung tâm'!$A$1:$B$8,2,0)</f>
        <v>TRUNG TAM DOANH THU</v>
      </c>
    </row>
    <row r="678" spans="1:19" x14ac:dyDescent="0.25">
      <c r="A678">
        <v>1</v>
      </c>
      <c r="B678" t="s">
        <v>15</v>
      </c>
      <c r="C678">
        <v>51</v>
      </c>
      <c r="D678" t="s">
        <v>285</v>
      </c>
      <c r="E678">
        <v>11001</v>
      </c>
      <c r="F678" t="s">
        <v>286</v>
      </c>
      <c r="G678">
        <v>1023</v>
      </c>
      <c r="H678" t="s">
        <v>287</v>
      </c>
      <c r="I678" s="1">
        <v>217</v>
      </c>
      <c r="J678" t="s">
        <v>724</v>
      </c>
      <c r="K678" s="2">
        <v>112100217153</v>
      </c>
      <c r="L678" t="s">
        <v>734</v>
      </c>
      <c r="N678" t="str">
        <f t="shared" si="58"/>
        <v>153</v>
      </c>
      <c r="O678" t="str">
        <f t="shared" si="59"/>
        <v>217153</v>
      </c>
      <c r="P678" s="28">
        <v>12</v>
      </c>
      <c r="Q678" s="5" t="s">
        <v>3604</v>
      </c>
      <c r="R678">
        <v>100</v>
      </c>
      <c r="S678" t="str">
        <f>VLOOKUP(R678,'DS Trung tâm'!$A$1:$B$8,2,0)</f>
        <v>TRUNG TAM DOANH THU</v>
      </c>
    </row>
    <row r="679" spans="1:19" x14ac:dyDescent="0.25">
      <c r="A679">
        <v>1</v>
      </c>
      <c r="B679" t="s">
        <v>15</v>
      </c>
      <c r="C679">
        <v>51</v>
      </c>
      <c r="D679" t="s">
        <v>285</v>
      </c>
      <c r="E679">
        <v>11001</v>
      </c>
      <c r="F679" t="s">
        <v>286</v>
      </c>
      <c r="G679">
        <v>1023</v>
      </c>
      <c r="H679" t="s">
        <v>287</v>
      </c>
      <c r="I679" s="1">
        <v>217</v>
      </c>
      <c r="J679" t="s">
        <v>724</v>
      </c>
      <c r="K679" s="2">
        <v>114600217335</v>
      </c>
      <c r="L679" t="s">
        <v>735</v>
      </c>
      <c r="N679" t="str">
        <f t="shared" si="58"/>
        <v>335</v>
      </c>
      <c r="O679" t="str">
        <f t="shared" si="59"/>
        <v>217335</v>
      </c>
      <c r="P679" s="28">
        <v>14</v>
      </c>
      <c r="Q679" s="5" t="s">
        <v>3607</v>
      </c>
      <c r="R679">
        <v>600</v>
      </c>
      <c r="S679" t="str">
        <f>VLOOKUP(R679,'DS Trung tâm'!$A$1:$B$8,2,0)</f>
        <v>TRUNG TAM HO TRO TRUC TIEP</v>
      </c>
    </row>
    <row r="680" spans="1:19" x14ac:dyDescent="0.25">
      <c r="A680">
        <v>1</v>
      </c>
      <c r="B680" t="s">
        <v>15</v>
      </c>
      <c r="C680">
        <v>51</v>
      </c>
      <c r="D680" t="s">
        <v>285</v>
      </c>
      <c r="E680">
        <v>11001</v>
      </c>
      <c r="F680" t="s">
        <v>286</v>
      </c>
      <c r="G680">
        <v>1023</v>
      </c>
      <c r="H680" t="s">
        <v>287</v>
      </c>
      <c r="I680" s="1">
        <v>217</v>
      </c>
      <c r="J680" t="s">
        <v>724</v>
      </c>
      <c r="K680" s="2">
        <v>115600217440</v>
      </c>
      <c r="L680" t="s">
        <v>736</v>
      </c>
      <c r="N680" t="str">
        <f t="shared" si="58"/>
        <v>440</v>
      </c>
      <c r="O680" t="str">
        <f t="shared" si="59"/>
        <v>217440</v>
      </c>
      <c r="P680" s="28">
        <v>15</v>
      </c>
      <c r="Q680" s="5" t="s">
        <v>3608</v>
      </c>
      <c r="R680">
        <v>600</v>
      </c>
      <c r="S680" t="str">
        <f>VLOOKUP(R680,'DS Trung tâm'!$A$1:$B$8,2,0)</f>
        <v>TRUNG TAM HO TRO TRUC TIEP</v>
      </c>
    </row>
    <row r="681" spans="1:19" x14ac:dyDescent="0.25">
      <c r="A681">
        <v>1</v>
      </c>
      <c r="B681" t="s">
        <v>15</v>
      </c>
      <c r="C681">
        <v>51</v>
      </c>
      <c r="D681" t="s">
        <v>285</v>
      </c>
      <c r="E681">
        <v>11001</v>
      </c>
      <c r="F681" t="s">
        <v>286</v>
      </c>
      <c r="G681">
        <v>1023</v>
      </c>
      <c r="H681" t="s">
        <v>287</v>
      </c>
      <c r="I681" s="1">
        <v>217</v>
      </c>
      <c r="J681" t="s">
        <v>724</v>
      </c>
      <c r="K681" s="2">
        <v>115600217446</v>
      </c>
      <c r="L681" t="s">
        <v>737</v>
      </c>
      <c r="N681" t="str">
        <f t="shared" si="58"/>
        <v>446</v>
      </c>
      <c r="O681" t="str">
        <f t="shared" si="59"/>
        <v>217446</v>
      </c>
      <c r="P681" s="28">
        <v>15</v>
      </c>
      <c r="Q681" s="5" t="s">
        <v>3608</v>
      </c>
      <c r="R681">
        <v>600</v>
      </c>
      <c r="S681" t="str">
        <f>VLOOKUP(R681,'DS Trung tâm'!$A$1:$B$8,2,0)</f>
        <v>TRUNG TAM HO TRO TRUC TIEP</v>
      </c>
    </row>
    <row r="682" spans="1:19" x14ac:dyDescent="0.25">
      <c r="A682">
        <v>1</v>
      </c>
      <c r="B682" t="s">
        <v>15</v>
      </c>
      <c r="C682">
        <v>51</v>
      </c>
      <c r="D682" t="s">
        <v>285</v>
      </c>
      <c r="E682">
        <v>11001</v>
      </c>
      <c r="F682" t="s">
        <v>286</v>
      </c>
      <c r="G682">
        <v>1023</v>
      </c>
      <c r="H682" t="s">
        <v>287</v>
      </c>
      <c r="I682" s="1">
        <v>217</v>
      </c>
      <c r="J682" t="s">
        <v>724</v>
      </c>
      <c r="K682" s="2">
        <v>115700217465</v>
      </c>
      <c r="L682" t="s">
        <v>738</v>
      </c>
      <c r="N682" t="str">
        <f t="shared" si="58"/>
        <v>465</v>
      </c>
      <c r="O682" t="str">
        <f t="shared" si="59"/>
        <v>217465</v>
      </c>
      <c r="P682" s="28">
        <v>15</v>
      </c>
      <c r="Q682" s="5" t="s">
        <v>3608</v>
      </c>
      <c r="R682">
        <v>700</v>
      </c>
      <c r="S682" t="str">
        <f>VLOOKUP(R682,'DS Trung tâm'!$A$1:$B$8,2,0)</f>
        <v>TRUNG TAM QUAN LY CHUNG CHI NHANH</v>
      </c>
    </row>
    <row r="683" spans="1:19" x14ac:dyDescent="0.25">
      <c r="A683">
        <v>1</v>
      </c>
      <c r="B683" t="s">
        <v>15</v>
      </c>
      <c r="C683">
        <v>51</v>
      </c>
      <c r="D683" t="s">
        <v>285</v>
      </c>
      <c r="E683">
        <v>11001</v>
      </c>
      <c r="F683" t="s">
        <v>286</v>
      </c>
      <c r="G683">
        <v>1023</v>
      </c>
      <c r="H683" t="s">
        <v>287</v>
      </c>
      <c r="I683" s="1">
        <v>217</v>
      </c>
      <c r="J683" t="s">
        <v>724</v>
      </c>
      <c r="K683" s="2">
        <v>117700217618</v>
      </c>
      <c r="L683" t="s">
        <v>739</v>
      </c>
      <c r="N683" t="str">
        <f t="shared" si="58"/>
        <v>618</v>
      </c>
      <c r="O683" t="str">
        <f t="shared" si="59"/>
        <v>217618</v>
      </c>
      <c r="P683" s="28">
        <v>17</v>
      </c>
      <c r="Q683" s="5" t="s">
        <v>3600</v>
      </c>
      <c r="R683">
        <v>700</v>
      </c>
      <c r="S683" t="str">
        <f>VLOOKUP(R683,'DS Trung tâm'!$A$1:$B$8,2,0)</f>
        <v>TRUNG TAM QUAN LY CHUNG CHI NHANH</v>
      </c>
    </row>
    <row r="684" spans="1:19" x14ac:dyDescent="0.25">
      <c r="A684">
        <v>1</v>
      </c>
      <c r="B684" t="s">
        <v>15</v>
      </c>
      <c r="C684">
        <v>51</v>
      </c>
      <c r="D684" t="s">
        <v>285</v>
      </c>
      <c r="E684">
        <v>11001</v>
      </c>
      <c r="F684" t="s">
        <v>286</v>
      </c>
      <c r="G684">
        <v>1023</v>
      </c>
      <c r="H684" t="s">
        <v>287</v>
      </c>
      <c r="I684" s="1">
        <v>217</v>
      </c>
      <c r="J684" t="s">
        <v>724</v>
      </c>
      <c r="K684" s="2">
        <v>119000217000</v>
      </c>
      <c r="L684" t="s">
        <v>740</v>
      </c>
      <c r="N684" t="str">
        <f t="shared" si="58"/>
        <v>000</v>
      </c>
      <c r="O684" t="str">
        <f t="shared" si="59"/>
        <v>217000</v>
      </c>
      <c r="P684" s="28">
        <v>19</v>
      </c>
      <c r="Q684" s="5" t="s">
        <v>3601</v>
      </c>
      <c r="R684" t="s">
        <v>3622</v>
      </c>
      <c r="S684" t="str">
        <f>VLOOKUP(R684,'DS Trung tâm'!$A$1:$B$8,2,0)</f>
        <v>TRUNG TAM AO</v>
      </c>
    </row>
    <row r="685" spans="1:19" x14ac:dyDescent="0.25">
      <c r="A685">
        <v>1</v>
      </c>
      <c r="B685" t="s">
        <v>15</v>
      </c>
      <c r="C685">
        <v>51</v>
      </c>
      <c r="D685" t="s">
        <v>285</v>
      </c>
      <c r="E685">
        <v>11001</v>
      </c>
      <c r="F685" t="s">
        <v>286</v>
      </c>
      <c r="G685">
        <v>1023</v>
      </c>
      <c r="H685" t="s">
        <v>287</v>
      </c>
      <c r="I685" s="1">
        <v>217</v>
      </c>
      <c r="J685" t="s">
        <v>724</v>
      </c>
      <c r="K685" s="2">
        <v>120700217950</v>
      </c>
      <c r="L685" t="s">
        <v>741</v>
      </c>
      <c r="N685" t="str">
        <f t="shared" si="58"/>
        <v>950</v>
      </c>
      <c r="O685" t="str">
        <f t="shared" si="59"/>
        <v>217950</v>
      </c>
      <c r="P685" s="28">
        <v>20</v>
      </c>
      <c r="Q685" s="5" t="s">
        <v>3611</v>
      </c>
      <c r="R685">
        <v>700</v>
      </c>
      <c r="S685" t="str">
        <f>VLOOKUP(R685,'DS Trung tâm'!$A$1:$B$8,2,0)</f>
        <v>TRUNG TAM QUAN LY CHUNG CHI NHANH</v>
      </c>
    </row>
    <row r="686" spans="1:19" x14ac:dyDescent="0.25">
      <c r="A686">
        <v>1</v>
      </c>
      <c r="B686" t="s">
        <v>15</v>
      </c>
      <c r="C686">
        <v>51</v>
      </c>
      <c r="D686" t="s">
        <v>285</v>
      </c>
      <c r="E686">
        <v>11001</v>
      </c>
      <c r="F686" t="s">
        <v>286</v>
      </c>
      <c r="G686">
        <v>1023</v>
      </c>
      <c r="H686" t="s">
        <v>287</v>
      </c>
      <c r="I686" s="1">
        <v>220</v>
      </c>
      <c r="J686" t="s">
        <v>742</v>
      </c>
      <c r="K686" s="2">
        <v>22099</v>
      </c>
      <c r="L686" t="s">
        <v>743</v>
      </c>
    </row>
    <row r="687" spans="1:19" x14ac:dyDescent="0.25">
      <c r="A687">
        <v>1</v>
      </c>
      <c r="B687" t="s">
        <v>15</v>
      </c>
      <c r="C687">
        <v>51</v>
      </c>
      <c r="D687" t="s">
        <v>285</v>
      </c>
      <c r="E687">
        <v>11001</v>
      </c>
      <c r="F687" t="s">
        <v>286</v>
      </c>
      <c r="G687">
        <v>1023</v>
      </c>
      <c r="H687" t="s">
        <v>287</v>
      </c>
      <c r="I687" s="1">
        <v>220</v>
      </c>
      <c r="J687" t="s">
        <v>742</v>
      </c>
      <c r="K687" s="2">
        <v>111100220021</v>
      </c>
      <c r="L687" t="s">
        <v>744</v>
      </c>
      <c r="N687" t="str">
        <f t="shared" ref="N687:N705" si="60">RIGHT(K687,3)</f>
        <v>021</v>
      </c>
      <c r="O687" t="str">
        <f t="shared" ref="O687:O705" si="61">RIGHT(K687,6)</f>
        <v>220021</v>
      </c>
      <c r="P687" s="28">
        <v>11</v>
      </c>
      <c r="Q687" s="5" t="s">
        <v>3603</v>
      </c>
      <c r="R687">
        <v>100</v>
      </c>
      <c r="S687" t="str">
        <f>VLOOKUP(R687,'DS Trung tâm'!$A$1:$B$8,2,0)</f>
        <v>TRUNG TAM DOANH THU</v>
      </c>
    </row>
    <row r="688" spans="1:19" x14ac:dyDescent="0.25">
      <c r="A688">
        <v>1</v>
      </c>
      <c r="B688" t="s">
        <v>15</v>
      </c>
      <c r="C688">
        <v>51</v>
      </c>
      <c r="D688" t="s">
        <v>285</v>
      </c>
      <c r="E688">
        <v>11001</v>
      </c>
      <c r="F688" t="s">
        <v>286</v>
      </c>
      <c r="G688">
        <v>1023</v>
      </c>
      <c r="H688" t="s">
        <v>287</v>
      </c>
      <c r="I688" s="1">
        <v>220</v>
      </c>
      <c r="J688" t="s">
        <v>742</v>
      </c>
      <c r="K688" s="2">
        <v>111100220022</v>
      </c>
      <c r="L688" t="s">
        <v>745</v>
      </c>
      <c r="N688" t="str">
        <f t="shared" si="60"/>
        <v>022</v>
      </c>
      <c r="O688" t="str">
        <f t="shared" si="61"/>
        <v>220022</v>
      </c>
      <c r="P688" s="28">
        <v>11</v>
      </c>
      <c r="Q688" s="5" t="s">
        <v>3603</v>
      </c>
      <c r="R688">
        <v>100</v>
      </c>
      <c r="S688" t="str">
        <f>VLOOKUP(R688,'DS Trung tâm'!$A$1:$B$8,2,0)</f>
        <v>TRUNG TAM DOANH THU</v>
      </c>
    </row>
    <row r="689" spans="1:19" x14ac:dyDescent="0.25">
      <c r="A689">
        <v>1</v>
      </c>
      <c r="B689" t="s">
        <v>15</v>
      </c>
      <c r="C689">
        <v>51</v>
      </c>
      <c r="D689" t="s">
        <v>285</v>
      </c>
      <c r="E689">
        <v>11001</v>
      </c>
      <c r="F689" t="s">
        <v>286</v>
      </c>
      <c r="G689">
        <v>1023</v>
      </c>
      <c r="H689" t="s">
        <v>287</v>
      </c>
      <c r="I689" s="1">
        <v>220</v>
      </c>
      <c r="J689" t="s">
        <v>742</v>
      </c>
      <c r="K689" s="2">
        <v>111100220023</v>
      </c>
      <c r="L689" t="s">
        <v>746</v>
      </c>
      <c r="N689" t="str">
        <f t="shared" si="60"/>
        <v>023</v>
      </c>
      <c r="O689" t="str">
        <f t="shared" si="61"/>
        <v>220023</v>
      </c>
      <c r="P689" s="28">
        <v>11</v>
      </c>
      <c r="Q689" s="5" t="s">
        <v>3603</v>
      </c>
      <c r="R689">
        <v>100</v>
      </c>
      <c r="S689" t="str">
        <f>VLOOKUP(R689,'DS Trung tâm'!$A$1:$B$8,2,0)</f>
        <v>TRUNG TAM DOANH THU</v>
      </c>
    </row>
    <row r="690" spans="1:19" x14ac:dyDescent="0.25">
      <c r="A690">
        <v>1</v>
      </c>
      <c r="B690" t="s">
        <v>15</v>
      </c>
      <c r="C690">
        <v>51</v>
      </c>
      <c r="D690" t="s">
        <v>285</v>
      </c>
      <c r="E690">
        <v>11001</v>
      </c>
      <c r="F690" t="s">
        <v>286</v>
      </c>
      <c r="G690">
        <v>1023</v>
      </c>
      <c r="H690" t="s">
        <v>287</v>
      </c>
      <c r="I690" s="1">
        <v>220</v>
      </c>
      <c r="J690" t="s">
        <v>742</v>
      </c>
      <c r="K690" s="2">
        <v>112100220121</v>
      </c>
      <c r="L690" t="s">
        <v>747</v>
      </c>
      <c r="N690" t="str">
        <f t="shared" si="60"/>
        <v>121</v>
      </c>
      <c r="O690" t="str">
        <f t="shared" si="61"/>
        <v>220121</v>
      </c>
      <c r="P690" s="28">
        <v>12</v>
      </c>
      <c r="Q690" s="5" t="s">
        <v>3604</v>
      </c>
      <c r="R690">
        <v>100</v>
      </c>
      <c r="S690" t="str">
        <f>VLOOKUP(R690,'DS Trung tâm'!$A$1:$B$8,2,0)</f>
        <v>TRUNG TAM DOANH THU</v>
      </c>
    </row>
    <row r="691" spans="1:19" x14ac:dyDescent="0.25">
      <c r="A691">
        <v>1</v>
      </c>
      <c r="B691" t="s">
        <v>15</v>
      </c>
      <c r="C691">
        <v>51</v>
      </c>
      <c r="D691" t="s">
        <v>285</v>
      </c>
      <c r="E691">
        <v>11001</v>
      </c>
      <c r="F691" t="s">
        <v>286</v>
      </c>
      <c r="G691">
        <v>1023</v>
      </c>
      <c r="H691" t="s">
        <v>287</v>
      </c>
      <c r="I691" s="1">
        <v>220</v>
      </c>
      <c r="J691" t="s">
        <v>742</v>
      </c>
      <c r="K691" s="2">
        <v>112100220122</v>
      </c>
      <c r="L691" t="s">
        <v>748</v>
      </c>
      <c r="N691" t="str">
        <f t="shared" si="60"/>
        <v>122</v>
      </c>
      <c r="O691" t="str">
        <f t="shared" si="61"/>
        <v>220122</v>
      </c>
      <c r="P691" s="28">
        <v>12</v>
      </c>
      <c r="Q691" s="5" t="s">
        <v>3604</v>
      </c>
      <c r="R691">
        <v>100</v>
      </c>
      <c r="S691" t="str">
        <f>VLOOKUP(R691,'DS Trung tâm'!$A$1:$B$8,2,0)</f>
        <v>TRUNG TAM DOANH THU</v>
      </c>
    </row>
    <row r="692" spans="1:19" x14ac:dyDescent="0.25">
      <c r="A692">
        <v>1</v>
      </c>
      <c r="B692" t="s">
        <v>15</v>
      </c>
      <c r="C692">
        <v>51</v>
      </c>
      <c r="D692" t="s">
        <v>285</v>
      </c>
      <c r="E692">
        <v>11001</v>
      </c>
      <c r="F692" t="s">
        <v>286</v>
      </c>
      <c r="G692">
        <v>1023</v>
      </c>
      <c r="H692" t="s">
        <v>287</v>
      </c>
      <c r="I692" s="1">
        <v>220</v>
      </c>
      <c r="J692" t="s">
        <v>742</v>
      </c>
      <c r="K692" s="2">
        <v>112100220123</v>
      </c>
      <c r="L692" t="s">
        <v>749</v>
      </c>
      <c r="N692" t="str">
        <f t="shared" si="60"/>
        <v>123</v>
      </c>
      <c r="O692" t="str">
        <f t="shared" si="61"/>
        <v>220123</v>
      </c>
      <c r="P692" s="28">
        <v>12</v>
      </c>
      <c r="Q692" s="5" t="s">
        <v>3604</v>
      </c>
      <c r="R692">
        <v>100</v>
      </c>
      <c r="S692" t="str">
        <f>VLOOKUP(R692,'DS Trung tâm'!$A$1:$B$8,2,0)</f>
        <v>TRUNG TAM DOANH THU</v>
      </c>
    </row>
    <row r="693" spans="1:19" x14ac:dyDescent="0.25">
      <c r="A693">
        <v>1</v>
      </c>
      <c r="B693" t="s">
        <v>15</v>
      </c>
      <c r="C693">
        <v>51</v>
      </c>
      <c r="D693" t="s">
        <v>285</v>
      </c>
      <c r="E693">
        <v>11001</v>
      </c>
      <c r="F693" t="s">
        <v>286</v>
      </c>
      <c r="G693">
        <v>1023</v>
      </c>
      <c r="H693" t="s">
        <v>287</v>
      </c>
      <c r="I693" s="1">
        <v>220</v>
      </c>
      <c r="J693" t="s">
        <v>742</v>
      </c>
      <c r="K693" s="2">
        <v>112100220150</v>
      </c>
      <c r="L693" t="s">
        <v>750</v>
      </c>
      <c r="N693" t="str">
        <f t="shared" si="60"/>
        <v>150</v>
      </c>
      <c r="O693" t="str">
        <f t="shared" si="61"/>
        <v>220150</v>
      </c>
      <c r="P693" s="28">
        <v>12</v>
      </c>
      <c r="Q693" s="5" t="s">
        <v>3604</v>
      </c>
      <c r="R693">
        <v>100</v>
      </c>
      <c r="S693" t="str">
        <f>VLOOKUP(R693,'DS Trung tâm'!$A$1:$B$8,2,0)</f>
        <v>TRUNG TAM DOANH THU</v>
      </c>
    </row>
    <row r="694" spans="1:19" x14ac:dyDescent="0.25">
      <c r="A694">
        <v>1</v>
      </c>
      <c r="B694" t="s">
        <v>15</v>
      </c>
      <c r="C694">
        <v>51</v>
      </c>
      <c r="D694" t="s">
        <v>285</v>
      </c>
      <c r="E694">
        <v>11001</v>
      </c>
      <c r="F694" t="s">
        <v>286</v>
      </c>
      <c r="G694">
        <v>1023</v>
      </c>
      <c r="H694" t="s">
        <v>287</v>
      </c>
      <c r="I694" s="1">
        <v>220</v>
      </c>
      <c r="J694" t="s">
        <v>742</v>
      </c>
      <c r="K694" s="2">
        <v>112100220151</v>
      </c>
      <c r="L694" t="s">
        <v>751</v>
      </c>
      <c r="N694" t="str">
        <f t="shared" si="60"/>
        <v>151</v>
      </c>
      <c r="O694" t="str">
        <f t="shared" si="61"/>
        <v>220151</v>
      </c>
      <c r="P694" s="28">
        <v>12</v>
      </c>
      <c r="Q694" s="5" t="s">
        <v>3604</v>
      </c>
      <c r="R694">
        <v>100</v>
      </c>
      <c r="S694" t="str">
        <f>VLOOKUP(R694,'DS Trung tâm'!$A$1:$B$8,2,0)</f>
        <v>TRUNG TAM DOANH THU</v>
      </c>
    </row>
    <row r="695" spans="1:19" x14ac:dyDescent="0.25">
      <c r="A695">
        <v>1</v>
      </c>
      <c r="B695" t="s">
        <v>15</v>
      </c>
      <c r="C695">
        <v>51</v>
      </c>
      <c r="D695" t="s">
        <v>285</v>
      </c>
      <c r="E695">
        <v>11001</v>
      </c>
      <c r="F695" t="s">
        <v>286</v>
      </c>
      <c r="G695">
        <v>1023</v>
      </c>
      <c r="H695" t="s">
        <v>287</v>
      </c>
      <c r="I695" s="1">
        <v>220</v>
      </c>
      <c r="J695" t="s">
        <v>742</v>
      </c>
      <c r="K695" s="2">
        <v>112100220153</v>
      </c>
      <c r="L695" t="s">
        <v>752</v>
      </c>
      <c r="N695" t="str">
        <f t="shared" si="60"/>
        <v>153</v>
      </c>
      <c r="O695" t="str">
        <f t="shared" si="61"/>
        <v>220153</v>
      </c>
      <c r="P695" s="28">
        <v>12</v>
      </c>
      <c r="Q695" s="5" t="s">
        <v>3604</v>
      </c>
      <c r="R695">
        <v>100</v>
      </c>
      <c r="S695" t="str">
        <f>VLOOKUP(R695,'DS Trung tâm'!$A$1:$B$8,2,0)</f>
        <v>TRUNG TAM DOANH THU</v>
      </c>
    </row>
    <row r="696" spans="1:19" x14ac:dyDescent="0.25">
      <c r="A696">
        <v>1</v>
      </c>
      <c r="B696" t="s">
        <v>15</v>
      </c>
      <c r="C696">
        <v>51</v>
      </c>
      <c r="D696" t="s">
        <v>285</v>
      </c>
      <c r="E696">
        <v>11001</v>
      </c>
      <c r="F696" t="s">
        <v>286</v>
      </c>
      <c r="G696">
        <v>1023</v>
      </c>
      <c r="H696" t="s">
        <v>287</v>
      </c>
      <c r="I696" s="1">
        <v>220</v>
      </c>
      <c r="J696" t="s">
        <v>742</v>
      </c>
      <c r="K696" s="2">
        <v>112100220154</v>
      </c>
      <c r="L696" t="s">
        <v>753</v>
      </c>
      <c r="N696" t="str">
        <f t="shared" si="60"/>
        <v>154</v>
      </c>
      <c r="O696" t="str">
        <f t="shared" si="61"/>
        <v>220154</v>
      </c>
      <c r="P696" s="28">
        <v>12</v>
      </c>
      <c r="Q696" s="5" t="s">
        <v>3604</v>
      </c>
      <c r="R696">
        <v>100</v>
      </c>
      <c r="S696" t="str">
        <f>VLOOKUP(R696,'DS Trung tâm'!$A$1:$B$8,2,0)</f>
        <v>TRUNG TAM DOANH THU</v>
      </c>
    </row>
    <row r="697" spans="1:19" x14ac:dyDescent="0.25">
      <c r="A697">
        <v>1</v>
      </c>
      <c r="B697" t="s">
        <v>15</v>
      </c>
      <c r="C697">
        <v>51</v>
      </c>
      <c r="D697" t="s">
        <v>285</v>
      </c>
      <c r="E697">
        <v>11001</v>
      </c>
      <c r="F697" t="s">
        <v>286</v>
      </c>
      <c r="G697">
        <v>1023</v>
      </c>
      <c r="H697" t="s">
        <v>287</v>
      </c>
      <c r="I697" s="1">
        <v>220</v>
      </c>
      <c r="J697" t="s">
        <v>742</v>
      </c>
      <c r="K697" s="2">
        <v>112100220156</v>
      </c>
      <c r="L697" t="s">
        <v>754</v>
      </c>
      <c r="N697" t="str">
        <f t="shared" si="60"/>
        <v>156</v>
      </c>
      <c r="O697" t="str">
        <f t="shared" si="61"/>
        <v>220156</v>
      </c>
      <c r="P697" s="28">
        <v>12</v>
      </c>
      <c r="Q697" s="5" t="s">
        <v>3604</v>
      </c>
      <c r="R697">
        <v>100</v>
      </c>
      <c r="S697" t="str">
        <f>VLOOKUP(R697,'DS Trung tâm'!$A$1:$B$8,2,0)</f>
        <v>TRUNG TAM DOANH THU</v>
      </c>
    </row>
    <row r="698" spans="1:19" x14ac:dyDescent="0.25">
      <c r="A698">
        <v>1</v>
      </c>
      <c r="B698" t="s">
        <v>15</v>
      </c>
      <c r="C698">
        <v>51</v>
      </c>
      <c r="D698" t="s">
        <v>285</v>
      </c>
      <c r="E698">
        <v>11001</v>
      </c>
      <c r="F698" t="s">
        <v>286</v>
      </c>
      <c r="G698">
        <v>1023</v>
      </c>
      <c r="H698" t="s">
        <v>287</v>
      </c>
      <c r="I698" s="1">
        <v>220</v>
      </c>
      <c r="J698" t="s">
        <v>742</v>
      </c>
      <c r="K698" s="2">
        <v>112100220157</v>
      </c>
      <c r="L698" t="s">
        <v>755</v>
      </c>
      <c r="N698" t="str">
        <f t="shared" si="60"/>
        <v>157</v>
      </c>
      <c r="O698" t="str">
        <f t="shared" si="61"/>
        <v>220157</v>
      </c>
      <c r="P698" s="28">
        <v>12</v>
      </c>
      <c r="Q698" s="5" t="s">
        <v>3604</v>
      </c>
      <c r="R698">
        <v>100</v>
      </c>
      <c r="S698" t="str">
        <f>VLOOKUP(R698,'DS Trung tâm'!$A$1:$B$8,2,0)</f>
        <v>TRUNG TAM DOANH THU</v>
      </c>
    </row>
    <row r="699" spans="1:19" x14ac:dyDescent="0.25">
      <c r="A699">
        <v>1</v>
      </c>
      <c r="B699" t="s">
        <v>15</v>
      </c>
      <c r="C699">
        <v>51</v>
      </c>
      <c r="D699" t="s">
        <v>285</v>
      </c>
      <c r="E699">
        <v>11001</v>
      </c>
      <c r="F699" t="s">
        <v>286</v>
      </c>
      <c r="G699">
        <v>1023</v>
      </c>
      <c r="H699" t="s">
        <v>287</v>
      </c>
      <c r="I699" s="1">
        <v>220</v>
      </c>
      <c r="J699" t="s">
        <v>742</v>
      </c>
      <c r="K699" s="2">
        <v>114600220335</v>
      </c>
      <c r="L699" t="s">
        <v>756</v>
      </c>
      <c r="N699" t="str">
        <f t="shared" si="60"/>
        <v>335</v>
      </c>
      <c r="O699" t="str">
        <f t="shared" si="61"/>
        <v>220335</v>
      </c>
      <c r="P699" s="28">
        <v>14</v>
      </c>
      <c r="Q699" s="5" t="s">
        <v>3607</v>
      </c>
      <c r="R699">
        <v>600</v>
      </c>
      <c r="S699" t="str">
        <f>VLOOKUP(R699,'DS Trung tâm'!$A$1:$B$8,2,0)</f>
        <v>TRUNG TAM HO TRO TRUC TIEP</v>
      </c>
    </row>
    <row r="700" spans="1:19" x14ac:dyDescent="0.25">
      <c r="A700">
        <v>1</v>
      </c>
      <c r="B700" t="s">
        <v>15</v>
      </c>
      <c r="C700">
        <v>51</v>
      </c>
      <c r="D700" t="s">
        <v>285</v>
      </c>
      <c r="E700">
        <v>11001</v>
      </c>
      <c r="F700" t="s">
        <v>286</v>
      </c>
      <c r="G700">
        <v>1023</v>
      </c>
      <c r="H700" t="s">
        <v>287</v>
      </c>
      <c r="I700" s="1">
        <v>220</v>
      </c>
      <c r="J700" t="s">
        <v>742</v>
      </c>
      <c r="K700" s="2">
        <v>115600220440</v>
      </c>
      <c r="L700" t="s">
        <v>757</v>
      </c>
      <c r="N700" t="str">
        <f t="shared" si="60"/>
        <v>440</v>
      </c>
      <c r="O700" t="str">
        <f t="shared" si="61"/>
        <v>220440</v>
      </c>
      <c r="P700" s="28">
        <v>15</v>
      </c>
      <c r="Q700" s="5" t="s">
        <v>3608</v>
      </c>
      <c r="R700">
        <v>600</v>
      </c>
      <c r="S700" t="str">
        <f>VLOOKUP(R700,'DS Trung tâm'!$A$1:$B$8,2,0)</f>
        <v>TRUNG TAM HO TRO TRUC TIEP</v>
      </c>
    </row>
    <row r="701" spans="1:19" x14ac:dyDescent="0.25">
      <c r="A701">
        <v>1</v>
      </c>
      <c r="B701" t="s">
        <v>15</v>
      </c>
      <c r="C701">
        <v>51</v>
      </c>
      <c r="D701" t="s">
        <v>285</v>
      </c>
      <c r="E701">
        <v>11001</v>
      </c>
      <c r="F701" t="s">
        <v>286</v>
      </c>
      <c r="G701">
        <v>1023</v>
      </c>
      <c r="H701" t="s">
        <v>287</v>
      </c>
      <c r="I701" s="1">
        <v>220</v>
      </c>
      <c r="J701" t="s">
        <v>742</v>
      </c>
      <c r="K701" s="2">
        <v>115600220446</v>
      </c>
      <c r="L701" t="s">
        <v>758</v>
      </c>
      <c r="N701" t="str">
        <f t="shared" si="60"/>
        <v>446</v>
      </c>
      <c r="O701" t="str">
        <f t="shared" si="61"/>
        <v>220446</v>
      </c>
      <c r="P701" s="28">
        <v>15</v>
      </c>
      <c r="Q701" s="5" t="s">
        <v>3608</v>
      </c>
      <c r="R701">
        <v>600</v>
      </c>
      <c r="S701" t="str">
        <f>VLOOKUP(R701,'DS Trung tâm'!$A$1:$B$8,2,0)</f>
        <v>TRUNG TAM HO TRO TRUC TIEP</v>
      </c>
    </row>
    <row r="702" spans="1:19" x14ac:dyDescent="0.25">
      <c r="A702">
        <v>1</v>
      </c>
      <c r="B702" t="s">
        <v>15</v>
      </c>
      <c r="C702">
        <v>51</v>
      </c>
      <c r="D702" t="s">
        <v>285</v>
      </c>
      <c r="E702">
        <v>11001</v>
      </c>
      <c r="F702" t="s">
        <v>286</v>
      </c>
      <c r="G702">
        <v>1023</v>
      </c>
      <c r="H702" t="s">
        <v>287</v>
      </c>
      <c r="I702" s="1">
        <v>220</v>
      </c>
      <c r="J702" t="s">
        <v>742</v>
      </c>
      <c r="K702" s="2">
        <v>116700220521</v>
      </c>
      <c r="L702" t="s">
        <v>759</v>
      </c>
      <c r="N702" t="str">
        <f t="shared" si="60"/>
        <v>521</v>
      </c>
      <c r="O702" t="str">
        <f t="shared" si="61"/>
        <v>220521</v>
      </c>
      <c r="P702" s="28">
        <v>16</v>
      </c>
      <c r="Q702" s="5" t="s">
        <v>3609</v>
      </c>
      <c r="R702">
        <v>700</v>
      </c>
      <c r="S702" t="str">
        <f>VLOOKUP(R702,'DS Trung tâm'!$A$1:$B$8,2,0)</f>
        <v>TRUNG TAM QUAN LY CHUNG CHI NHANH</v>
      </c>
    </row>
    <row r="703" spans="1:19" x14ac:dyDescent="0.25">
      <c r="A703">
        <v>1</v>
      </c>
      <c r="B703" t="s">
        <v>15</v>
      </c>
      <c r="C703">
        <v>51</v>
      </c>
      <c r="D703" t="s">
        <v>285</v>
      </c>
      <c r="E703">
        <v>11001</v>
      </c>
      <c r="F703" t="s">
        <v>286</v>
      </c>
      <c r="G703">
        <v>1023</v>
      </c>
      <c r="H703" t="s">
        <v>287</v>
      </c>
      <c r="I703" s="1">
        <v>220</v>
      </c>
      <c r="J703" t="s">
        <v>742</v>
      </c>
      <c r="K703" s="2">
        <v>117700220698</v>
      </c>
      <c r="L703" t="s">
        <v>760</v>
      </c>
      <c r="N703" t="str">
        <f t="shared" si="60"/>
        <v>698</v>
      </c>
      <c r="O703" t="str">
        <f t="shared" si="61"/>
        <v>220698</v>
      </c>
      <c r="P703" s="28">
        <v>17</v>
      </c>
      <c r="Q703" s="5" t="s">
        <v>3600</v>
      </c>
      <c r="R703">
        <v>700</v>
      </c>
      <c r="S703" t="str">
        <f>VLOOKUP(R703,'DS Trung tâm'!$A$1:$B$8,2,0)</f>
        <v>TRUNG TAM QUAN LY CHUNG CHI NHANH</v>
      </c>
    </row>
    <row r="704" spans="1:19" x14ac:dyDescent="0.25">
      <c r="A704">
        <v>1</v>
      </c>
      <c r="B704" t="s">
        <v>15</v>
      </c>
      <c r="C704">
        <v>51</v>
      </c>
      <c r="D704" t="s">
        <v>285</v>
      </c>
      <c r="E704">
        <v>11001</v>
      </c>
      <c r="F704" t="s">
        <v>286</v>
      </c>
      <c r="G704">
        <v>1023</v>
      </c>
      <c r="H704" t="s">
        <v>287</v>
      </c>
      <c r="I704" s="1">
        <v>220</v>
      </c>
      <c r="J704" t="s">
        <v>742</v>
      </c>
      <c r="K704" s="2">
        <v>119000220000</v>
      </c>
      <c r="L704" t="s">
        <v>761</v>
      </c>
      <c r="N704" t="str">
        <f t="shared" si="60"/>
        <v>000</v>
      </c>
      <c r="O704" t="str">
        <f t="shared" si="61"/>
        <v>220000</v>
      </c>
      <c r="P704" s="28">
        <v>19</v>
      </c>
      <c r="Q704" s="5" t="s">
        <v>3601</v>
      </c>
      <c r="R704" t="s">
        <v>3622</v>
      </c>
      <c r="S704" t="str">
        <f>VLOOKUP(R704,'DS Trung tâm'!$A$1:$B$8,2,0)</f>
        <v>TRUNG TAM AO</v>
      </c>
    </row>
    <row r="705" spans="1:19" x14ac:dyDescent="0.25">
      <c r="A705">
        <v>1</v>
      </c>
      <c r="B705" t="s">
        <v>15</v>
      </c>
      <c r="C705">
        <v>51</v>
      </c>
      <c r="D705" t="s">
        <v>285</v>
      </c>
      <c r="E705">
        <v>11001</v>
      </c>
      <c r="F705" t="s">
        <v>286</v>
      </c>
      <c r="G705">
        <v>1023</v>
      </c>
      <c r="H705" t="s">
        <v>287</v>
      </c>
      <c r="I705" s="1">
        <v>220</v>
      </c>
      <c r="J705" t="s">
        <v>742</v>
      </c>
      <c r="K705" s="2">
        <v>120700220950</v>
      </c>
      <c r="L705" t="s">
        <v>762</v>
      </c>
      <c r="N705" t="str">
        <f t="shared" si="60"/>
        <v>950</v>
      </c>
      <c r="O705" t="str">
        <f t="shared" si="61"/>
        <v>220950</v>
      </c>
      <c r="P705" s="28">
        <v>20</v>
      </c>
      <c r="Q705" s="5" t="s">
        <v>3611</v>
      </c>
      <c r="R705">
        <v>700</v>
      </c>
      <c r="S705" t="str">
        <f>VLOOKUP(R705,'DS Trung tâm'!$A$1:$B$8,2,0)</f>
        <v>TRUNG TAM QUAN LY CHUNG CHI NHANH</v>
      </c>
    </row>
    <row r="706" spans="1:19" x14ac:dyDescent="0.25">
      <c r="A706">
        <v>1</v>
      </c>
      <c r="B706" t="s">
        <v>15</v>
      </c>
      <c r="C706">
        <v>51</v>
      </c>
      <c r="D706" t="s">
        <v>285</v>
      </c>
      <c r="E706">
        <v>11001</v>
      </c>
      <c r="F706" t="s">
        <v>286</v>
      </c>
      <c r="G706">
        <v>1023</v>
      </c>
      <c r="H706" t="s">
        <v>287</v>
      </c>
      <c r="I706" s="1">
        <v>222</v>
      </c>
      <c r="J706" t="s">
        <v>763</v>
      </c>
      <c r="K706" s="2">
        <v>22299</v>
      </c>
      <c r="L706" t="s">
        <v>764</v>
      </c>
    </row>
    <row r="707" spans="1:19" x14ac:dyDescent="0.25">
      <c r="A707">
        <v>1</v>
      </c>
      <c r="B707" t="s">
        <v>15</v>
      </c>
      <c r="C707">
        <v>51</v>
      </c>
      <c r="D707" t="s">
        <v>285</v>
      </c>
      <c r="E707">
        <v>11001</v>
      </c>
      <c r="F707" t="s">
        <v>286</v>
      </c>
      <c r="G707">
        <v>1023</v>
      </c>
      <c r="H707" t="s">
        <v>287</v>
      </c>
      <c r="I707" s="1">
        <v>222</v>
      </c>
      <c r="J707" t="s">
        <v>763</v>
      </c>
      <c r="K707" s="2">
        <v>111100222021</v>
      </c>
      <c r="L707" t="s">
        <v>765</v>
      </c>
      <c r="N707" t="str">
        <f t="shared" ref="N707:N730" si="62">RIGHT(K707,3)</f>
        <v>021</v>
      </c>
      <c r="O707" t="str">
        <f t="shared" ref="O707:O730" si="63">RIGHT(K707,6)</f>
        <v>222021</v>
      </c>
      <c r="P707" s="28">
        <v>11</v>
      </c>
      <c r="Q707" s="5" t="s">
        <v>3603</v>
      </c>
      <c r="R707">
        <v>100</v>
      </c>
      <c r="S707" t="str">
        <f>VLOOKUP(R707,'DS Trung tâm'!$A$1:$B$8,2,0)</f>
        <v>TRUNG TAM DOANH THU</v>
      </c>
    </row>
    <row r="708" spans="1:19" x14ac:dyDescent="0.25">
      <c r="A708">
        <v>1</v>
      </c>
      <c r="B708" t="s">
        <v>15</v>
      </c>
      <c r="C708">
        <v>51</v>
      </c>
      <c r="D708" t="s">
        <v>285</v>
      </c>
      <c r="E708">
        <v>11001</v>
      </c>
      <c r="F708" t="s">
        <v>286</v>
      </c>
      <c r="G708">
        <v>1023</v>
      </c>
      <c r="H708" t="s">
        <v>287</v>
      </c>
      <c r="I708" s="1">
        <v>222</v>
      </c>
      <c r="J708" t="s">
        <v>763</v>
      </c>
      <c r="K708" s="2">
        <v>111100222022</v>
      </c>
      <c r="L708" t="s">
        <v>766</v>
      </c>
      <c r="N708" t="str">
        <f t="shared" si="62"/>
        <v>022</v>
      </c>
      <c r="O708" t="str">
        <f t="shared" si="63"/>
        <v>222022</v>
      </c>
      <c r="P708" s="28">
        <v>11</v>
      </c>
      <c r="Q708" s="5" t="s">
        <v>3603</v>
      </c>
      <c r="R708">
        <v>100</v>
      </c>
      <c r="S708" t="str">
        <f>VLOOKUP(R708,'DS Trung tâm'!$A$1:$B$8,2,0)</f>
        <v>TRUNG TAM DOANH THU</v>
      </c>
    </row>
    <row r="709" spans="1:19" x14ac:dyDescent="0.25">
      <c r="A709">
        <v>1</v>
      </c>
      <c r="B709" t="s">
        <v>15</v>
      </c>
      <c r="C709">
        <v>51</v>
      </c>
      <c r="D709" t="s">
        <v>285</v>
      </c>
      <c r="E709">
        <v>11001</v>
      </c>
      <c r="F709" t="s">
        <v>286</v>
      </c>
      <c r="G709">
        <v>1023</v>
      </c>
      <c r="H709" t="s">
        <v>287</v>
      </c>
      <c r="I709" s="1">
        <v>222</v>
      </c>
      <c r="J709" t="s">
        <v>763</v>
      </c>
      <c r="K709" s="2">
        <v>111100222023</v>
      </c>
      <c r="L709" t="s">
        <v>767</v>
      </c>
      <c r="N709" t="str">
        <f t="shared" si="62"/>
        <v>023</v>
      </c>
      <c r="O709" t="str">
        <f t="shared" si="63"/>
        <v>222023</v>
      </c>
      <c r="P709" s="28">
        <v>11</v>
      </c>
      <c r="Q709" s="5" t="s">
        <v>3603</v>
      </c>
      <c r="R709">
        <v>100</v>
      </c>
      <c r="S709" t="str">
        <f>VLOOKUP(R709,'DS Trung tâm'!$A$1:$B$8,2,0)</f>
        <v>TRUNG TAM DOANH THU</v>
      </c>
    </row>
    <row r="710" spans="1:19" x14ac:dyDescent="0.25">
      <c r="A710">
        <v>1</v>
      </c>
      <c r="B710" t="s">
        <v>15</v>
      </c>
      <c r="C710">
        <v>51</v>
      </c>
      <c r="D710" t="s">
        <v>285</v>
      </c>
      <c r="E710">
        <v>11001</v>
      </c>
      <c r="F710" t="s">
        <v>286</v>
      </c>
      <c r="G710">
        <v>1023</v>
      </c>
      <c r="H710" t="s">
        <v>287</v>
      </c>
      <c r="I710" s="1">
        <v>222</v>
      </c>
      <c r="J710" t="s">
        <v>763</v>
      </c>
      <c r="K710" s="2">
        <v>111100222025</v>
      </c>
      <c r="L710" t="s">
        <v>768</v>
      </c>
      <c r="N710" t="str">
        <f t="shared" si="62"/>
        <v>025</v>
      </c>
      <c r="O710" t="str">
        <f t="shared" si="63"/>
        <v>222025</v>
      </c>
      <c r="P710" s="28">
        <v>11</v>
      </c>
      <c r="Q710" s="5" t="s">
        <v>3603</v>
      </c>
      <c r="R710">
        <v>100</v>
      </c>
      <c r="S710" t="str">
        <f>VLOOKUP(R710,'DS Trung tâm'!$A$1:$B$8,2,0)</f>
        <v>TRUNG TAM DOANH THU</v>
      </c>
    </row>
    <row r="711" spans="1:19" x14ac:dyDescent="0.25">
      <c r="A711">
        <v>1</v>
      </c>
      <c r="B711" t="s">
        <v>15</v>
      </c>
      <c r="C711">
        <v>51</v>
      </c>
      <c r="D711" t="s">
        <v>285</v>
      </c>
      <c r="E711">
        <v>11001</v>
      </c>
      <c r="F711" t="s">
        <v>286</v>
      </c>
      <c r="G711">
        <v>1023</v>
      </c>
      <c r="H711" t="s">
        <v>287</v>
      </c>
      <c r="I711" s="1">
        <v>222</v>
      </c>
      <c r="J711" t="s">
        <v>763</v>
      </c>
      <c r="K711" s="2">
        <v>111100222026</v>
      </c>
      <c r="L711" t="s">
        <v>769</v>
      </c>
      <c r="N711" t="str">
        <f t="shared" si="62"/>
        <v>026</v>
      </c>
      <c r="O711" t="str">
        <f t="shared" si="63"/>
        <v>222026</v>
      </c>
      <c r="P711" s="28">
        <v>11</v>
      </c>
      <c r="Q711" s="5" t="s">
        <v>3603</v>
      </c>
      <c r="R711">
        <v>100</v>
      </c>
      <c r="S711" t="str">
        <f>VLOOKUP(R711,'DS Trung tâm'!$A$1:$B$8,2,0)</f>
        <v>TRUNG TAM DOANH THU</v>
      </c>
    </row>
    <row r="712" spans="1:19" x14ac:dyDescent="0.25">
      <c r="A712">
        <v>1</v>
      </c>
      <c r="B712" t="s">
        <v>15</v>
      </c>
      <c r="C712">
        <v>51</v>
      </c>
      <c r="D712" t="s">
        <v>285</v>
      </c>
      <c r="E712">
        <v>11001</v>
      </c>
      <c r="F712" t="s">
        <v>286</v>
      </c>
      <c r="G712">
        <v>1023</v>
      </c>
      <c r="H712" t="s">
        <v>287</v>
      </c>
      <c r="I712" s="1">
        <v>222</v>
      </c>
      <c r="J712" t="s">
        <v>763</v>
      </c>
      <c r="K712" s="2">
        <v>111100222031</v>
      </c>
      <c r="L712" t="s">
        <v>770</v>
      </c>
      <c r="N712" t="str">
        <f t="shared" si="62"/>
        <v>031</v>
      </c>
      <c r="O712" t="str">
        <f t="shared" si="63"/>
        <v>222031</v>
      </c>
      <c r="P712" s="28">
        <v>11</v>
      </c>
      <c r="Q712" s="5" t="s">
        <v>3603</v>
      </c>
      <c r="R712">
        <v>100</v>
      </c>
      <c r="S712" t="str">
        <f>VLOOKUP(R712,'DS Trung tâm'!$A$1:$B$8,2,0)</f>
        <v>TRUNG TAM DOANH THU</v>
      </c>
    </row>
    <row r="713" spans="1:19" x14ac:dyDescent="0.25">
      <c r="A713">
        <v>1</v>
      </c>
      <c r="B713" t="s">
        <v>15</v>
      </c>
      <c r="C713">
        <v>51</v>
      </c>
      <c r="D713" t="s">
        <v>285</v>
      </c>
      <c r="E713">
        <v>11001</v>
      </c>
      <c r="F713" t="s">
        <v>286</v>
      </c>
      <c r="G713">
        <v>1023</v>
      </c>
      <c r="H713" t="s">
        <v>287</v>
      </c>
      <c r="I713" s="1">
        <v>222</v>
      </c>
      <c r="J713" t="s">
        <v>763</v>
      </c>
      <c r="K713" s="2">
        <v>112100222121</v>
      </c>
      <c r="L713" t="s">
        <v>771</v>
      </c>
      <c r="N713" t="str">
        <f t="shared" si="62"/>
        <v>121</v>
      </c>
      <c r="O713" t="str">
        <f t="shared" si="63"/>
        <v>222121</v>
      </c>
      <c r="P713" s="28">
        <v>12</v>
      </c>
      <c r="Q713" s="5" t="s">
        <v>3604</v>
      </c>
      <c r="R713">
        <v>100</v>
      </c>
      <c r="S713" t="str">
        <f>VLOOKUP(R713,'DS Trung tâm'!$A$1:$B$8,2,0)</f>
        <v>TRUNG TAM DOANH THU</v>
      </c>
    </row>
    <row r="714" spans="1:19" x14ac:dyDescent="0.25">
      <c r="A714">
        <v>1</v>
      </c>
      <c r="B714" t="s">
        <v>15</v>
      </c>
      <c r="C714">
        <v>51</v>
      </c>
      <c r="D714" t="s">
        <v>285</v>
      </c>
      <c r="E714">
        <v>11001</v>
      </c>
      <c r="F714" t="s">
        <v>286</v>
      </c>
      <c r="G714">
        <v>1023</v>
      </c>
      <c r="H714" t="s">
        <v>287</v>
      </c>
      <c r="I714" s="1">
        <v>222</v>
      </c>
      <c r="J714" t="s">
        <v>763</v>
      </c>
      <c r="K714" s="2">
        <v>112100222122</v>
      </c>
      <c r="L714" t="s">
        <v>772</v>
      </c>
      <c r="N714" t="str">
        <f t="shared" si="62"/>
        <v>122</v>
      </c>
      <c r="O714" t="str">
        <f t="shared" si="63"/>
        <v>222122</v>
      </c>
      <c r="P714" s="28">
        <v>12</v>
      </c>
      <c r="Q714" s="5" t="s">
        <v>3604</v>
      </c>
      <c r="R714">
        <v>100</v>
      </c>
      <c r="S714" t="str">
        <f>VLOOKUP(R714,'DS Trung tâm'!$A$1:$B$8,2,0)</f>
        <v>TRUNG TAM DOANH THU</v>
      </c>
    </row>
    <row r="715" spans="1:19" x14ac:dyDescent="0.25">
      <c r="A715">
        <v>1</v>
      </c>
      <c r="B715" t="s">
        <v>15</v>
      </c>
      <c r="C715">
        <v>51</v>
      </c>
      <c r="D715" t="s">
        <v>285</v>
      </c>
      <c r="E715">
        <v>11001</v>
      </c>
      <c r="F715" t="s">
        <v>286</v>
      </c>
      <c r="G715">
        <v>1023</v>
      </c>
      <c r="H715" t="s">
        <v>287</v>
      </c>
      <c r="I715" s="1">
        <v>222</v>
      </c>
      <c r="J715" t="s">
        <v>763</v>
      </c>
      <c r="K715" s="2">
        <v>112100222123</v>
      </c>
      <c r="L715" t="s">
        <v>773</v>
      </c>
      <c r="N715" t="str">
        <f t="shared" si="62"/>
        <v>123</v>
      </c>
      <c r="O715" t="str">
        <f t="shared" si="63"/>
        <v>222123</v>
      </c>
      <c r="P715" s="28">
        <v>12</v>
      </c>
      <c r="Q715" s="5" t="s">
        <v>3604</v>
      </c>
      <c r="R715">
        <v>100</v>
      </c>
      <c r="S715" t="str">
        <f>VLOOKUP(R715,'DS Trung tâm'!$A$1:$B$8,2,0)</f>
        <v>TRUNG TAM DOANH THU</v>
      </c>
    </row>
    <row r="716" spans="1:19" x14ac:dyDescent="0.25">
      <c r="A716">
        <v>1</v>
      </c>
      <c r="B716" t="s">
        <v>15</v>
      </c>
      <c r="C716">
        <v>51</v>
      </c>
      <c r="D716" t="s">
        <v>285</v>
      </c>
      <c r="E716">
        <v>11001</v>
      </c>
      <c r="F716" t="s">
        <v>286</v>
      </c>
      <c r="G716">
        <v>1023</v>
      </c>
      <c r="H716" t="s">
        <v>287</v>
      </c>
      <c r="I716" s="1">
        <v>222</v>
      </c>
      <c r="J716" t="s">
        <v>763</v>
      </c>
      <c r="K716" s="2">
        <v>112100222150</v>
      </c>
      <c r="L716" t="s">
        <v>774</v>
      </c>
      <c r="N716" t="str">
        <f t="shared" si="62"/>
        <v>150</v>
      </c>
      <c r="O716" t="str">
        <f t="shared" si="63"/>
        <v>222150</v>
      </c>
      <c r="P716" s="28">
        <v>12</v>
      </c>
      <c r="Q716" s="5" t="s">
        <v>3604</v>
      </c>
      <c r="R716">
        <v>100</v>
      </c>
      <c r="S716" t="str">
        <f>VLOOKUP(R716,'DS Trung tâm'!$A$1:$B$8,2,0)</f>
        <v>TRUNG TAM DOANH THU</v>
      </c>
    </row>
    <row r="717" spans="1:19" x14ac:dyDescent="0.25">
      <c r="A717">
        <v>1</v>
      </c>
      <c r="B717" t="s">
        <v>15</v>
      </c>
      <c r="C717">
        <v>51</v>
      </c>
      <c r="D717" t="s">
        <v>285</v>
      </c>
      <c r="E717">
        <v>11001</v>
      </c>
      <c r="F717" t="s">
        <v>286</v>
      </c>
      <c r="G717">
        <v>1023</v>
      </c>
      <c r="H717" t="s">
        <v>287</v>
      </c>
      <c r="I717" s="1">
        <v>222</v>
      </c>
      <c r="J717" t="s">
        <v>763</v>
      </c>
      <c r="K717" s="2">
        <v>112100222151</v>
      </c>
      <c r="L717" t="s">
        <v>775</v>
      </c>
      <c r="N717" t="str">
        <f t="shared" si="62"/>
        <v>151</v>
      </c>
      <c r="O717" t="str">
        <f t="shared" si="63"/>
        <v>222151</v>
      </c>
      <c r="P717" s="28">
        <v>12</v>
      </c>
      <c r="Q717" s="5" t="s">
        <v>3604</v>
      </c>
      <c r="R717">
        <v>100</v>
      </c>
      <c r="S717" t="str">
        <f>VLOOKUP(R717,'DS Trung tâm'!$A$1:$B$8,2,0)</f>
        <v>TRUNG TAM DOANH THU</v>
      </c>
    </row>
    <row r="718" spans="1:19" x14ac:dyDescent="0.25">
      <c r="A718">
        <v>1</v>
      </c>
      <c r="B718" t="s">
        <v>15</v>
      </c>
      <c r="C718">
        <v>51</v>
      </c>
      <c r="D718" t="s">
        <v>285</v>
      </c>
      <c r="E718">
        <v>11001</v>
      </c>
      <c r="F718" t="s">
        <v>286</v>
      </c>
      <c r="G718">
        <v>1023</v>
      </c>
      <c r="H718" t="s">
        <v>287</v>
      </c>
      <c r="I718" s="1">
        <v>222</v>
      </c>
      <c r="J718" t="s">
        <v>763</v>
      </c>
      <c r="K718" s="2">
        <v>112100222152</v>
      </c>
      <c r="L718" s="5" t="s">
        <v>776</v>
      </c>
      <c r="N718" t="str">
        <f t="shared" si="62"/>
        <v>152</v>
      </c>
      <c r="O718" t="str">
        <f t="shared" si="63"/>
        <v>222152</v>
      </c>
      <c r="P718" s="28">
        <v>12</v>
      </c>
      <c r="Q718" s="5" t="s">
        <v>3604</v>
      </c>
      <c r="R718">
        <v>100</v>
      </c>
      <c r="S718" t="str">
        <f>VLOOKUP(R718,'DS Trung tâm'!$A$1:$B$8,2,0)</f>
        <v>TRUNG TAM DOANH THU</v>
      </c>
    </row>
    <row r="719" spans="1:19" x14ac:dyDescent="0.25">
      <c r="A719">
        <v>1</v>
      </c>
      <c r="B719" t="s">
        <v>15</v>
      </c>
      <c r="C719">
        <v>51</v>
      </c>
      <c r="D719" t="s">
        <v>285</v>
      </c>
      <c r="E719">
        <v>11001</v>
      </c>
      <c r="F719" t="s">
        <v>286</v>
      </c>
      <c r="G719">
        <v>1023</v>
      </c>
      <c r="H719" t="s">
        <v>287</v>
      </c>
      <c r="I719" s="1">
        <v>222</v>
      </c>
      <c r="J719" t="s">
        <v>763</v>
      </c>
      <c r="K719" s="2">
        <v>112100222153</v>
      </c>
      <c r="L719" t="s">
        <v>777</v>
      </c>
      <c r="N719" t="str">
        <f t="shared" si="62"/>
        <v>153</v>
      </c>
      <c r="O719" t="str">
        <f t="shared" si="63"/>
        <v>222153</v>
      </c>
      <c r="P719" s="28">
        <v>12</v>
      </c>
      <c r="Q719" s="5" t="s">
        <v>3604</v>
      </c>
      <c r="R719">
        <v>100</v>
      </c>
      <c r="S719" t="str">
        <f>VLOOKUP(R719,'DS Trung tâm'!$A$1:$B$8,2,0)</f>
        <v>TRUNG TAM DOANH THU</v>
      </c>
    </row>
    <row r="720" spans="1:19" x14ac:dyDescent="0.25">
      <c r="A720">
        <v>1</v>
      </c>
      <c r="B720" t="s">
        <v>15</v>
      </c>
      <c r="C720">
        <v>51</v>
      </c>
      <c r="D720" t="s">
        <v>285</v>
      </c>
      <c r="E720">
        <v>11001</v>
      </c>
      <c r="F720" t="s">
        <v>286</v>
      </c>
      <c r="G720">
        <v>1023</v>
      </c>
      <c r="H720" t="s">
        <v>287</v>
      </c>
      <c r="I720" s="1">
        <v>222</v>
      </c>
      <c r="J720" t="s">
        <v>763</v>
      </c>
      <c r="K720" s="2">
        <v>112100222155</v>
      </c>
      <c r="L720" t="s">
        <v>778</v>
      </c>
      <c r="N720" t="str">
        <f t="shared" si="62"/>
        <v>155</v>
      </c>
      <c r="O720" t="str">
        <f t="shared" si="63"/>
        <v>222155</v>
      </c>
      <c r="P720" s="28">
        <v>12</v>
      </c>
      <c r="Q720" s="5" t="s">
        <v>3604</v>
      </c>
      <c r="R720">
        <v>100</v>
      </c>
      <c r="S720" t="str">
        <f>VLOOKUP(R720,'DS Trung tâm'!$A$1:$B$8,2,0)</f>
        <v>TRUNG TAM DOANH THU</v>
      </c>
    </row>
    <row r="721" spans="1:19" x14ac:dyDescent="0.25">
      <c r="A721">
        <v>1</v>
      </c>
      <c r="B721" t="s">
        <v>15</v>
      </c>
      <c r="C721">
        <v>51</v>
      </c>
      <c r="D721" t="s">
        <v>285</v>
      </c>
      <c r="E721">
        <v>11001</v>
      </c>
      <c r="F721" t="s">
        <v>286</v>
      </c>
      <c r="G721">
        <v>1023</v>
      </c>
      <c r="H721" t="s">
        <v>287</v>
      </c>
      <c r="I721" s="1">
        <v>222</v>
      </c>
      <c r="J721" t="s">
        <v>763</v>
      </c>
      <c r="K721" s="2">
        <v>112100222156</v>
      </c>
      <c r="L721" t="s">
        <v>779</v>
      </c>
      <c r="N721" t="str">
        <f t="shared" si="62"/>
        <v>156</v>
      </c>
      <c r="O721" t="str">
        <f t="shared" si="63"/>
        <v>222156</v>
      </c>
      <c r="P721" s="28">
        <v>12</v>
      </c>
      <c r="Q721" s="5" t="s">
        <v>3604</v>
      </c>
      <c r="R721">
        <v>100</v>
      </c>
      <c r="S721" t="str">
        <f>VLOOKUP(R721,'DS Trung tâm'!$A$1:$B$8,2,0)</f>
        <v>TRUNG TAM DOANH THU</v>
      </c>
    </row>
    <row r="722" spans="1:19" x14ac:dyDescent="0.25">
      <c r="A722">
        <v>1</v>
      </c>
      <c r="B722" t="s">
        <v>15</v>
      </c>
      <c r="C722">
        <v>51</v>
      </c>
      <c r="D722" t="s">
        <v>285</v>
      </c>
      <c r="E722">
        <v>11001</v>
      </c>
      <c r="F722" t="s">
        <v>286</v>
      </c>
      <c r="G722">
        <v>1023</v>
      </c>
      <c r="H722" t="s">
        <v>287</v>
      </c>
      <c r="I722" s="1">
        <v>222</v>
      </c>
      <c r="J722" t="s">
        <v>763</v>
      </c>
      <c r="K722" s="2">
        <v>112100222157</v>
      </c>
      <c r="L722" t="s">
        <v>780</v>
      </c>
      <c r="N722" t="str">
        <f t="shared" si="62"/>
        <v>157</v>
      </c>
      <c r="O722" t="str">
        <f t="shared" si="63"/>
        <v>222157</v>
      </c>
      <c r="P722" s="28">
        <v>12</v>
      </c>
      <c r="Q722" s="5" t="s">
        <v>3604</v>
      </c>
      <c r="R722">
        <v>100</v>
      </c>
      <c r="S722" t="str">
        <f>VLOOKUP(R722,'DS Trung tâm'!$A$1:$B$8,2,0)</f>
        <v>TRUNG TAM DOANH THU</v>
      </c>
    </row>
    <row r="723" spans="1:19" x14ac:dyDescent="0.25">
      <c r="A723">
        <v>1</v>
      </c>
      <c r="B723" t="s">
        <v>15</v>
      </c>
      <c r="C723">
        <v>51</v>
      </c>
      <c r="D723" t="s">
        <v>285</v>
      </c>
      <c r="E723">
        <v>11001</v>
      </c>
      <c r="F723" t="s">
        <v>286</v>
      </c>
      <c r="G723">
        <v>1023</v>
      </c>
      <c r="H723" t="s">
        <v>287</v>
      </c>
      <c r="I723" s="1">
        <v>222</v>
      </c>
      <c r="J723" t="s">
        <v>763</v>
      </c>
      <c r="K723" s="2">
        <v>114600222335</v>
      </c>
      <c r="L723" t="s">
        <v>781</v>
      </c>
      <c r="N723" t="str">
        <f t="shared" si="62"/>
        <v>335</v>
      </c>
      <c r="O723" t="str">
        <f t="shared" si="63"/>
        <v>222335</v>
      </c>
      <c r="P723" s="28">
        <v>14</v>
      </c>
      <c r="Q723" s="5" t="s">
        <v>3607</v>
      </c>
      <c r="R723">
        <v>600</v>
      </c>
      <c r="S723" t="str">
        <f>VLOOKUP(R723,'DS Trung tâm'!$A$1:$B$8,2,0)</f>
        <v>TRUNG TAM HO TRO TRUC TIEP</v>
      </c>
    </row>
    <row r="724" spans="1:19" x14ac:dyDescent="0.25">
      <c r="A724">
        <v>1</v>
      </c>
      <c r="B724" t="s">
        <v>15</v>
      </c>
      <c r="C724">
        <v>51</v>
      </c>
      <c r="D724" t="s">
        <v>285</v>
      </c>
      <c r="E724">
        <v>11001</v>
      </c>
      <c r="F724" t="s">
        <v>286</v>
      </c>
      <c r="G724">
        <v>1023</v>
      </c>
      <c r="H724" t="s">
        <v>287</v>
      </c>
      <c r="I724" s="1">
        <v>222</v>
      </c>
      <c r="J724" t="s">
        <v>763</v>
      </c>
      <c r="K724" s="2">
        <v>115600222440</v>
      </c>
      <c r="L724" t="s">
        <v>782</v>
      </c>
      <c r="N724" t="str">
        <f t="shared" si="62"/>
        <v>440</v>
      </c>
      <c r="O724" t="str">
        <f t="shared" si="63"/>
        <v>222440</v>
      </c>
      <c r="P724" s="28">
        <v>15</v>
      </c>
      <c r="Q724" s="5" t="s">
        <v>3608</v>
      </c>
      <c r="R724">
        <v>600</v>
      </c>
      <c r="S724" t="str">
        <f>VLOOKUP(R724,'DS Trung tâm'!$A$1:$B$8,2,0)</f>
        <v>TRUNG TAM HO TRO TRUC TIEP</v>
      </c>
    </row>
    <row r="725" spans="1:19" x14ac:dyDescent="0.25">
      <c r="A725">
        <v>1</v>
      </c>
      <c r="B725" t="s">
        <v>15</v>
      </c>
      <c r="C725">
        <v>51</v>
      </c>
      <c r="D725" t="s">
        <v>285</v>
      </c>
      <c r="E725">
        <v>11001</v>
      </c>
      <c r="F725" t="s">
        <v>286</v>
      </c>
      <c r="G725">
        <v>1023</v>
      </c>
      <c r="H725" t="s">
        <v>287</v>
      </c>
      <c r="I725" s="1">
        <v>222</v>
      </c>
      <c r="J725" t="s">
        <v>763</v>
      </c>
      <c r="K725" s="2">
        <v>115600222446</v>
      </c>
      <c r="L725" t="s">
        <v>783</v>
      </c>
      <c r="N725" t="str">
        <f t="shared" si="62"/>
        <v>446</v>
      </c>
      <c r="O725" t="str">
        <f t="shared" si="63"/>
        <v>222446</v>
      </c>
      <c r="P725" s="28">
        <v>15</v>
      </c>
      <c r="Q725" s="5" t="s">
        <v>3608</v>
      </c>
      <c r="R725">
        <v>600</v>
      </c>
      <c r="S725" t="str">
        <f>VLOOKUP(R725,'DS Trung tâm'!$A$1:$B$8,2,0)</f>
        <v>TRUNG TAM HO TRO TRUC TIEP</v>
      </c>
    </row>
    <row r="726" spans="1:19" x14ac:dyDescent="0.25">
      <c r="A726">
        <v>1</v>
      </c>
      <c r="B726" t="s">
        <v>15</v>
      </c>
      <c r="C726">
        <v>51</v>
      </c>
      <c r="D726" t="s">
        <v>285</v>
      </c>
      <c r="E726">
        <v>11001</v>
      </c>
      <c r="F726" t="s">
        <v>286</v>
      </c>
      <c r="G726">
        <v>1023</v>
      </c>
      <c r="H726" t="s">
        <v>287</v>
      </c>
      <c r="I726" s="1">
        <v>222</v>
      </c>
      <c r="J726" t="s">
        <v>763</v>
      </c>
      <c r="K726" s="2">
        <v>115700222465</v>
      </c>
      <c r="L726" t="s">
        <v>784</v>
      </c>
      <c r="N726" t="str">
        <f t="shared" si="62"/>
        <v>465</v>
      </c>
      <c r="O726" t="str">
        <f t="shared" si="63"/>
        <v>222465</v>
      </c>
      <c r="P726" s="28">
        <v>15</v>
      </c>
      <c r="Q726" s="5" t="s">
        <v>3608</v>
      </c>
      <c r="R726">
        <v>700</v>
      </c>
      <c r="S726" t="str">
        <f>VLOOKUP(R726,'DS Trung tâm'!$A$1:$B$8,2,0)</f>
        <v>TRUNG TAM QUAN LY CHUNG CHI NHANH</v>
      </c>
    </row>
    <row r="727" spans="1:19" x14ac:dyDescent="0.25">
      <c r="A727">
        <v>1</v>
      </c>
      <c r="B727" t="s">
        <v>15</v>
      </c>
      <c r="C727">
        <v>51</v>
      </c>
      <c r="D727" t="s">
        <v>285</v>
      </c>
      <c r="E727">
        <v>11001</v>
      </c>
      <c r="F727" t="s">
        <v>286</v>
      </c>
      <c r="G727">
        <v>1023</v>
      </c>
      <c r="H727" t="s">
        <v>287</v>
      </c>
      <c r="I727" s="1">
        <v>222</v>
      </c>
      <c r="J727" t="s">
        <v>763</v>
      </c>
      <c r="K727" s="2">
        <v>116700222521</v>
      </c>
      <c r="L727" t="s">
        <v>785</v>
      </c>
      <c r="N727" t="str">
        <f t="shared" si="62"/>
        <v>521</v>
      </c>
      <c r="O727" t="str">
        <f t="shared" si="63"/>
        <v>222521</v>
      </c>
      <c r="P727" s="28">
        <v>16</v>
      </c>
      <c r="Q727" s="5" t="s">
        <v>3609</v>
      </c>
      <c r="R727">
        <v>700</v>
      </c>
      <c r="S727" t="str">
        <f>VLOOKUP(R727,'DS Trung tâm'!$A$1:$B$8,2,0)</f>
        <v>TRUNG TAM QUAN LY CHUNG CHI NHANH</v>
      </c>
    </row>
    <row r="728" spans="1:19" x14ac:dyDescent="0.25">
      <c r="A728">
        <v>1</v>
      </c>
      <c r="B728" t="s">
        <v>15</v>
      </c>
      <c r="C728">
        <v>51</v>
      </c>
      <c r="D728" t="s">
        <v>285</v>
      </c>
      <c r="E728">
        <v>11001</v>
      </c>
      <c r="F728" t="s">
        <v>286</v>
      </c>
      <c r="G728">
        <v>1023</v>
      </c>
      <c r="H728" t="s">
        <v>287</v>
      </c>
      <c r="I728" s="1">
        <v>222</v>
      </c>
      <c r="J728" t="s">
        <v>763</v>
      </c>
      <c r="K728" s="2">
        <v>117700222698</v>
      </c>
      <c r="L728" t="s">
        <v>786</v>
      </c>
      <c r="N728" t="str">
        <f t="shared" si="62"/>
        <v>698</v>
      </c>
      <c r="O728" t="str">
        <f t="shared" si="63"/>
        <v>222698</v>
      </c>
      <c r="P728" s="28">
        <v>17</v>
      </c>
      <c r="Q728" s="5" t="s">
        <v>3600</v>
      </c>
      <c r="R728">
        <v>700</v>
      </c>
      <c r="S728" t="str">
        <f>VLOOKUP(R728,'DS Trung tâm'!$A$1:$B$8,2,0)</f>
        <v>TRUNG TAM QUAN LY CHUNG CHI NHANH</v>
      </c>
    </row>
    <row r="729" spans="1:19" x14ac:dyDescent="0.25">
      <c r="A729">
        <v>1</v>
      </c>
      <c r="B729" t="s">
        <v>15</v>
      </c>
      <c r="C729">
        <v>51</v>
      </c>
      <c r="D729" t="s">
        <v>285</v>
      </c>
      <c r="E729">
        <v>11001</v>
      </c>
      <c r="F729" t="s">
        <v>286</v>
      </c>
      <c r="G729">
        <v>1023</v>
      </c>
      <c r="H729" t="s">
        <v>287</v>
      </c>
      <c r="I729" s="1">
        <v>222</v>
      </c>
      <c r="J729" t="s">
        <v>763</v>
      </c>
      <c r="K729" s="2">
        <v>119000222000</v>
      </c>
      <c r="L729" t="s">
        <v>787</v>
      </c>
      <c r="N729" t="str">
        <f t="shared" si="62"/>
        <v>000</v>
      </c>
      <c r="O729" t="str">
        <f t="shared" si="63"/>
        <v>222000</v>
      </c>
      <c r="P729" s="28">
        <v>19</v>
      </c>
      <c r="Q729" s="5" t="s">
        <v>3601</v>
      </c>
      <c r="R729" t="s">
        <v>3622</v>
      </c>
      <c r="S729" t="str">
        <f>VLOOKUP(R729,'DS Trung tâm'!$A$1:$B$8,2,0)</f>
        <v>TRUNG TAM AO</v>
      </c>
    </row>
    <row r="730" spans="1:19" x14ac:dyDescent="0.25">
      <c r="A730">
        <v>1</v>
      </c>
      <c r="B730" t="s">
        <v>15</v>
      </c>
      <c r="C730">
        <v>51</v>
      </c>
      <c r="D730" t="s">
        <v>285</v>
      </c>
      <c r="E730">
        <v>11001</v>
      </c>
      <c r="F730" t="s">
        <v>286</v>
      </c>
      <c r="G730">
        <v>1023</v>
      </c>
      <c r="H730" t="s">
        <v>287</v>
      </c>
      <c r="I730" s="1">
        <v>222</v>
      </c>
      <c r="J730" t="s">
        <v>763</v>
      </c>
      <c r="K730" s="2">
        <v>120700222950</v>
      </c>
      <c r="L730" t="s">
        <v>788</v>
      </c>
      <c r="N730" t="str">
        <f t="shared" si="62"/>
        <v>950</v>
      </c>
      <c r="O730" t="str">
        <f t="shared" si="63"/>
        <v>222950</v>
      </c>
      <c r="P730" s="28">
        <v>20</v>
      </c>
      <c r="Q730" s="5" t="s">
        <v>3611</v>
      </c>
      <c r="R730">
        <v>700</v>
      </c>
      <c r="S730" t="str">
        <f>VLOOKUP(R730,'DS Trung tâm'!$A$1:$B$8,2,0)</f>
        <v>TRUNG TAM QUAN LY CHUNG CHI NHANH</v>
      </c>
    </row>
    <row r="731" spans="1:19" x14ac:dyDescent="0.25">
      <c r="A731">
        <v>1</v>
      </c>
      <c r="B731" t="s">
        <v>15</v>
      </c>
      <c r="C731">
        <v>51</v>
      </c>
      <c r="D731" t="s">
        <v>285</v>
      </c>
      <c r="E731">
        <v>11001</v>
      </c>
      <c r="F731" t="s">
        <v>286</v>
      </c>
      <c r="G731">
        <v>1023</v>
      </c>
      <c r="H731" t="s">
        <v>287</v>
      </c>
      <c r="I731" s="1">
        <v>260</v>
      </c>
      <c r="J731" t="s">
        <v>789</v>
      </c>
      <c r="K731" s="2">
        <v>26099</v>
      </c>
      <c r="L731" t="s">
        <v>790</v>
      </c>
    </row>
    <row r="732" spans="1:19" x14ac:dyDescent="0.25">
      <c r="A732">
        <v>1</v>
      </c>
      <c r="B732" t="s">
        <v>15</v>
      </c>
      <c r="C732">
        <v>51</v>
      </c>
      <c r="D732" t="s">
        <v>285</v>
      </c>
      <c r="E732">
        <v>11001</v>
      </c>
      <c r="F732" t="s">
        <v>286</v>
      </c>
      <c r="G732">
        <v>1023</v>
      </c>
      <c r="H732" t="s">
        <v>287</v>
      </c>
      <c r="I732" s="1">
        <v>260</v>
      </c>
      <c r="J732" t="s">
        <v>789</v>
      </c>
      <c r="K732" s="2">
        <v>111100260021</v>
      </c>
      <c r="L732" t="s">
        <v>791</v>
      </c>
      <c r="N732" t="str">
        <f t="shared" ref="N732:N749" si="64">RIGHT(K732,3)</f>
        <v>021</v>
      </c>
      <c r="O732" t="str">
        <f t="shared" ref="O732:O749" si="65">RIGHT(K732,6)</f>
        <v>260021</v>
      </c>
      <c r="P732" s="28">
        <v>11</v>
      </c>
      <c r="Q732" s="5" t="s">
        <v>3603</v>
      </c>
      <c r="R732">
        <v>100</v>
      </c>
      <c r="S732" t="str">
        <f>VLOOKUP(R732,'DS Trung tâm'!$A$1:$B$8,2,0)</f>
        <v>TRUNG TAM DOANH THU</v>
      </c>
    </row>
    <row r="733" spans="1:19" x14ac:dyDescent="0.25">
      <c r="A733">
        <v>1</v>
      </c>
      <c r="B733" t="s">
        <v>15</v>
      </c>
      <c r="C733">
        <v>51</v>
      </c>
      <c r="D733" t="s">
        <v>285</v>
      </c>
      <c r="E733">
        <v>11001</v>
      </c>
      <c r="F733" t="s">
        <v>286</v>
      </c>
      <c r="G733">
        <v>1023</v>
      </c>
      <c r="H733" t="s">
        <v>287</v>
      </c>
      <c r="I733" s="1">
        <v>260</v>
      </c>
      <c r="J733" t="s">
        <v>789</v>
      </c>
      <c r="K733" s="2">
        <v>111100260022</v>
      </c>
      <c r="L733" t="s">
        <v>792</v>
      </c>
      <c r="N733" t="str">
        <f t="shared" si="64"/>
        <v>022</v>
      </c>
      <c r="O733" t="str">
        <f t="shared" si="65"/>
        <v>260022</v>
      </c>
      <c r="P733" s="28">
        <v>11</v>
      </c>
      <c r="Q733" s="5" t="s">
        <v>3603</v>
      </c>
      <c r="R733">
        <v>100</v>
      </c>
      <c r="S733" t="str">
        <f>VLOOKUP(R733,'DS Trung tâm'!$A$1:$B$8,2,0)</f>
        <v>TRUNG TAM DOANH THU</v>
      </c>
    </row>
    <row r="734" spans="1:19" x14ac:dyDescent="0.25">
      <c r="A734">
        <v>1</v>
      </c>
      <c r="B734" t="s">
        <v>15</v>
      </c>
      <c r="C734">
        <v>51</v>
      </c>
      <c r="D734" t="s">
        <v>285</v>
      </c>
      <c r="E734">
        <v>11001</v>
      </c>
      <c r="F734" t="s">
        <v>286</v>
      </c>
      <c r="G734">
        <v>1023</v>
      </c>
      <c r="H734" t="s">
        <v>287</v>
      </c>
      <c r="I734" s="1">
        <v>260</v>
      </c>
      <c r="J734" t="s">
        <v>789</v>
      </c>
      <c r="K734" s="2">
        <v>111100260023</v>
      </c>
      <c r="L734" t="s">
        <v>793</v>
      </c>
      <c r="N734" t="str">
        <f t="shared" si="64"/>
        <v>023</v>
      </c>
      <c r="O734" t="str">
        <f t="shared" si="65"/>
        <v>260023</v>
      </c>
      <c r="P734" s="28">
        <v>11</v>
      </c>
      <c r="Q734" s="5" t="s">
        <v>3603</v>
      </c>
      <c r="R734">
        <v>100</v>
      </c>
      <c r="S734" t="str">
        <f>VLOOKUP(R734,'DS Trung tâm'!$A$1:$B$8,2,0)</f>
        <v>TRUNG TAM DOANH THU</v>
      </c>
    </row>
    <row r="735" spans="1:19" x14ac:dyDescent="0.25">
      <c r="A735">
        <v>1</v>
      </c>
      <c r="B735" t="s">
        <v>15</v>
      </c>
      <c r="C735">
        <v>51</v>
      </c>
      <c r="D735" t="s">
        <v>285</v>
      </c>
      <c r="E735">
        <v>11001</v>
      </c>
      <c r="F735" t="s">
        <v>286</v>
      </c>
      <c r="G735">
        <v>1023</v>
      </c>
      <c r="H735" t="s">
        <v>287</v>
      </c>
      <c r="I735" s="1">
        <v>260</v>
      </c>
      <c r="J735" t="s">
        <v>789</v>
      </c>
      <c r="K735" s="2">
        <v>112100260121</v>
      </c>
      <c r="L735" t="s">
        <v>794</v>
      </c>
      <c r="N735" t="str">
        <f t="shared" si="64"/>
        <v>121</v>
      </c>
      <c r="O735" t="str">
        <f t="shared" si="65"/>
        <v>260121</v>
      </c>
      <c r="P735" s="28">
        <v>12</v>
      </c>
      <c r="Q735" s="5" t="s">
        <v>3604</v>
      </c>
      <c r="R735">
        <v>100</v>
      </c>
      <c r="S735" t="str">
        <f>VLOOKUP(R735,'DS Trung tâm'!$A$1:$B$8,2,0)</f>
        <v>TRUNG TAM DOANH THU</v>
      </c>
    </row>
    <row r="736" spans="1:19" x14ac:dyDescent="0.25">
      <c r="A736">
        <v>1</v>
      </c>
      <c r="B736" t="s">
        <v>15</v>
      </c>
      <c r="C736">
        <v>51</v>
      </c>
      <c r="D736" t="s">
        <v>285</v>
      </c>
      <c r="E736">
        <v>11001</v>
      </c>
      <c r="F736" t="s">
        <v>286</v>
      </c>
      <c r="G736">
        <v>1023</v>
      </c>
      <c r="H736" t="s">
        <v>287</v>
      </c>
      <c r="I736" s="1">
        <v>260</v>
      </c>
      <c r="J736" t="s">
        <v>789</v>
      </c>
      <c r="K736" s="2">
        <v>112100260122</v>
      </c>
      <c r="L736" t="s">
        <v>795</v>
      </c>
      <c r="N736" t="str">
        <f t="shared" si="64"/>
        <v>122</v>
      </c>
      <c r="O736" t="str">
        <f t="shared" si="65"/>
        <v>260122</v>
      </c>
      <c r="P736" s="28">
        <v>12</v>
      </c>
      <c r="Q736" s="5" t="s">
        <v>3604</v>
      </c>
      <c r="R736">
        <v>100</v>
      </c>
      <c r="S736" t="str">
        <f>VLOOKUP(R736,'DS Trung tâm'!$A$1:$B$8,2,0)</f>
        <v>TRUNG TAM DOANH THU</v>
      </c>
    </row>
    <row r="737" spans="1:19" x14ac:dyDescent="0.25">
      <c r="A737">
        <v>1</v>
      </c>
      <c r="B737" t="s">
        <v>15</v>
      </c>
      <c r="C737">
        <v>51</v>
      </c>
      <c r="D737" t="s">
        <v>285</v>
      </c>
      <c r="E737">
        <v>11001</v>
      </c>
      <c r="F737" t="s">
        <v>286</v>
      </c>
      <c r="G737">
        <v>1023</v>
      </c>
      <c r="H737" t="s">
        <v>287</v>
      </c>
      <c r="I737" s="1">
        <v>260</v>
      </c>
      <c r="J737" t="s">
        <v>789</v>
      </c>
      <c r="K737" s="2">
        <v>112100260150</v>
      </c>
      <c r="L737" t="s">
        <v>796</v>
      </c>
      <c r="N737" t="str">
        <f t="shared" si="64"/>
        <v>150</v>
      </c>
      <c r="O737" t="str">
        <f t="shared" si="65"/>
        <v>260150</v>
      </c>
      <c r="P737" s="28">
        <v>12</v>
      </c>
      <c r="Q737" s="5" t="s">
        <v>3604</v>
      </c>
      <c r="R737">
        <v>100</v>
      </c>
      <c r="S737" t="str">
        <f>VLOOKUP(R737,'DS Trung tâm'!$A$1:$B$8,2,0)</f>
        <v>TRUNG TAM DOANH THU</v>
      </c>
    </row>
    <row r="738" spans="1:19" x14ac:dyDescent="0.25">
      <c r="A738">
        <v>1</v>
      </c>
      <c r="B738" t="s">
        <v>15</v>
      </c>
      <c r="C738">
        <v>51</v>
      </c>
      <c r="D738" t="s">
        <v>285</v>
      </c>
      <c r="E738">
        <v>11001</v>
      </c>
      <c r="F738" t="s">
        <v>286</v>
      </c>
      <c r="G738">
        <v>1023</v>
      </c>
      <c r="H738" t="s">
        <v>287</v>
      </c>
      <c r="I738" s="1">
        <v>260</v>
      </c>
      <c r="J738" t="s">
        <v>789</v>
      </c>
      <c r="K738" s="2">
        <v>112100260151</v>
      </c>
      <c r="L738" t="s">
        <v>797</v>
      </c>
      <c r="N738" t="str">
        <f t="shared" si="64"/>
        <v>151</v>
      </c>
      <c r="O738" t="str">
        <f t="shared" si="65"/>
        <v>260151</v>
      </c>
      <c r="P738" s="28">
        <v>12</v>
      </c>
      <c r="Q738" s="5" t="s">
        <v>3604</v>
      </c>
      <c r="R738">
        <v>100</v>
      </c>
      <c r="S738" t="str">
        <f>VLOOKUP(R738,'DS Trung tâm'!$A$1:$B$8,2,0)</f>
        <v>TRUNG TAM DOANH THU</v>
      </c>
    </row>
    <row r="739" spans="1:19" x14ac:dyDescent="0.25">
      <c r="A739">
        <v>1</v>
      </c>
      <c r="B739" t="s">
        <v>15</v>
      </c>
      <c r="C739">
        <v>51</v>
      </c>
      <c r="D739" t="s">
        <v>285</v>
      </c>
      <c r="E739">
        <v>11001</v>
      </c>
      <c r="F739" t="s">
        <v>286</v>
      </c>
      <c r="G739">
        <v>1023</v>
      </c>
      <c r="H739" t="s">
        <v>287</v>
      </c>
      <c r="I739" s="1">
        <v>260</v>
      </c>
      <c r="J739" t="s">
        <v>789</v>
      </c>
      <c r="K739" s="2">
        <v>112100260152</v>
      </c>
      <c r="L739" t="s">
        <v>798</v>
      </c>
      <c r="N739" t="str">
        <f t="shared" si="64"/>
        <v>152</v>
      </c>
      <c r="O739" t="str">
        <f t="shared" si="65"/>
        <v>260152</v>
      </c>
      <c r="P739" s="28">
        <v>12</v>
      </c>
      <c r="Q739" s="5" t="s">
        <v>3604</v>
      </c>
      <c r="R739">
        <v>100</v>
      </c>
      <c r="S739" t="str">
        <f>VLOOKUP(R739,'DS Trung tâm'!$A$1:$B$8,2,0)</f>
        <v>TRUNG TAM DOANH THU</v>
      </c>
    </row>
    <row r="740" spans="1:19" x14ac:dyDescent="0.25">
      <c r="A740">
        <v>1</v>
      </c>
      <c r="B740" t="s">
        <v>15</v>
      </c>
      <c r="C740">
        <v>51</v>
      </c>
      <c r="D740" t="s">
        <v>285</v>
      </c>
      <c r="E740">
        <v>11001</v>
      </c>
      <c r="F740" t="s">
        <v>286</v>
      </c>
      <c r="G740">
        <v>1023</v>
      </c>
      <c r="H740" t="s">
        <v>287</v>
      </c>
      <c r="I740" s="1">
        <v>260</v>
      </c>
      <c r="J740" t="s">
        <v>789</v>
      </c>
      <c r="K740" s="2">
        <v>112100260154</v>
      </c>
      <c r="L740" t="s">
        <v>799</v>
      </c>
      <c r="N740" t="str">
        <f t="shared" si="64"/>
        <v>154</v>
      </c>
      <c r="O740" t="str">
        <f t="shared" si="65"/>
        <v>260154</v>
      </c>
      <c r="P740" s="28">
        <v>12</v>
      </c>
      <c r="Q740" s="5" t="s">
        <v>3604</v>
      </c>
      <c r="R740">
        <v>100</v>
      </c>
      <c r="S740" t="str">
        <f>VLOOKUP(R740,'DS Trung tâm'!$A$1:$B$8,2,0)</f>
        <v>TRUNG TAM DOANH THU</v>
      </c>
    </row>
    <row r="741" spans="1:19" x14ac:dyDescent="0.25">
      <c r="A741">
        <v>1</v>
      </c>
      <c r="B741" t="s">
        <v>15</v>
      </c>
      <c r="C741">
        <v>51</v>
      </c>
      <c r="D741" t="s">
        <v>285</v>
      </c>
      <c r="E741">
        <v>11001</v>
      </c>
      <c r="F741" t="s">
        <v>286</v>
      </c>
      <c r="G741">
        <v>1023</v>
      </c>
      <c r="H741" t="s">
        <v>287</v>
      </c>
      <c r="I741" s="1">
        <v>260</v>
      </c>
      <c r="J741" t="s">
        <v>789</v>
      </c>
      <c r="K741" s="2">
        <v>112100260155</v>
      </c>
      <c r="L741" t="s">
        <v>800</v>
      </c>
      <c r="N741" t="str">
        <f t="shared" si="64"/>
        <v>155</v>
      </c>
      <c r="O741" t="str">
        <f t="shared" si="65"/>
        <v>260155</v>
      </c>
      <c r="P741" s="28">
        <v>12</v>
      </c>
      <c r="Q741" s="5" t="s">
        <v>3604</v>
      </c>
      <c r="R741">
        <v>100</v>
      </c>
      <c r="S741" t="str">
        <f>VLOOKUP(R741,'DS Trung tâm'!$A$1:$B$8,2,0)</f>
        <v>TRUNG TAM DOANH THU</v>
      </c>
    </row>
    <row r="742" spans="1:19" x14ac:dyDescent="0.25">
      <c r="A742">
        <v>1</v>
      </c>
      <c r="B742" t="s">
        <v>15</v>
      </c>
      <c r="C742">
        <v>51</v>
      </c>
      <c r="D742" t="s">
        <v>285</v>
      </c>
      <c r="E742">
        <v>11001</v>
      </c>
      <c r="F742" t="s">
        <v>286</v>
      </c>
      <c r="G742">
        <v>1023</v>
      </c>
      <c r="H742" t="s">
        <v>287</v>
      </c>
      <c r="I742" s="1">
        <v>260</v>
      </c>
      <c r="J742" t="s">
        <v>789</v>
      </c>
      <c r="K742" s="2">
        <v>114600260335</v>
      </c>
      <c r="L742" t="s">
        <v>801</v>
      </c>
      <c r="N742" t="str">
        <f t="shared" si="64"/>
        <v>335</v>
      </c>
      <c r="O742" t="str">
        <f t="shared" si="65"/>
        <v>260335</v>
      </c>
      <c r="P742" s="28">
        <v>14</v>
      </c>
      <c r="Q742" s="5" t="s">
        <v>3607</v>
      </c>
      <c r="R742">
        <v>600</v>
      </c>
      <c r="S742" t="str">
        <f>VLOOKUP(R742,'DS Trung tâm'!$A$1:$B$8,2,0)</f>
        <v>TRUNG TAM HO TRO TRUC TIEP</v>
      </c>
    </row>
    <row r="743" spans="1:19" x14ac:dyDescent="0.25">
      <c r="A743">
        <v>1</v>
      </c>
      <c r="B743" t="s">
        <v>15</v>
      </c>
      <c r="C743">
        <v>51</v>
      </c>
      <c r="D743" t="s">
        <v>285</v>
      </c>
      <c r="E743">
        <v>11001</v>
      </c>
      <c r="F743" t="s">
        <v>286</v>
      </c>
      <c r="G743">
        <v>1023</v>
      </c>
      <c r="H743" t="s">
        <v>287</v>
      </c>
      <c r="I743" s="1">
        <v>260</v>
      </c>
      <c r="J743" t="s">
        <v>789</v>
      </c>
      <c r="K743" s="2">
        <v>115600260440</v>
      </c>
      <c r="L743" t="s">
        <v>802</v>
      </c>
      <c r="N743" t="str">
        <f t="shared" si="64"/>
        <v>440</v>
      </c>
      <c r="O743" t="str">
        <f t="shared" si="65"/>
        <v>260440</v>
      </c>
      <c r="P743" s="28">
        <v>15</v>
      </c>
      <c r="Q743" s="5" t="s">
        <v>3608</v>
      </c>
      <c r="R743">
        <v>600</v>
      </c>
      <c r="S743" t="str">
        <f>VLOOKUP(R743,'DS Trung tâm'!$A$1:$B$8,2,0)</f>
        <v>TRUNG TAM HO TRO TRUC TIEP</v>
      </c>
    </row>
    <row r="744" spans="1:19" x14ac:dyDescent="0.25">
      <c r="A744">
        <v>1</v>
      </c>
      <c r="B744" t="s">
        <v>15</v>
      </c>
      <c r="C744">
        <v>51</v>
      </c>
      <c r="D744" t="s">
        <v>285</v>
      </c>
      <c r="E744">
        <v>11001</v>
      </c>
      <c r="F744" t="s">
        <v>286</v>
      </c>
      <c r="G744">
        <v>1023</v>
      </c>
      <c r="H744" t="s">
        <v>287</v>
      </c>
      <c r="I744" s="1">
        <v>260</v>
      </c>
      <c r="J744" t="s">
        <v>789</v>
      </c>
      <c r="K744" s="2">
        <v>115600260446</v>
      </c>
      <c r="L744" t="s">
        <v>803</v>
      </c>
      <c r="N744" t="str">
        <f t="shared" si="64"/>
        <v>446</v>
      </c>
      <c r="O744" t="str">
        <f t="shared" si="65"/>
        <v>260446</v>
      </c>
      <c r="P744" s="28">
        <v>15</v>
      </c>
      <c r="Q744" s="5" t="s">
        <v>3608</v>
      </c>
      <c r="R744">
        <v>600</v>
      </c>
      <c r="S744" t="str">
        <f>VLOOKUP(R744,'DS Trung tâm'!$A$1:$B$8,2,0)</f>
        <v>TRUNG TAM HO TRO TRUC TIEP</v>
      </c>
    </row>
    <row r="745" spans="1:19" x14ac:dyDescent="0.25">
      <c r="A745">
        <v>1</v>
      </c>
      <c r="B745" t="s">
        <v>15</v>
      </c>
      <c r="C745">
        <v>51</v>
      </c>
      <c r="D745" t="s">
        <v>285</v>
      </c>
      <c r="E745">
        <v>11001</v>
      </c>
      <c r="F745" t="s">
        <v>286</v>
      </c>
      <c r="G745">
        <v>1023</v>
      </c>
      <c r="H745" t="s">
        <v>287</v>
      </c>
      <c r="I745" s="1">
        <v>260</v>
      </c>
      <c r="J745" t="s">
        <v>789</v>
      </c>
      <c r="K745" s="2">
        <v>115700260465</v>
      </c>
      <c r="L745" t="s">
        <v>804</v>
      </c>
      <c r="N745" t="str">
        <f t="shared" si="64"/>
        <v>465</v>
      </c>
      <c r="O745" t="str">
        <f t="shared" si="65"/>
        <v>260465</v>
      </c>
      <c r="P745" s="28">
        <v>15</v>
      </c>
      <c r="Q745" s="5" t="s">
        <v>3608</v>
      </c>
      <c r="R745">
        <v>700</v>
      </c>
      <c r="S745" t="str">
        <f>VLOOKUP(R745,'DS Trung tâm'!$A$1:$B$8,2,0)</f>
        <v>TRUNG TAM QUAN LY CHUNG CHI NHANH</v>
      </c>
    </row>
    <row r="746" spans="1:19" x14ac:dyDescent="0.25">
      <c r="A746">
        <v>1</v>
      </c>
      <c r="B746" t="s">
        <v>15</v>
      </c>
      <c r="C746">
        <v>51</v>
      </c>
      <c r="D746" t="s">
        <v>285</v>
      </c>
      <c r="E746">
        <v>11001</v>
      </c>
      <c r="F746" t="s">
        <v>286</v>
      </c>
      <c r="G746">
        <v>1023</v>
      </c>
      <c r="H746" t="s">
        <v>287</v>
      </c>
      <c r="I746" s="1">
        <v>260</v>
      </c>
      <c r="J746" t="s">
        <v>789</v>
      </c>
      <c r="K746" s="2">
        <v>116700260521</v>
      </c>
      <c r="L746" t="s">
        <v>805</v>
      </c>
      <c r="N746" t="str">
        <f t="shared" si="64"/>
        <v>521</v>
      </c>
      <c r="O746" t="str">
        <f t="shared" si="65"/>
        <v>260521</v>
      </c>
      <c r="P746" s="28">
        <v>16</v>
      </c>
      <c r="Q746" s="5" t="s">
        <v>3609</v>
      </c>
      <c r="R746">
        <v>700</v>
      </c>
      <c r="S746" t="str">
        <f>VLOOKUP(R746,'DS Trung tâm'!$A$1:$B$8,2,0)</f>
        <v>TRUNG TAM QUAN LY CHUNG CHI NHANH</v>
      </c>
    </row>
    <row r="747" spans="1:19" x14ac:dyDescent="0.25">
      <c r="A747">
        <v>1</v>
      </c>
      <c r="B747" t="s">
        <v>15</v>
      </c>
      <c r="C747">
        <v>51</v>
      </c>
      <c r="D747" t="s">
        <v>285</v>
      </c>
      <c r="E747">
        <v>11001</v>
      </c>
      <c r="F747" t="s">
        <v>286</v>
      </c>
      <c r="G747">
        <v>1023</v>
      </c>
      <c r="H747" t="s">
        <v>287</v>
      </c>
      <c r="I747" s="1">
        <v>260</v>
      </c>
      <c r="J747" t="s">
        <v>789</v>
      </c>
      <c r="K747" s="2">
        <v>117700260698</v>
      </c>
      <c r="L747" t="s">
        <v>806</v>
      </c>
      <c r="N747" t="str">
        <f t="shared" si="64"/>
        <v>698</v>
      </c>
      <c r="O747" t="str">
        <f t="shared" si="65"/>
        <v>260698</v>
      </c>
      <c r="P747" s="28">
        <v>17</v>
      </c>
      <c r="Q747" s="5" t="s">
        <v>3600</v>
      </c>
      <c r="R747">
        <v>700</v>
      </c>
      <c r="S747" t="str">
        <f>VLOOKUP(R747,'DS Trung tâm'!$A$1:$B$8,2,0)</f>
        <v>TRUNG TAM QUAN LY CHUNG CHI NHANH</v>
      </c>
    </row>
    <row r="748" spans="1:19" x14ac:dyDescent="0.25">
      <c r="A748">
        <v>1</v>
      </c>
      <c r="B748" t="s">
        <v>15</v>
      </c>
      <c r="C748">
        <v>51</v>
      </c>
      <c r="D748" t="s">
        <v>285</v>
      </c>
      <c r="E748">
        <v>11001</v>
      </c>
      <c r="F748" t="s">
        <v>286</v>
      </c>
      <c r="G748">
        <v>1023</v>
      </c>
      <c r="H748" t="s">
        <v>287</v>
      </c>
      <c r="I748" s="1">
        <v>260</v>
      </c>
      <c r="J748" t="s">
        <v>789</v>
      </c>
      <c r="K748" s="2">
        <v>119000260000</v>
      </c>
      <c r="L748" t="s">
        <v>807</v>
      </c>
      <c r="N748" t="str">
        <f t="shared" si="64"/>
        <v>000</v>
      </c>
      <c r="O748" t="str">
        <f t="shared" si="65"/>
        <v>260000</v>
      </c>
      <c r="P748" s="28">
        <v>19</v>
      </c>
      <c r="Q748" s="5" t="s">
        <v>3601</v>
      </c>
      <c r="R748" t="s">
        <v>3622</v>
      </c>
      <c r="S748" t="str">
        <f>VLOOKUP(R748,'DS Trung tâm'!$A$1:$B$8,2,0)</f>
        <v>TRUNG TAM AO</v>
      </c>
    </row>
    <row r="749" spans="1:19" x14ac:dyDescent="0.25">
      <c r="A749">
        <v>1</v>
      </c>
      <c r="B749" t="s">
        <v>15</v>
      </c>
      <c r="C749">
        <v>51</v>
      </c>
      <c r="D749" t="s">
        <v>285</v>
      </c>
      <c r="E749">
        <v>11001</v>
      </c>
      <c r="F749" t="s">
        <v>286</v>
      </c>
      <c r="G749">
        <v>1023</v>
      </c>
      <c r="H749" t="s">
        <v>287</v>
      </c>
      <c r="I749" s="1">
        <v>260</v>
      </c>
      <c r="J749" t="s">
        <v>789</v>
      </c>
      <c r="K749" s="2">
        <v>120700260950</v>
      </c>
      <c r="L749" t="s">
        <v>808</v>
      </c>
      <c r="N749" t="str">
        <f t="shared" si="64"/>
        <v>950</v>
      </c>
      <c r="O749" t="str">
        <f t="shared" si="65"/>
        <v>260950</v>
      </c>
      <c r="P749" s="28">
        <v>20</v>
      </c>
      <c r="Q749" s="5" t="s">
        <v>3611</v>
      </c>
      <c r="R749">
        <v>700</v>
      </c>
      <c r="S749" t="str">
        <f>VLOOKUP(R749,'DS Trung tâm'!$A$1:$B$8,2,0)</f>
        <v>TRUNG TAM QUAN LY CHUNG CHI NHANH</v>
      </c>
    </row>
    <row r="750" spans="1:19" x14ac:dyDescent="0.25">
      <c r="A750">
        <v>1</v>
      </c>
      <c r="B750" t="s">
        <v>15</v>
      </c>
      <c r="C750">
        <v>51</v>
      </c>
      <c r="D750" t="s">
        <v>285</v>
      </c>
      <c r="E750">
        <v>11001</v>
      </c>
      <c r="F750" t="s">
        <v>286</v>
      </c>
      <c r="G750">
        <v>1023</v>
      </c>
      <c r="H750" t="s">
        <v>287</v>
      </c>
      <c r="I750" s="1">
        <v>261</v>
      </c>
      <c r="J750" t="s">
        <v>809</v>
      </c>
      <c r="K750" s="2">
        <v>26199</v>
      </c>
      <c r="L750" t="s">
        <v>810</v>
      </c>
    </row>
    <row r="751" spans="1:19" x14ac:dyDescent="0.25">
      <c r="A751">
        <v>1</v>
      </c>
      <c r="B751" t="s">
        <v>15</v>
      </c>
      <c r="C751">
        <v>51</v>
      </c>
      <c r="D751" t="s">
        <v>285</v>
      </c>
      <c r="E751">
        <v>11001</v>
      </c>
      <c r="F751" t="s">
        <v>286</v>
      </c>
      <c r="G751">
        <v>1023</v>
      </c>
      <c r="H751" t="s">
        <v>287</v>
      </c>
      <c r="I751" s="1">
        <v>261</v>
      </c>
      <c r="J751" t="s">
        <v>809</v>
      </c>
      <c r="K751" s="2">
        <v>112100261120</v>
      </c>
      <c r="L751" t="s">
        <v>811</v>
      </c>
      <c r="N751" t="str">
        <f t="shared" ref="N751:N763" si="66">RIGHT(K751,3)</f>
        <v>120</v>
      </c>
      <c r="O751" t="str">
        <f t="shared" ref="O751:O763" si="67">RIGHT(K751,6)</f>
        <v>261120</v>
      </c>
      <c r="P751" s="28">
        <v>12</v>
      </c>
      <c r="Q751" s="5" t="s">
        <v>3604</v>
      </c>
      <c r="R751">
        <v>100</v>
      </c>
      <c r="S751" t="str">
        <f>VLOOKUP(R751,'DS Trung tâm'!$A$1:$B$8,2,0)</f>
        <v>TRUNG TAM DOANH THU</v>
      </c>
    </row>
    <row r="752" spans="1:19" x14ac:dyDescent="0.25">
      <c r="A752">
        <v>1</v>
      </c>
      <c r="B752" t="s">
        <v>15</v>
      </c>
      <c r="C752">
        <v>51</v>
      </c>
      <c r="D752" t="s">
        <v>285</v>
      </c>
      <c r="E752">
        <v>11001</v>
      </c>
      <c r="F752" t="s">
        <v>286</v>
      </c>
      <c r="G752">
        <v>1023</v>
      </c>
      <c r="H752" t="s">
        <v>287</v>
      </c>
      <c r="I752" s="1">
        <v>261</v>
      </c>
      <c r="J752" t="s">
        <v>809</v>
      </c>
      <c r="K752" s="2">
        <v>112100261122</v>
      </c>
      <c r="L752" t="s">
        <v>812</v>
      </c>
      <c r="N752" t="str">
        <f t="shared" si="66"/>
        <v>122</v>
      </c>
      <c r="O752" t="str">
        <f t="shared" si="67"/>
        <v>261122</v>
      </c>
      <c r="P752" s="28">
        <v>12</v>
      </c>
      <c r="Q752" s="5" t="s">
        <v>3604</v>
      </c>
      <c r="R752">
        <v>100</v>
      </c>
      <c r="S752" t="str">
        <f>VLOOKUP(R752,'DS Trung tâm'!$A$1:$B$8,2,0)</f>
        <v>TRUNG TAM DOANH THU</v>
      </c>
    </row>
    <row r="753" spans="1:19" x14ac:dyDescent="0.25">
      <c r="A753">
        <v>1</v>
      </c>
      <c r="B753" t="s">
        <v>15</v>
      </c>
      <c r="C753">
        <v>51</v>
      </c>
      <c r="D753" t="s">
        <v>285</v>
      </c>
      <c r="E753">
        <v>11001</v>
      </c>
      <c r="F753" t="s">
        <v>286</v>
      </c>
      <c r="G753">
        <v>1023</v>
      </c>
      <c r="H753" t="s">
        <v>287</v>
      </c>
      <c r="I753" s="1">
        <v>261</v>
      </c>
      <c r="J753" t="s">
        <v>809</v>
      </c>
      <c r="K753" s="2">
        <v>112100261151</v>
      </c>
      <c r="L753" t="s">
        <v>813</v>
      </c>
      <c r="N753" t="str">
        <f t="shared" si="66"/>
        <v>151</v>
      </c>
      <c r="O753" t="str">
        <f t="shared" si="67"/>
        <v>261151</v>
      </c>
      <c r="P753" s="28">
        <v>12</v>
      </c>
      <c r="Q753" s="5" t="s">
        <v>3604</v>
      </c>
      <c r="R753">
        <v>100</v>
      </c>
      <c r="S753" t="str">
        <f>VLOOKUP(R753,'DS Trung tâm'!$A$1:$B$8,2,0)</f>
        <v>TRUNG TAM DOANH THU</v>
      </c>
    </row>
    <row r="754" spans="1:19" x14ac:dyDescent="0.25">
      <c r="A754">
        <v>1</v>
      </c>
      <c r="B754" t="s">
        <v>15</v>
      </c>
      <c r="C754">
        <v>51</v>
      </c>
      <c r="D754" t="s">
        <v>285</v>
      </c>
      <c r="E754">
        <v>11001</v>
      </c>
      <c r="F754" t="s">
        <v>286</v>
      </c>
      <c r="G754">
        <v>1023</v>
      </c>
      <c r="H754" t="s">
        <v>287</v>
      </c>
      <c r="I754" s="1">
        <v>261</v>
      </c>
      <c r="J754" t="s">
        <v>809</v>
      </c>
      <c r="K754" s="2">
        <v>112100261152</v>
      </c>
      <c r="L754" t="s">
        <v>814</v>
      </c>
      <c r="N754" t="str">
        <f t="shared" si="66"/>
        <v>152</v>
      </c>
      <c r="O754" t="str">
        <f t="shared" si="67"/>
        <v>261152</v>
      </c>
      <c r="P754" s="28">
        <v>12</v>
      </c>
      <c r="Q754" s="5" t="s">
        <v>3604</v>
      </c>
      <c r="R754">
        <v>100</v>
      </c>
      <c r="S754" t="str">
        <f>VLOOKUP(R754,'DS Trung tâm'!$A$1:$B$8,2,0)</f>
        <v>TRUNG TAM DOANH THU</v>
      </c>
    </row>
    <row r="755" spans="1:19" x14ac:dyDescent="0.25">
      <c r="A755">
        <v>1</v>
      </c>
      <c r="B755" t="s">
        <v>15</v>
      </c>
      <c r="C755">
        <v>51</v>
      </c>
      <c r="D755" t="s">
        <v>285</v>
      </c>
      <c r="E755">
        <v>11001</v>
      </c>
      <c r="F755" t="s">
        <v>286</v>
      </c>
      <c r="G755">
        <v>1023</v>
      </c>
      <c r="H755" t="s">
        <v>287</v>
      </c>
      <c r="I755" s="1">
        <v>261</v>
      </c>
      <c r="J755" t="s">
        <v>809</v>
      </c>
      <c r="K755" s="2">
        <v>112100261154</v>
      </c>
      <c r="L755" t="s">
        <v>815</v>
      </c>
      <c r="N755" t="str">
        <f t="shared" si="66"/>
        <v>154</v>
      </c>
      <c r="O755" t="str">
        <f t="shared" si="67"/>
        <v>261154</v>
      </c>
      <c r="P755" s="28">
        <v>12</v>
      </c>
      <c r="Q755" s="5" t="s">
        <v>3604</v>
      </c>
      <c r="R755">
        <v>100</v>
      </c>
      <c r="S755" t="str">
        <f>VLOOKUP(R755,'DS Trung tâm'!$A$1:$B$8,2,0)</f>
        <v>TRUNG TAM DOANH THU</v>
      </c>
    </row>
    <row r="756" spans="1:19" x14ac:dyDescent="0.25">
      <c r="A756">
        <v>1</v>
      </c>
      <c r="B756" t="s">
        <v>15</v>
      </c>
      <c r="C756">
        <v>51</v>
      </c>
      <c r="D756" t="s">
        <v>285</v>
      </c>
      <c r="E756">
        <v>11001</v>
      </c>
      <c r="F756" t="s">
        <v>286</v>
      </c>
      <c r="G756">
        <v>1023</v>
      </c>
      <c r="H756" t="s">
        <v>287</v>
      </c>
      <c r="I756" s="1">
        <v>261</v>
      </c>
      <c r="J756" t="s">
        <v>809</v>
      </c>
      <c r="K756" s="2">
        <v>112100261155</v>
      </c>
      <c r="L756" s="5" t="s">
        <v>816</v>
      </c>
      <c r="N756" t="str">
        <f t="shared" si="66"/>
        <v>155</v>
      </c>
      <c r="O756" t="str">
        <f t="shared" si="67"/>
        <v>261155</v>
      </c>
      <c r="P756" s="28">
        <v>12</v>
      </c>
      <c r="Q756" s="5" t="s">
        <v>3604</v>
      </c>
      <c r="R756">
        <v>100</v>
      </c>
      <c r="S756" t="str">
        <f>VLOOKUP(R756,'DS Trung tâm'!$A$1:$B$8,2,0)</f>
        <v>TRUNG TAM DOANH THU</v>
      </c>
    </row>
    <row r="757" spans="1:19" x14ac:dyDescent="0.25">
      <c r="A757">
        <v>1</v>
      </c>
      <c r="B757" t="s">
        <v>15</v>
      </c>
      <c r="C757">
        <v>51</v>
      </c>
      <c r="D757" t="s">
        <v>285</v>
      </c>
      <c r="E757">
        <v>11001</v>
      </c>
      <c r="F757" t="s">
        <v>286</v>
      </c>
      <c r="G757">
        <v>1023</v>
      </c>
      <c r="H757" t="s">
        <v>287</v>
      </c>
      <c r="I757" s="1">
        <v>261</v>
      </c>
      <c r="J757" t="s">
        <v>809</v>
      </c>
      <c r="K757" s="2">
        <v>112100261157</v>
      </c>
      <c r="L757" t="s">
        <v>817</v>
      </c>
      <c r="N757" t="str">
        <f t="shared" si="66"/>
        <v>157</v>
      </c>
      <c r="O757" t="str">
        <f t="shared" si="67"/>
        <v>261157</v>
      </c>
      <c r="P757" s="28">
        <v>12</v>
      </c>
      <c r="Q757" s="5" t="s">
        <v>3604</v>
      </c>
      <c r="R757">
        <v>100</v>
      </c>
      <c r="S757" t="str">
        <f>VLOOKUP(R757,'DS Trung tâm'!$A$1:$B$8,2,0)</f>
        <v>TRUNG TAM DOANH THU</v>
      </c>
    </row>
    <row r="758" spans="1:19" x14ac:dyDescent="0.25">
      <c r="A758">
        <v>1</v>
      </c>
      <c r="B758" t="s">
        <v>15</v>
      </c>
      <c r="C758">
        <v>51</v>
      </c>
      <c r="D758" t="s">
        <v>285</v>
      </c>
      <c r="E758">
        <v>11001</v>
      </c>
      <c r="F758" t="s">
        <v>286</v>
      </c>
      <c r="G758">
        <v>1023</v>
      </c>
      <c r="H758" t="s">
        <v>287</v>
      </c>
      <c r="I758" s="1">
        <v>261</v>
      </c>
      <c r="J758" t="s">
        <v>809</v>
      </c>
      <c r="K758" s="2">
        <v>114600261335</v>
      </c>
      <c r="L758" t="s">
        <v>818</v>
      </c>
      <c r="N758" t="str">
        <f t="shared" si="66"/>
        <v>335</v>
      </c>
      <c r="O758" t="str">
        <f t="shared" si="67"/>
        <v>261335</v>
      </c>
      <c r="P758" s="28">
        <v>14</v>
      </c>
      <c r="Q758" s="5" t="s">
        <v>3607</v>
      </c>
      <c r="R758">
        <v>600</v>
      </c>
      <c r="S758" t="str">
        <f>VLOOKUP(R758,'DS Trung tâm'!$A$1:$B$8,2,0)</f>
        <v>TRUNG TAM HO TRO TRUC TIEP</v>
      </c>
    </row>
    <row r="759" spans="1:19" x14ac:dyDescent="0.25">
      <c r="A759">
        <v>1</v>
      </c>
      <c r="B759" t="s">
        <v>15</v>
      </c>
      <c r="C759">
        <v>51</v>
      </c>
      <c r="D759" t="s">
        <v>285</v>
      </c>
      <c r="E759">
        <v>11001</v>
      </c>
      <c r="F759" t="s">
        <v>286</v>
      </c>
      <c r="G759">
        <v>1023</v>
      </c>
      <c r="H759" t="s">
        <v>287</v>
      </c>
      <c r="I759" s="1">
        <v>261</v>
      </c>
      <c r="J759" t="s">
        <v>809</v>
      </c>
      <c r="K759" s="2">
        <v>115600261440</v>
      </c>
      <c r="L759" t="s">
        <v>819</v>
      </c>
      <c r="N759" t="str">
        <f t="shared" si="66"/>
        <v>440</v>
      </c>
      <c r="O759" t="str">
        <f t="shared" si="67"/>
        <v>261440</v>
      </c>
      <c r="P759" s="28">
        <v>15</v>
      </c>
      <c r="Q759" s="5" t="s">
        <v>3608</v>
      </c>
      <c r="R759">
        <v>600</v>
      </c>
      <c r="S759" t="str">
        <f>VLOOKUP(R759,'DS Trung tâm'!$A$1:$B$8,2,0)</f>
        <v>TRUNG TAM HO TRO TRUC TIEP</v>
      </c>
    </row>
    <row r="760" spans="1:19" x14ac:dyDescent="0.25">
      <c r="A760">
        <v>1</v>
      </c>
      <c r="B760" t="s">
        <v>15</v>
      </c>
      <c r="C760">
        <v>51</v>
      </c>
      <c r="D760" t="s">
        <v>285</v>
      </c>
      <c r="E760">
        <v>11001</v>
      </c>
      <c r="F760" t="s">
        <v>286</v>
      </c>
      <c r="G760">
        <v>1023</v>
      </c>
      <c r="H760" t="s">
        <v>287</v>
      </c>
      <c r="I760" s="1">
        <v>261</v>
      </c>
      <c r="J760" t="s">
        <v>809</v>
      </c>
      <c r="K760" s="2">
        <v>115600261446</v>
      </c>
      <c r="L760" t="s">
        <v>820</v>
      </c>
      <c r="N760" t="str">
        <f t="shared" si="66"/>
        <v>446</v>
      </c>
      <c r="O760" t="str">
        <f t="shared" si="67"/>
        <v>261446</v>
      </c>
      <c r="P760" s="28">
        <v>15</v>
      </c>
      <c r="Q760" s="5" t="s">
        <v>3608</v>
      </c>
      <c r="R760">
        <v>600</v>
      </c>
      <c r="S760" t="str">
        <f>VLOOKUP(R760,'DS Trung tâm'!$A$1:$B$8,2,0)</f>
        <v>TRUNG TAM HO TRO TRUC TIEP</v>
      </c>
    </row>
    <row r="761" spans="1:19" x14ac:dyDescent="0.25">
      <c r="A761">
        <v>1</v>
      </c>
      <c r="B761" t="s">
        <v>15</v>
      </c>
      <c r="C761">
        <v>51</v>
      </c>
      <c r="D761" t="s">
        <v>285</v>
      </c>
      <c r="E761">
        <v>11001</v>
      </c>
      <c r="F761" t="s">
        <v>286</v>
      </c>
      <c r="G761">
        <v>1023</v>
      </c>
      <c r="H761" t="s">
        <v>287</v>
      </c>
      <c r="I761" s="1">
        <v>261</v>
      </c>
      <c r="J761" t="s">
        <v>809</v>
      </c>
      <c r="K761" s="2">
        <v>117700261618</v>
      </c>
      <c r="L761" t="s">
        <v>821</v>
      </c>
      <c r="N761" t="str">
        <f t="shared" si="66"/>
        <v>618</v>
      </c>
      <c r="O761" t="str">
        <f t="shared" si="67"/>
        <v>261618</v>
      </c>
      <c r="P761" s="28">
        <v>17</v>
      </c>
      <c r="Q761" s="5" t="s">
        <v>3600</v>
      </c>
      <c r="R761">
        <v>700</v>
      </c>
      <c r="S761" t="str">
        <f>VLOOKUP(R761,'DS Trung tâm'!$A$1:$B$8,2,0)</f>
        <v>TRUNG TAM QUAN LY CHUNG CHI NHANH</v>
      </c>
    </row>
    <row r="762" spans="1:19" x14ac:dyDescent="0.25">
      <c r="A762">
        <v>1</v>
      </c>
      <c r="B762" t="s">
        <v>15</v>
      </c>
      <c r="C762">
        <v>51</v>
      </c>
      <c r="D762" t="s">
        <v>285</v>
      </c>
      <c r="E762">
        <v>11001</v>
      </c>
      <c r="F762" t="s">
        <v>286</v>
      </c>
      <c r="G762">
        <v>1023</v>
      </c>
      <c r="H762" t="s">
        <v>287</v>
      </c>
      <c r="I762" s="1">
        <v>261</v>
      </c>
      <c r="J762" t="s">
        <v>809</v>
      </c>
      <c r="K762" s="2">
        <v>119000261000</v>
      </c>
      <c r="L762" t="s">
        <v>822</v>
      </c>
      <c r="N762" t="str">
        <f t="shared" si="66"/>
        <v>000</v>
      </c>
      <c r="O762" t="str">
        <f t="shared" si="67"/>
        <v>261000</v>
      </c>
      <c r="P762" s="28">
        <v>19</v>
      </c>
      <c r="Q762" s="5" t="s">
        <v>3601</v>
      </c>
      <c r="R762" t="s">
        <v>3622</v>
      </c>
      <c r="S762" t="str">
        <f>VLOOKUP(R762,'DS Trung tâm'!$A$1:$B$8,2,0)</f>
        <v>TRUNG TAM AO</v>
      </c>
    </row>
    <row r="763" spans="1:19" x14ac:dyDescent="0.25">
      <c r="A763">
        <v>1</v>
      </c>
      <c r="B763" t="s">
        <v>15</v>
      </c>
      <c r="C763">
        <v>51</v>
      </c>
      <c r="D763" t="s">
        <v>285</v>
      </c>
      <c r="E763">
        <v>11001</v>
      </c>
      <c r="F763" t="s">
        <v>286</v>
      </c>
      <c r="G763">
        <v>1023</v>
      </c>
      <c r="H763" t="s">
        <v>287</v>
      </c>
      <c r="I763" s="1">
        <v>261</v>
      </c>
      <c r="J763" t="s">
        <v>809</v>
      </c>
      <c r="K763" s="2">
        <v>120700261950</v>
      </c>
      <c r="L763" t="s">
        <v>823</v>
      </c>
      <c r="N763" t="str">
        <f t="shared" si="66"/>
        <v>950</v>
      </c>
      <c r="O763" t="str">
        <f t="shared" si="67"/>
        <v>261950</v>
      </c>
      <c r="P763" s="28">
        <v>20</v>
      </c>
      <c r="Q763" s="5" t="s">
        <v>3611</v>
      </c>
      <c r="R763">
        <v>700</v>
      </c>
      <c r="S763" t="str">
        <f>VLOOKUP(R763,'DS Trung tâm'!$A$1:$B$8,2,0)</f>
        <v>TRUNG TAM QUAN LY CHUNG CHI NHANH</v>
      </c>
    </row>
    <row r="764" spans="1:19" x14ac:dyDescent="0.25">
      <c r="A764">
        <v>1</v>
      </c>
      <c r="B764" t="s">
        <v>15</v>
      </c>
      <c r="C764">
        <v>51</v>
      </c>
      <c r="D764" t="s">
        <v>285</v>
      </c>
      <c r="E764">
        <v>11001</v>
      </c>
      <c r="F764" t="s">
        <v>286</v>
      </c>
      <c r="G764">
        <v>1023</v>
      </c>
      <c r="H764" t="s">
        <v>287</v>
      </c>
      <c r="I764" s="1">
        <v>268</v>
      </c>
      <c r="J764" t="s">
        <v>824</v>
      </c>
      <c r="K764" s="2">
        <v>26899</v>
      </c>
      <c r="L764" t="s">
        <v>825</v>
      </c>
    </row>
    <row r="765" spans="1:19" x14ac:dyDescent="0.25">
      <c r="A765">
        <v>1</v>
      </c>
      <c r="B765" t="s">
        <v>15</v>
      </c>
      <c r="C765">
        <v>51</v>
      </c>
      <c r="D765" t="s">
        <v>285</v>
      </c>
      <c r="E765">
        <v>11001</v>
      </c>
      <c r="F765" t="s">
        <v>286</v>
      </c>
      <c r="G765">
        <v>1023</v>
      </c>
      <c r="H765" t="s">
        <v>287</v>
      </c>
      <c r="I765" s="1">
        <v>268</v>
      </c>
      <c r="J765" t="s">
        <v>824</v>
      </c>
      <c r="K765" s="2">
        <v>111100268021</v>
      </c>
      <c r="L765" t="s">
        <v>826</v>
      </c>
      <c r="N765" t="str">
        <f t="shared" ref="N765:N780" si="68">RIGHT(K765,3)</f>
        <v>021</v>
      </c>
      <c r="O765" t="str">
        <f t="shared" ref="O765:O780" si="69">RIGHT(K765,6)</f>
        <v>268021</v>
      </c>
      <c r="P765" s="28">
        <v>11</v>
      </c>
      <c r="Q765" s="5" t="s">
        <v>3603</v>
      </c>
      <c r="R765">
        <v>100</v>
      </c>
      <c r="S765" t="str">
        <f>VLOOKUP(R765,'DS Trung tâm'!$A$1:$B$8,2,0)</f>
        <v>TRUNG TAM DOANH THU</v>
      </c>
    </row>
    <row r="766" spans="1:19" x14ac:dyDescent="0.25">
      <c r="A766">
        <v>1</v>
      </c>
      <c r="B766" t="s">
        <v>15</v>
      </c>
      <c r="C766">
        <v>51</v>
      </c>
      <c r="D766" t="s">
        <v>285</v>
      </c>
      <c r="E766">
        <v>11001</v>
      </c>
      <c r="F766" t="s">
        <v>286</v>
      </c>
      <c r="G766">
        <v>1023</v>
      </c>
      <c r="H766" t="s">
        <v>287</v>
      </c>
      <c r="I766" s="1">
        <v>268</v>
      </c>
      <c r="J766" t="s">
        <v>824</v>
      </c>
      <c r="K766" s="2">
        <v>111100268022</v>
      </c>
      <c r="L766" t="s">
        <v>827</v>
      </c>
      <c r="N766" t="str">
        <f t="shared" si="68"/>
        <v>022</v>
      </c>
      <c r="O766" t="str">
        <f t="shared" si="69"/>
        <v>268022</v>
      </c>
      <c r="P766" s="28">
        <v>11</v>
      </c>
      <c r="Q766" s="5" t="s">
        <v>3603</v>
      </c>
      <c r="R766">
        <v>100</v>
      </c>
      <c r="S766" t="str">
        <f>VLOOKUP(R766,'DS Trung tâm'!$A$1:$B$8,2,0)</f>
        <v>TRUNG TAM DOANH THU</v>
      </c>
    </row>
    <row r="767" spans="1:19" x14ac:dyDescent="0.25">
      <c r="A767">
        <v>1</v>
      </c>
      <c r="B767" t="s">
        <v>15</v>
      </c>
      <c r="C767">
        <v>51</v>
      </c>
      <c r="D767" t="s">
        <v>285</v>
      </c>
      <c r="E767">
        <v>11001</v>
      </c>
      <c r="F767" t="s">
        <v>286</v>
      </c>
      <c r="G767">
        <v>1023</v>
      </c>
      <c r="H767" t="s">
        <v>287</v>
      </c>
      <c r="I767" s="1">
        <v>268</v>
      </c>
      <c r="J767" t="s">
        <v>824</v>
      </c>
      <c r="K767" s="2">
        <v>111100268023</v>
      </c>
      <c r="L767" t="s">
        <v>828</v>
      </c>
      <c r="N767" t="str">
        <f t="shared" si="68"/>
        <v>023</v>
      </c>
      <c r="O767" t="str">
        <f t="shared" si="69"/>
        <v>268023</v>
      </c>
      <c r="P767" s="28">
        <v>11</v>
      </c>
      <c r="Q767" s="5" t="s">
        <v>3603</v>
      </c>
      <c r="R767">
        <v>100</v>
      </c>
      <c r="S767" t="str">
        <f>VLOOKUP(R767,'DS Trung tâm'!$A$1:$B$8,2,0)</f>
        <v>TRUNG TAM DOANH THU</v>
      </c>
    </row>
    <row r="768" spans="1:19" x14ac:dyDescent="0.25">
      <c r="A768">
        <v>1</v>
      </c>
      <c r="B768" t="s">
        <v>15</v>
      </c>
      <c r="C768">
        <v>51</v>
      </c>
      <c r="D768" t="s">
        <v>285</v>
      </c>
      <c r="E768">
        <v>11001</v>
      </c>
      <c r="F768" t="s">
        <v>286</v>
      </c>
      <c r="G768">
        <v>1023</v>
      </c>
      <c r="H768" t="s">
        <v>287</v>
      </c>
      <c r="I768" s="1">
        <v>268</v>
      </c>
      <c r="J768" t="s">
        <v>824</v>
      </c>
      <c r="K768" s="2">
        <v>112100268121</v>
      </c>
      <c r="L768" t="s">
        <v>829</v>
      </c>
      <c r="N768" t="str">
        <f t="shared" si="68"/>
        <v>121</v>
      </c>
      <c r="O768" t="str">
        <f t="shared" si="69"/>
        <v>268121</v>
      </c>
      <c r="P768" s="28">
        <v>12</v>
      </c>
      <c r="Q768" s="5" t="s">
        <v>3604</v>
      </c>
      <c r="R768">
        <v>100</v>
      </c>
      <c r="S768" t="str">
        <f>VLOOKUP(R768,'DS Trung tâm'!$A$1:$B$8,2,0)</f>
        <v>TRUNG TAM DOANH THU</v>
      </c>
    </row>
    <row r="769" spans="1:19" x14ac:dyDescent="0.25">
      <c r="A769">
        <v>1</v>
      </c>
      <c r="B769" t="s">
        <v>15</v>
      </c>
      <c r="C769">
        <v>51</v>
      </c>
      <c r="D769" t="s">
        <v>285</v>
      </c>
      <c r="E769">
        <v>11001</v>
      </c>
      <c r="F769" t="s">
        <v>286</v>
      </c>
      <c r="G769">
        <v>1023</v>
      </c>
      <c r="H769" t="s">
        <v>287</v>
      </c>
      <c r="I769" s="1">
        <v>268</v>
      </c>
      <c r="J769" t="s">
        <v>824</v>
      </c>
      <c r="K769" s="2">
        <v>112100268122</v>
      </c>
      <c r="L769" t="s">
        <v>830</v>
      </c>
      <c r="N769" t="str">
        <f t="shared" si="68"/>
        <v>122</v>
      </c>
      <c r="O769" t="str">
        <f t="shared" si="69"/>
        <v>268122</v>
      </c>
      <c r="P769" s="28">
        <v>12</v>
      </c>
      <c r="Q769" s="5" t="s">
        <v>3604</v>
      </c>
      <c r="R769">
        <v>100</v>
      </c>
      <c r="S769" t="str">
        <f>VLOOKUP(R769,'DS Trung tâm'!$A$1:$B$8,2,0)</f>
        <v>TRUNG TAM DOANH THU</v>
      </c>
    </row>
    <row r="770" spans="1:19" x14ac:dyDescent="0.25">
      <c r="A770">
        <v>1</v>
      </c>
      <c r="B770" t="s">
        <v>15</v>
      </c>
      <c r="C770">
        <v>51</v>
      </c>
      <c r="D770" t="s">
        <v>285</v>
      </c>
      <c r="E770">
        <v>11001</v>
      </c>
      <c r="F770" t="s">
        <v>286</v>
      </c>
      <c r="G770">
        <v>1023</v>
      </c>
      <c r="H770" t="s">
        <v>287</v>
      </c>
      <c r="I770" s="1">
        <v>268</v>
      </c>
      <c r="J770" t="s">
        <v>824</v>
      </c>
      <c r="K770" s="2">
        <v>112100268150</v>
      </c>
      <c r="L770" t="s">
        <v>831</v>
      </c>
      <c r="N770" t="str">
        <f t="shared" si="68"/>
        <v>150</v>
      </c>
      <c r="O770" t="str">
        <f t="shared" si="69"/>
        <v>268150</v>
      </c>
      <c r="P770" s="28">
        <v>12</v>
      </c>
      <c r="Q770" s="5" t="s">
        <v>3604</v>
      </c>
      <c r="R770">
        <v>100</v>
      </c>
      <c r="S770" t="str">
        <f>VLOOKUP(R770,'DS Trung tâm'!$A$1:$B$8,2,0)</f>
        <v>TRUNG TAM DOANH THU</v>
      </c>
    </row>
    <row r="771" spans="1:19" x14ac:dyDescent="0.25">
      <c r="A771">
        <v>1</v>
      </c>
      <c r="B771" t="s">
        <v>15</v>
      </c>
      <c r="C771">
        <v>51</v>
      </c>
      <c r="D771" t="s">
        <v>285</v>
      </c>
      <c r="E771">
        <v>11001</v>
      </c>
      <c r="F771" t="s">
        <v>286</v>
      </c>
      <c r="G771">
        <v>1023</v>
      </c>
      <c r="H771" t="s">
        <v>287</v>
      </c>
      <c r="I771" s="1">
        <v>268</v>
      </c>
      <c r="J771" t="s">
        <v>824</v>
      </c>
      <c r="K771" s="2">
        <v>112100268151</v>
      </c>
      <c r="L771" t="s">
        <v>832</v>
      </c>
      <c r="N771" t="str">
        <f t="shared" si="68"/>
        <v>151</v>
      </c>
      <c r="O771" t="str">
        <f t="shared" si="69"/>
        <v>268151</v>
      </c>
      <c r="P771" s="28">
        <v>12</v>
      </c>
      <c r="Q771" s="5" t="s">
        <v>3604</v>
      </c>
      <c r="R771">
        <v>100</v>
      </c>
      <c r="S771" t="str">
        <f>VLOOKUP(R771,'DS Trung tâm'!$A$1:$B$8,2,0)</f>
        <v>TRUNG TAM DOANH THU</v>
      </c>
    </row>
    <row r="772" spans="1:19" x14ac:dyDescent="0.25">
      <c r="A772">
        <v>1</v>
      </c>
      <c r="B772" t="s">
        <v>15</v>
      </c>
      <c r="C772">
        <v>51</v>
      </c>
      <c r="D772" t="s">
        <v>285</v>
      </c>
      <c r="E772">
        <v>11001</v>
      </c>
      <c r="F772" t="s">
        <v>286</v>
      </c>
      <c r="G772">
        <v>1023</v>
      </c>
      <c r="H772" t="s">
        <v>287</v>
      </c>
      <c r="I772" s="1">
        <v>268</v>
      </c>
      <c r="J772" t="s">
        <v>824</v>
      </c>
      <c r="K772" s="2">
        <v>112100268154</v>
      </c>
      <c r="L772" t="s">
        <v>833</v>
      </c>
      <c r="N772" t="str">
        <f t="shared" si="68"/>
        <v>154</v>
      </c>
      <c r="O772" t="str">
        <f t="shared" si="69"/>
        <v>268154</v>
      </c>
      <c r="P772" s="28">
        <v>12</v>
      </c>
      <c r="Q772" s="5" t="s">
        <v>3604</v>
      </c>
      <c r="R772">
        <v>100</v>
      </c>
      <c r="S772" t="str">
        <f>VLOOKUP(R772,'DS Trung tâm'!$A$1:$B$8,2,0)</f>
        <v>TRUNG TAM DOANH THU</v>
      </c>
    </row>
    <row r="773" spans="1:19" x14ac:dyDescent="0.25">
      <c r="A773">
        <v>1</v>
      </c>
      <c r="B773" t="s">
        <v>15</v>
      </c>
      <c r="C773">
        <v>51</v>
      </c>
      <c r="D773" t="s">
        <v>285</v>
      </c>
      <c r="E773">
        <v>11001</v>
      </c>
      <c r="F773" t="s">
        <v>286</v>
      </c>
      <c r="G773">
        <v>1023</v>
      </c>
      <c r="H773" t="s">
        <v>287</v>
      </c>
      <c r="I773" s="1">
        <v>268</v>
      </c>
      <c r="J773" t="s">
        <v>824</v>
      </c>
      <c r="K773" s="2">
        <v>112100268155</v>
      </c>
      <c r="L773" t="s">
        <v>834</v>
      </c>
      <c r="N773" t="str">
        <f t="shared" si="68"/>
        <v>155</v>
      </c>
      <c r="O773" t="str">
        <f t="shared" si="69"/>
        <v>268155</v>
      </c>
      <c r="P773" s="28">
        <v>12</v>
      </c>
      <c r="Q773" s="5" t="s">
        <v>3604</v>
      </c>
      <c r="R773">
        <v>100</v>
      </c>
      <c r="S773" t="str">
        <f>VLOOKUP(R773,'DS Trung tâm'!$A$1:$B$8,2,0)</f>
        <v>TRUNG TAM DOANH THU</v>
      </c>
    </row>
    <row r="774" spans="1:19" x14ac:dyDescent="0.25">
      <c r="A774">
        <v>1</v>
      </c>
      <c r="B774" t="s">
        <v>15</v>
      </c>
      <c r="C774">
        <v>51</v>
      </c>
      <c r="D774" t="s">
        <v>285</v>
      </c>
      <c r="E774">
        <v>11001</v>
      </c>
      <c r="F774" t="s">
        <v>286</v>
      </c>
      <c r="G774">
        <v>1023</v>
      </c>
      <c r="H774" t="s">
        <v>287</v>
      </c>
      <c r="I774" s="1">
        <v>268</v>
      </c>
      <c r="J774" t="s">
        <v>824</v>
      </c>
      <c r="K774" s="2">
        <v>114600268335</v>
      </c>
      <c r="L774" t="s">
        <v>835</v>
      </c>
      <c r="N774" t="str">
        <f t="shared" si="68"/>
        <v>335</v>
      </c>
      <c r="O774" t="str">
        <f t="shared" si="69"/>
        <v>268335</v>
      </c>
      <c r="P774" s="28">
        <v>14</v>
      </c>
      <c r="Q774" s="5" t="s">
        <v>3607</v>
      </c>
      <c r="R774">
        <v>600</v>
      </c>
      <c r="S774" t="str">
        <f>VLOOKUP(R774,'DS Trung tâm'!$A$1:$B$8,2,0)</f>
        <v>TRUNG TAM HO TRO TRUC TIEP</v>
      </c>
    </row>
    <row r="775" spans="1:19" x14ac:dyDescent="0.25">
      <c r="A775">
        <v>1</v>
      </c>
      <c r="B775" t="s">
        <v>15</v>
      </c>
      <c r="C775">
        <v>51</v>
      </c>
      <c r="D775" t="s">
        <v>285</v>
      </c>
      <c r="E775">
        <v>11001</v>
      </c>
      <c r="F775" t="s">
        <v>286</v>
      </c>
      <c r="G775">
        <v>1023</v>
      </c>
      <c r="H775" t="s">
        <v>287</v>
      </c>
      <c r="I775" s="1">
        <v>268</v>
      </c>
      <c r="J775" t="s">
        <v>824</v>
      </c>
      <c r="K775" s="2">
        <v>115600268440</v>
      </c>
      <c r="L775" t="s">
        <v>836</v>
      </c>
      <c r="N775" t="str">
        <f t="shared" si="68"/>
        <v>440</v>
      </c>
      <c r="O775" t="str">
        <f t="shared" si="69"/>
        <v>268440</v>
      </c>
      <c r="P775" s="28">
        <v>15</v>
      </c>
      <c r="Q775" s="5" t="s">
        <v>3608</v>
      </c>
      <c r="R775">
        <v>600</v>
      </c>
      <c r="S775" t="str">
        <f>VLOOKUP(R775,'DS Trung tâm'!$A$1:$B$8,2,0)</f>
        <v>TRUNG TAM HO TRO TRUC TIEP</v>
      </c>
    </row>
    <row r="776" spans="1:19" x14ac:dyDescent="0.25">
      <c r="A776">
        <v>1</v>
      </c>
      <c r="B776" t="s">
        <v>15</v>
      </c>
      <c r="C776">
        <v>51</v>
      </c>
      <c r="D776" t="s">
        <v>285</v>
      </c>
      <c r="E776">
        <v>11001</v>
      </c>
      <c r="F776" t="s">
        <v>286</v>
      </c>
      <c r="G776">
        <v>1023</v>
      </c>
      <c r="H776" t="s">
        <v>287</v>
      </c>
      <c r="I776" s="1">
        <v>268</v>
      </c>
      <c r="J776" t="s">
        <v>824</v>
      </c>
      <c r="K776" s="2">
        <v>115600268446</v>
      </c>
      <c r="L776" t="s">
        <v>837</v>
      </c>
      <c r="N776" t="str">
        <f t="shared" si="68"/>
        <v>446</v>
      </c>
      <c r="O776" t="str">
        <f t="shared" si="69"/>
        <v>268446</v>
      </c>
      <c r="P776" s="28">
        <v>15</v>
      </c>
      <c r="Q776" s="5" t="s">
        <v>3608</v>
      </c>
      <c r="R776">
        <v>600</v>
      </c>
      <c r="S776" t="str">
        <f>VLOOKUP(R776,'DS Trung tâm'!$A$1:$B$8,2,0)</f>
        <v>TRUNG TAM HO TRO TRUC TIEP</v>
      </c>
    </row>
    <row r="777" spans="1:19" x14ac:dyDescent="0.25">
      <c r="A777">
        <v>1</v>
      </c>
      <c r="B777" t="s">
        <v>15</v>
      </c>
      <c r="C777">
        <v>51</v>
      </c>
      <c r="D777" t="s">
        <v>285</v>
      </c>
      <c r="E777">
        <v>11001</v>
      </c>
      <c r="F777" t="s">
        <v>286</v>
      </c>
      <c r="G777">
        <v>1023</v>
      </c>
      <c r="H777" t="s">
        <v>287</v>
      </c>
      <c r="I777" s="1">
        <v>268</v>
      </c>
      <c r="J777" t="s">
        <v>824</v>
      </c>
      <c r="K777" s="2">
        <v>115700268465</v>
      </c>
      <c r="L777" t="s">
        <v>838</v>
      </c>
      <c r="N777" t="str">
        <f t="shared" si="68"/>
        <v>465</v>
      </c>
      <c r="O777" t="str">
        <f t="shared" si="69"/>
        <v>268465</v>
      </c>
      <c r="P777" s="28">
        <v>15</v>
      </c>
      <c r="Q777" s="5" t="s">
        <v>3608</v>
      </c>
      <c r="R777">
        <v>700</v>
      </c>
      <c r="S777" t="str">
        <f>VLOOKUP(R777,'DS Trung tâm'!$A$1:$B$8,2,0)</f>
        <v>TRUNG TAM QUAN LY CHUNG CHI NHANH</v>
      </c>
    </row>
    <row r="778" spans="1:19" x14ac:dyDescent="0.25">
      <c r="A778">
        <v>1</v>
      </c>
      <c r="B778" t="s">
        <v>15</v>
      </c>
      <c r="C778">
        <v>51</v>
      </c>
      <c r="D778" t="s">
        <v>285</v>
      </c>
      <c r="E778">
        <v>11001</v>
      </c>
      <c r="F778" t="s">
        <v>286</v>
      </c>
      <c r="G778">
        <v>1023</v>
      </c>
      <c r="H778" t="s">
        <v>287</v>
      </c>
      <c r="I778" s="1">
        <v>268</v>
      </c>
      <c r="J778" t="s">
        <v>824</v>
      </c>
      <c r="K778" s="2">
        <v>117700268618</v>
      </c>
      <c r="L778" t="s">
        <v>839</v>
      </c>
      <c r="N778" t="str">
        <f t="shared" si="68"/>
        <v>618</v>
      </c>
      <c r="O778" t="str">
        <f t="shared" si="69"/>
        <v>268618</v>
      </c>
      <c r="P778" s="28">
        <v>17</v>
      </c>
      <c r="Q778" s="5" t="s">
        <v>3600</v>
      </c>
      <c r="R778">
        <v>700</v>
      </c>
      <c r="S778" t="str">
        <f>VLOOKUP(R778,'DS Trung tâm'!$A$1:$B$8,2,0)</f>
        <v>TRUNG TAM QUAN LY CHUNG CHI NHANH</v>
      </c>
    </row>
    <row r="779" spans="1:19" x14ac:dyDescent="0.25">
      <c r="A779">
        <v>1</v>
      </c>
      <c r="B779" t="s">
        <v>15</v>
      </c>
      <c r="C779">
        <v>51</v>
      </c>
      <c r="D779" t="s">
        <v>285</v>
      </c>
      <c r="E779">
        <v>11001</v>
      </c>
      <c r="F779" t="s">
        <v>286</v>
      </c>
      <c r="G779">
        <v>1023</v>
      </c>
      <c r="H779" t="s">
        <v>287</v>
      </c>
      <c r="I779" s="1">
        <v>268</v>
      </c>
      <c r="J779" t="s">
        <v>824</v>
      </c>
      <c r="K779" s="2">
        <v>119000268000</v>
      </c>
      <c r="L779" t="s">
        <v>840</v>
      </c>
      <c r="N779" t="str">
        <f t="shared" si="68"/>
        <v>000</v>
      </c>
      <c r="O779" t="str">
        <f t="shared" si="69"/>
        <v>268000</v>
      </c>
      <c r="P779" s="28">
        <v>19</v>
      </c>
      <c r="Q779" s="5" t="s">
        <v>3601</v>
      </c>
      <c r="R779" t="s">
        <v>3622</v>
      </c>
      <c r="S779" t="str">
        <f>VLOOKUP(R779,'DS Trung tâm'!$A$1:$B$8,2,0)</f>
        <v>TRUNG TAM AO</v>
      </c>
    </row>
    <row r="780" spans="1:19" x14ac:dyDescent="0.25">
      <c r="A780">
        <v>1</v>
      </c>
      <c r="B780" t="s">
        <v>15</v>
      </c>
      <c r="C780">
        <v>51</v>
      </c>
      <c r="D780" t="s">
        <v>285</v>
      </c>
      <c r="E780">
        <v>11001</v>
      </c>
      <c r="F780" t="s">
        <v>286</v>
      </c>
      <c r="G780">
        <v>1023</v>
      </c>
      <c r="H780" t="s">
        <v>287</v>
      </c>
      <c r="I780" s="1">
        <v>268</v>
      </c>
      <c r="J780" t="s">
        <v>824</v>
      </c>
      <c r="K780" s="2">
        <v>120700268950</v>
      </c>
      <c r="L780" t="s">
        <v>841</v>
      </c>
      <c r="N780" t="str">
        <f t="shared" si="68"/>
        <v>950</v>
      </c>
      <c r="O780" t="str">
        <f t="shared" si="69"/>
        <v>268950</v>
      </c>
      <c r="P780" s="28">
        <v>20</v>
      </c>
      <c r="Q780" s="5" t="s">
        <v>3611</v>
      </c>
      <c r="R780">
        <v>700</v>
      </c>
      <c r="S780" t="str">
        <f>VLOOKUP(R780,'DS Trung tâm'!$A$1:$B$8,2,0)</f>
        <v>TRUNG TAM QUAN LY CHUNG CHI NHANH</v>
      </c>
    </row>
    <row r="781" spans="1:19" x14ac:dyDescent="0.25">
      <c r="A781">
        <v>1</v>
      </c>
      <c r="B781" t="s">
        <v>15</v>
      </c>
      <c r="C781">
        <v>51</v>
      </c>
      <c r="D781" t="s">
        <v>285</v>
      </c>
      <c r="E781">
        <v>11001</v>
      </c>
      <c r="F781" t="s">
        <v>286</v>
      </c>
      <c r="G781">
        <v>1023</v>
      </c>
      <c r="H781" t="s">
        <v>287</v>
      </c>
      <c r="I781" s="1">
        <v>279</v>
      </c>
      <c r="J781" t="s">
        <v>842</v>
      </c>
      <c r="K781" s="2">
        <v>27999</v>
      </c>
      <c r="L781" t="s">
        <v>843</v>
      </c>
    </row>
    <row r="782" spans="1:19" x14ac:dyDescent="0.25">
      <c r="A782">
        <v>1</v>
      </c>
      <c r="B782" t="s">
        <v>15</v>
      </c>
      <c r="C782">
        <v>51</v>
      </c>
      <c r="D782" t="s">
        <v>285</v>
      </c>
      <c r="E782">
        <v>11001</v>
      </c>
      <c r="F782" t="s">
        <v>286</v>
      </c>
      <c r="G782">
        <v>1023</v>
      </c>
      <c r="H782" t="s">
        <v>287</v>
      </c>
      <c r="I782" s="1">
        <v>279</v>
      </c>
      <c r="J782" t="s">
        <v>842</v>
      </c>
      <c r="K782" s="2">
        <v>111100279021</v>
      </c>
      <c r="L782" t="s">
        <v>844</v>
      </c>
      <c r="N782" t="str">
        <f t="shared" ref="N782:N794" si="70">RIGHT(K782,3)</f>
        <v>021</v>
      </c>
      <c r="O782" t="str">
        <f t="shared" ref="O782:O794" si="71">RIGHT(K782,6)</f>
        <v>279021</v>
      </c>
      <c r="P782" s="28">
        <v>11</v>
      </c>
      <c r="Q782" s="5" t="s">
        <v>3603</v>
      </c>
      <c r="R782">
        <v>100</v>
      </c>
      <c r="S782" t="str">
        <f>VLOOKUP(R782,'DS Trung tâm'!$A$1:$B$8,2,0)</f>
        <v>TRUNG TAM DOANH THU</v>
      </c>
    </row>
    <row r="783" spans="1:19" x14ac:dyDescent="0.25">
      <c r="A783">
        <v>1</v>
      </c>
      <c r="B783" t="s">
        <v>15</v>
      </c>
      <c r="C783">
        <v>51</v>
      </c>
      <c r="D783" t="s">
        <v>285</v>
      </c>
      <c r="E783">
        <v>11001</v>
      </c>
      <c r="F783" t="s">
        <v>286</v>
      </c>
      <c r="G783">
        <v>1023</v>
      </c>
      <c r="H783" t="s">
        <v>287</v>
      </c>
      <c r="I783" s="1">
        <v>279</v>
      </c>
      <c r="J783" t="s">
        <v>842</v>
      </c>
      <c r="K783" s="2">
        <v>112100279121</v>
      </c>
      <c r="L783" t="s">
        <v>845</v>
      </c>
      <c r="N783" t="str">
        <f t="shared" si="70"/>
        <v>121</v>
      </c>
      <c r="O783" t="str">
        <f t="shared" si="71"/>
        <v>279121</v>
      </c>
      <c r="P783" s="28">
        <v>12</v>
      </c>
      <c r="Q783" s="5" t="s">
        <v>3604</v>
      </c>
      <c r="R783">
        <v>100</v>
      </c>
      <c r="S783" t="str">
        <f>VLOOKUP(R783,'DS Trung tâm'!$A$1:$B$8,2,0)</f>
        <v>TRUNG TAM DOANH THU</v>
      </c>
    </row>
    <row r="784" spans="1:19" x14ac:dyDescent="0.25">
      <c r="A784">
        <v>1</v>
      </c>
      <c r="B784" t="s">
        <v>15</v>
      </c>
      <c r="C784">
        <v>51</v>
      </c>
      <c r="D784" t="s">
        <v>285</v>
      </c>
      <c r="E784">
        <v>11001</v>
      </c>
      <c r="F784" t="s">
        <v>286</v>
      </c>
      <c r="G784">
        <v>1023</v>
      </c>
      <c r="H784" t="s">
        <v>287</v>
      </c>
      <c r="I784" s="1">
        <v>279</v>
      </c>
      <c r="J784" t="s">
        <v>842</v>
      </c>
      <c r="K784" s="2">
        <v>112100279150</v>
      </c>
      <c r="L784" s="10" t="s">
        <v>846</v>
      </c>
      <c r="N784" t="str">
        <f t="shared" si="70"/>
        <v>150</v>
      </c>
      <c r="O784" t="str">
        <f t="shared" si="71"/>
        <v>279150</v>
      </c>
      <c r="P784" s="28">
        <v>12</v>
      </c>
      <c r="Q784" s="5" t="s">
        <v>3604</v>
      </c>
      <c r="R784">
        <v>100</v>
      </c>
      <c r="S784" t="str">
        <f>VLOOKUP(R784,'DS Trung tâm'!$A$1:$B$8,2,0)</f>
        <v>TRUNG TAM DOANH THU</v>
      </c>
    </row>
    <row r="785" spans="1:19" x14ac:dyDescent="0.25">
      <c r="A785">
        <v>1</v>
      </c>
      <c r="B785" t="s">
        <v>15</v>
      </c>
      <c r="C785">
        <v>51</v>
      </c>
      <c r="D785" t="s">
        <v>285</v>
      </c>
      <c r="E785">
        <v>11001</v>
      </c>
      <c r="F785" t="s">
        <v>286</v>
      </c>
      <c r="G785">
        <v>1023</v>
      </c>
      <c r="H785" t="s">
        <v>287</v>
      </c>
      <c r="I785" s="1">
        <v>279</v>
      </c>
      <c r="J785" t="s">
        <v>842</v>
      </c>
      <c r="K785" s="2">
        <v>112100279151</v>
      </c>
      <c r="L785" t="s">
        <v>847</v>
      </c>
      <c r="N785" t="str">
        <f t="shared" si="70"/>
        <v>151</v>
      </c>
      <c r="O785" t="str">
        <f t="shared" si="71"/>
        <v>279151</v>
      </c>
      <c r="P785" s="28">
        <v>12</v>
      </c>
      <c r="Q785" s="5" t="s">
        <v>3604</v>
      </c>
      <c r="R785">
        <v>100</v>
      </c>
      <c r="S785" t="str">
        <f>VLOOKUP(R785,'DS Trung tâm'!$A$1:$B$8,2,0)</f>
        <v>TRUNG TAM DOANH THU</v>
      </c>
    </row>
    <row r="786" spans="1:19" x14ac:dyDescent="0.25">
      <c r="A786">
        <v>1</v>
      </c>
      <c r="B786" t="s">
        <v>15</v>
      </c>
      <c r="C786">
        <v>51</v>
      </c>
      <c r="D786" t="s">
        <v>285</v>
      </c>
      <c r="E786">
        <v>11001</v>
      </c>
      <c r="F786" t="s">
        <v>286</v>
      </c>
      <c r="G786">
        <v>1023</v>
      </c>
      <c r="H786" t="s">
        <v>287</v>
      </c>
      <c r="I786" s="1">
        <v>279</v>
      </c>
      <c r="J786" t="s">
        <v>842</v>
      </c>
      <c r="K786" s="2">
        <v>112100279152</v>
      </c>
      <c r="L786" t="s">
        <v>848</v>
      </c>
      <c r="N786" t="str">
        <f t="shared" si="70"/>
        <v>152</v>
      </c>
      <c r="O786" t="str">
        <f t="shared" si="71"/>
        <v>279152</v>
      </c>
      <c r="P786" s="28">
        <v>12</v>
      </c>
      <c r="Q786" s="5" t="s">
        <v>3604</v>
      </c>
      <c r="R786">
        <v>100</v>
      </c>
      <c r="S786" t="str">
        <f>VLOOKUP(R786,'DS Trung tâm'!$A$1:$B$8,2,0)</f>
        <v>TRUNG TAM DOANH THU</v>
      </c>
    </row>
    <row r="787" spans="1:19" x14ac:dyDescent="0.25">
      <c r="A787">
        <v>1</v>
      </c>
      <c r="B787" t="s">
        <v>15</v>
      </c>
      <c r="C787">
        <v>51</v>
      </c>
      <c r="D787" t="s">
        <v>285</v>
      </c>
      <c r="E787">
        <v>11001</v>
      </c>
      <c r="F787" t="s">
        <v>286</v>
      </c>
      <c r="G787">
        <v>1023</v>
      </c>
      <c r="H787" t="s">
        <v>287</v>
      </c>
      <c r="I787" s="1">
        <v>279</v>
      </c>
      <c r="J787" t="s">
        <v>842</v>
      </c>
      <c r="K787" s="2">
        <v>112100279153</v>
      </c>
      <c r="L787" t="s">
        <v>849</v>
      </c>
      <c r="N787" t="str">
        <f t="shared" si="70"/>
        <v>153</v>
      </c>
      <c r="O787" t="str">
        <f t="shared" si="71"/>
        <v>279153</v>
      </c>
      <c r="P787" s="28">
        <v>12</v>
      </c>
      <c r="Q787" s="5" t="s">
        <v>3604</v>
      </c>
      <c r="R787">
        <v>100</v>
      </c>
      <c r="S787" t="str">
        <f>VLOOKUP(R787,'DS Trung tâm'!$A$1:$B$8,2,0)</f>
        <v>TRUNG TAM DOANH THU</v>
      </c>
    </row>
    <row r="788" spans="1:19" x14ac:dyDescent="0.25">
      <c r="A788">
        <v>1</v>
      </c>
      <c r="B788" t="s">
        <v>15</v>
      </c>
      <c r="C788">
        <v>51</v>
      </c>
      <c r="D788" t="s">
        <v>285</v>
      </c>
      <c r="E788">
        <v>11001</v>
      </c>
      <c r="F788" t="s">
        <v>286</v>
      </c>
      <c r="G788">
        <v>1023</v>
      </c>
      <c r="H788" t="s">
        <v>287</v>
      </c>
      <c r="I788" s="1">
        <v>279</v>
      </c>
      <c r="J788" t="s">
        <v>842</v>
      </c>
      <c r="K788" s="2">
        <v>112100279154</v>
      </c>
      <c r="L788" t="s">
        <v>850</v>
      </c>
      <c r="N788" t="str">
        <f t="shared" si="70"/>
        <v>154</v>
      </c>
      <c r="O788" t="str">
        <f t="shared" si="71"/>
        <v>279154</v>
      </c>
      <c r="P788" s="28">
        <v>12</v>
      </c>
      <c r="Q788" s="5" t="s">
        <v>3604</v>
      </c>
      <c r="R788">
        <v>100</v>
      </c>
      <c r="S788" t="str">
        <f>VLOOKUP(R788,'DS Trung tâm'!$A$1:$B$8,2,0)</f>
        <v>TRUNG TAM DOANH THU</v>
      </c>
    </row>
    <row r="789" spans="1:19" x14ac:dyDescent="0.25">
      <c r="A789">
        <v>1</v>
      </c>
      <c r="B789" t="s">
        <v>15</v>
      </c>
      <c r="C789">
        <v>51</v>
      </c>
      <c r="D789" t="s">
        <v>285</v>
      </c>
      <c r="E789">
        <v>11001</v>
      </c>
      <c r="F789" t="s">
        <v>286</v>
      </c>
      <c r="G789">
        <v>1023</v>
      </c>
      <c r="H789" t="s">
        <v>287</v>
      </c>
      <c r="I789" s="1">
        <v>279</v>
      </c>
      <c r="J789" t="s">
        <v>842</v>
      </c>
      <c r="K789" s="2">
        <v>114600279335</v>
      </c>
      <c r="L789" t="s">
        <v>851</v>
      </c>
      <c r="N789" t="str">
        <f t="shared" si="70"/>
        <v>335</v>
      </c>
      <c r="O789" t="str">
        <f t="shared" si="71"/>
        <v>279335</v>
      </c>
      <c r="P789" s="28">
        <v>14</v>
      </c>
      <c r="Q789" s="5" t="s">
        <v>3607</v>
      </c>
      <c r="R789">
        <v>600</v>
      </c>
      <c r="S789" t="str">
        <f>VLOOKUP(R789,'DS Trung tâm'!$A$1:$B$8,2,0)</f>
        <v>TRUNG TAM HO TRO TRUC TIEP</v>
      </c>
    </row>
    <row r="790" spans="1:19" x14ac:dyDescent="0.25">
      <c r="A790">
        <v>1</v>
      </c>
      <c r="B790" t="s">
        <v>15</v>
      </c>
      <c r="C790">
        <v>51</v>
      </c>
      <c r="D790" t="s">
        <v>285</v>
      </c>
      <c r="E790">
        <v>11001</v>
      </c>
      <c r="F790" t="s">
        <v>286</v>
      </c>
      <c r="G790">
        <v>1023</v>
      </c>
      <c r="H790" t="s">
        <v>287</v>
      </c>
      <c r="I790" s="1">
        <v>279</v>
      </c>
      <c r="J790" t="s">
        <v>842</v>
      </c>
      <c r="K790" s="2">
        <v>115600279440</v>
      </c>
      <c r="L790" t="s">
        <v>852</v>
      </c>
      <c r="N790" t="str">
        <f t="shared" si="70"/>
        <v>440</v>
      </c>
      <c r="O790" t="str">
        <f t="shared" si="71"/>
        <v>279440</v>
      </c>
      <c r="P790" s="28">
        <v>15</v>
      </c>
      <c r="Q790" s="5" t="s">
        <v>3608</v>
      </c>
      <c r="R790">
        <v>600</v>
      </c>
      <c r="S790" t="str">
        <f>VLOOKUP(R790,'DS Trung tâm'!$A$1:$B$8,2,0)</f>
        <v>TRUNG TAM HO TRO TRUC TIEP</v>
      </c>
    </row>
    <row r="791" spans="1:19" x14ac:dyDescent="0.25">
      <c r="A791">
        <v>1</v>
      </c>
      <c r="B791" t="s">
        <v>15</v>
      </c>
      <c r="C791">
        <v>51</v>
      </c>
      <c r="D791" t="s">
        <v>285</v>
      </c>
      <c r="E791">
        <v>11001</v>
      </c>
      <c r="F791" t="s">
        <v>286</v>
      </c>
      <c r="G791">
        <v>1023</v>
      </c>
      <c r="H791" t="s">
        <v>287</v>
      </c>
      <c r="I791" s="1">
        <v>279</v>
      </c>
      <c r="J791" t="s">
        <v>842</v>
      </c>
      <c r="K791" s="2">
        <v>115600279446</v>
      </c>
      <c r="L791" t="s">
        <v>853</v>
      </c>
      <c r="N791" t="str">
        <f t="shared" si="70"/>
        <v>446</v>
      </c>
      <c r="O791" t="str">
        <f t="shared" si="71"/>
        <v>279446</v>
      </c>
      <c r="P791" s="28">
        <v>15</v>
      </c>
      <c r="Q791" s="5" t="s">
        <v>3608</v>
      </c>
      <c r="R791">
        <v>600</v>
      </c>
      <c r="S791" t="str">
        <f>VLOOKUP(R791,'DS Trung tâm'!$A$1:$B$8,2,0)</f>
        <v>TRUNG TAM HO TRO TRUC TIEP</v>
      </c>
    </row>
    <row r="792" spans="1:19" x14ac:dyDescent="0.25">
      <c r="A792">
        <v>1</v>
      </c>
      <c r="B792" t="s">
        <v>15</v>
      </c>
      <c r="C792">
        <v>51</v>
      </c>
      <c r="D792" t="s">
        <v>285</v>
      </c>
      <c r="E792">
        <v>11001</v>
      </c>
      <c r="F792" t="s">
        <v>286</v>
      </c>
      <c r="G792">
        <v>1023</v>
      </c>
      <c r="H792" t="s">
        <v>287</v>
      </c>
      <c r="I792" s="1">
        <v>279</v>
      </c>
      <c r="J792" t="s">
        <v>842</v>
      </c>
      <c r="K792" s="2">
        <v>117700279618</v>
      </c>
      <c r="L792" t="s">
        <v>854</v>
      </c>
      <c r="N792" t="str">
        <f t="shared" si="70"/>
        <v>618</v>
      </c>
      <c r="O792" t="str">
        <f t="shared" si="71"/>
        <v>279618</v>
      </c>
      <c r="P792" s="28">
        <v>17</v>
      </c>
      <c r="Q792" s="5" t="s">
        <v>3600</v>
      </c>
      <c r="R792">
        <v>700</v>
      </c>
      <c r="S792" t="str">
        <f>VLOOKUP(R792,'DS Trung tâm'!$A$1:$B$8,2,0)</f>
        <v>TRUNG TAM QUAN LY CHUNG CHI NHANH</v>
      </c>
    </row>
    <row r="793" spans="1:19" x14ac:dyDescent="0.25">
      <c r="A793">
        <v>1</v>
      </c>
      <c r="B793" t="s">
        <v>15</v>
      </c>
      <c r="C793">
        <v>51</v>
      </c>
      <c r="D793" t="s">
        <v>285</v>
      </c>
      <c r="E793">
        <v>11001</v>
      </c>
      <c r="F793" t="s">
        <v>286</v>
      </c>
      <c r="G793">
        <v>1023</v>
      </c>
      <c r="H793" t="s">
        <v>287</v>
      </c>
      <c r="I793" s="1">
        <v>279</v>
      </c>
      <c r="J793" t="s">
        <v>842</v>
      </c>
      <c r="K793" s="2">
        <v>119000279000</v>
      </c>
      <c r="L793" t="s">
        <v>855</v>
      </c>
      <c r="N793" t="str">
        <f t="shared" si="70"/>
        <v>000</v>
      </c>
      <c r="O793" t="str">
        <f t="shared" si="71"/>
        <v>279000</v>
      </c>
      <c r="P793" s="28">
        <v>19</v>
      </c>
      <c r="Q793" s="5" t="s">
        <v>3601</v>
      </c>
      <c r="R793" t="s">
        <v>3622</v>
      </c>
      <c r="S793" t="str">
        <f>VLOOKUP(R793,'DS Trung tâm'!$A$1:$B$8,2,0)</f>
        <v>TRUNG TAM AO</v>
      </c>
    </row>
    <row r="794" spans="1:19" x14ac:dyDescent="0.25">
      <c r="A794">
        <v>1</v>
      </c>
      <c r="B794" t="s">
        <v>15</v>
      </c>
      <c r="C794">
        <v>51</v>
      </c>
      <c r="D794" t="s">
        <v>285</v>
      </c>
      <c r="E794">
        <v>11001</v>
      </c>
      <c r="F794" t="s">
        <v>286</v>
      </c>
      <c r="G794">
        <v>1023</v>
      </c>
      <c r="H794" t="s">
        <v>287</v>
      </c>
      <c r="I794" s="1">
        <v>279</v>
      </c>
      <c r="J794" t="s">
        <v>842</v>
      </c>
      <c r="K794" s="2">
        <v>120700279950</v>
      </c>
      <c r="L794" t="s">
        <v>856</v>
      </c>
      <c r="N794" t="str">
        <f t="shared" si="70"/>
        <v>950</v>
      </c>
      <c r="O794" t="str">
        <f t="shared" si="71"/>
        <v>279950</v>
      </c>
      <c r="P794" s="28">
        <v>20</v>
      </c>
      <c r="Q794" s="5" t="s">
        <v>3611</v>
      </c>
      <c r="R794">
        <v>700</v>
      </c>
      <c r="S794" t="str">
        <f>VLOOKUP(R794,'DS Trung tâm'!$A$1:$B$8,2,0)</f>
        <v>TRUNG TAM QUAN LY CHUNG CHI NHANH</v>
      </c>
    </row>
    <row r="795" spans="1:19" x14ac:dyDescent="0.25">
      <c r="A795">
        <v>1</v>
      </c>
      <c r="B795" t="s">
        <v>15</v>
      </c>
      <c r="C795">
        <v>51</v>
      </c>
      <c r="D795" t="s">
        <v>285</v>
      </c>
      <c r="E795">
        <v>11001</v>
      </c>
      <c r="F795" t="s">
        <v>286</v>
      </c>
      <c r="G795">
        <v>1023</v>
      </c>
      <c r="H795" t="s">
        <v>287</v>
      </c>
      <c r="I795" s="1">
        <v>289</v>
      </c>
      <c r="J795" t="s">
        <v>857</v>
      </c>
      <c r="K795" s="2">
        <v>28999</v>
      </c>
      <c r="L795" t="s">
        <v>858</v>
      </c>
    </row>
    <row r="796" spans="1:19" x14ac:dyDescent="0.25">
      <c r="A796">
        <v>1</v>
      </c>
      <c r="B796" t="s">
        <v>15</v>
      </c>
      <c r="C796">
        <v>51</v>
      </c>
      <c r="D796" t="s">
        <v>285</v>
      </c>
      <c r="E796">
        <v>11001</v>
      </c>
      <c r="F796" t="s">
        <v>286</v>
      </c>
      <c r="G796">
        <v>1023</v>
      </c>
      <c r="H796" t="s">
        <v>287</v>
      </c>
      <c r="I796" s="1">
        <v>289</v>
      </c>
      <c r="J796" t="s">
        <v>857</v>
      </c>
      <c r="K796" s="2">
        <v>111100289021</v>
      </c>
      <c r="L796" t="s">
        <v>859</v>
      </c>
      <c r="N796" t="str">
        <f t="shared" ref="N796:N809" si="72">RIGHT(K796,3)</f>
        <v>021</v>
      </c>
      <c r="O796" t="str">
        <f t="shared" ref="O796:O809" si="73">RIGHT(K796,6)</f>
        <v>289021</v>
      </c>
      <c r="P796" s="28">
        <v>11</v>
      </c>
      <c r="Q796" s="5" t="s">
        <v>3603</v>
      </c>
      <c r="R796">
        <v>100</v>
      </c>
      <c r="S796" t="str">
        <f>VLOOKUP(R796,'DS Trung tâm'!$A$1:$B$8,2,0)</f>
        <v>TRUNG TAM DOANH THU</v>
      </c>
    </row>
    <row r="797" spans="1:19" x14ac:dyDescent="0.25">
      <c r="A797">
        <v>1</v>
      </c>
      <c r="B797" t="s">
        <v>15</v>
      </c>
      <c r="C797">
        <v>51</v>
      </c>
      <c r="D797" t="s">
        <v>285</v>
      </c>
      <c r="E797">
        <v>11001</v>
      </c>
      <c r="F797" t="s">
        <v>286</v>
      </c>
      <c r="G797">
        <v>1023</v>
      </c>
      <c r="H797" t="s">
        <v>287</v>
      </c>
      <c r="I797" s="1">
        <v>289</v>
      </c>
      <c r="J797" t="s">
        <v>857</v>
      </c>
      <c r="K797" s="2">
        <v>111100289022</v>
      </c>
      <c r="L797" t="s">
        <v>860</v>
      </c>
      <c r="N797" t="str">
        <f t="shared" si="72"/>
        <v>022</v>
      </c>
      <c r="O797" t="str">
        <f t="shared" si="73"/>
        <v>289022</v>
      </c>
      <c r="P797" s="28">
        <v>11</v>
      </c>
      <c r="Q797" s="5" t="s">
        <v>3603</v>
      </c>
      <c r="R797">
        <v>100</v>
      </c>
      <c r="S797" t="str">
        <f>VLOOKUP(R797,'DS Trung tâm'!$A$1:$B$8,2,0)</f>
        <v>TRUNG TAM DOANH THU</v>
      </c>
    </row>
    <row r="798" spans="1:19" x14ac:dyDescent="0.25">
      <c r="A798">
        <v>1</v>
      </c>
      <c r="B798" t="s">
        <v>15</v>
      </c>
      <c r="C798">
        <v>51</v>
      </c>
      <c r="D798" t="s">
        <v>285</v>
      </c>
      <c r="E798">
        <v>11001</v>
      </c>
      <c r="F798" t="s">
        <v>286</v>
      </c>
      <c r="G798">
        <v>1023</v>
      </c>
      <c r="H798" t="s">
        <v>287</v>
      </c>
      <c r="I798" s="1">
        <v>289</v>
      </c>
      <c r="J798" t="s">
        <v>857</v>
      </c>
      <c r="K798" s="2">
        <v>112100289121</v>
      </c>
      <c r="L798" t="s">
        <v>861</v>
      </c>
      <c r="N798" t="str">
        <f t="shared" si="72"/>
        <v>121</v>
      </c>
      <c r="O798" t="str">
        <f t="shared" si="73"/>
        <v>289121</v>
      </c>
      <c r="P798" s="28">
        <v>12</v>
      </c>
      <c r="Q798" s="5" t="s">
        <v>3604</v>
      </c>
      <c r="R798">
        <v>100</v>
      </c>
      <c r="S798" t="str">
        <f>VLOOKUP(R798,'DS Trung tâm'!$A$1:$B$8,2,0)</f>
        <v>TRUNG TAM DOANH THU</v>
      </c>
    </row>
    <row r="799" spans="1:19" x14ac:dyDescent="0.25">
      <c r="A799">
        <v>1</v>
      </c>
      <c r="B799" t="s">
        <v>15</v>
      </c>
      <c r="C799">
        <v>51</v>
      </c>
      <c r="D799" t="s">
        <v>285</v>
      </c>
      <c r="E799">
        <v>11001</v>
      </c>
      <c r="F799" t="s">
        <v>286</v>
      </c>
      <c r="G799">
        <v>1023</v>
      </c>
      <c r="H799" t="s">
        <v>287</v>
      </c>
      <c r="I799" s="1">
        <v>289</v>
      </c>
      <c r="J799" t="s">
        <v>857</v>
      </c>
      <c r="K799" s="2">
        <v>112100289122</v>
      </c>
      <c r="L799" t="s">
        <v>862</v>
      </c>
      <c r="N799" t="str">
        <f t="shared" si="72"/>
        <v>122</v>
      </c>
      <c r="O799" t="str">
        <f t="shared" si="73"/>
        <v>289122</v>
      </c>
      <c r="P799" s="28">
        <v>12</v>
      </c>
      <c r="Q799" s="5" t="s">
        <v>3604</v>
      </c>
      <c r="R799">
        <v>100</v>
      </c>
      <c r="S799" t="str">
        <f>VLOOKUP(R799,'DS Trung tâm'!$A$1:$B$8,2,0)</f>
        <v>TRUNG TAM DOANH THU</v>
      </c>
    </row>
    <row r="800" spans="1:19" x14ac:dyDescent="0.25">
      <c r="A800">
        <v>1</v>
      </c>
      <c r="B800" t="s">
        <v>15</v>
      </c>
      <c r="C800">
        <v>51</v>
      </c>
      <c r="D800" t="s">
        <v>285</v>
      </c>
      <c r="E800">
        <v>11001</v>
      </c>
      <c r="F800" t="s">
        <v>286</v>
      </c>
      <c r="G800">
        <v>1023</v>
      </c>
      <c r="H800" t="s">
        <v>287</v>
      </c>
      <c r="I800" s="1">
        <v>289</v>
      </c>
      <c r="J800" t="s">
        <v>857</v>
      </c>
      <c r="K800" s="2">
        <v>112100289123</v>
      </c>
      <c r="L800" t="s">
        <v>863</v>
      </c>
      <c r="N800" t="str">
        <f t="shared" si="72"/>
        <v>123</v>
      </c>
      <c r="O800" t="str">
        <f t="shared" si="73"/>
        <v>289123</v>
      </c>
      <c r="P800" s="28">
        <v>12</v>
      </c>
      <c r="Q800" s="5" t="s">
        <v>3604</v>
      </c>
      <c r="R800">
        <v>100</v>
      </c>
      <c r="S800" t="str">
        <f>VLOOKUP(R800,'DS Trung tâm'!$A$1:$B$8,2,0)</f>
        <v>TRUNG TAM DOANH THU</v>
      </c>
    </row>
    <row r="801" spans="1:19" x14ac:dyDescent="0.25">
      <c r="A801">
        <v>1</v>
      </c>
      <c r="B801" t="s">
        <v>15</v>
      </c>
      <c r="C801">
        <v>51</v>
      </c>
      <c r="D801" t="s">
        <v>285</v>
      </c>
      <c r="E801">
        <v>11001</v>
      </c>
      <c r="F801" t="s">
        <v>286</v>
      </c>
      <c r="G801">
        <v>1023</v>
      </c>
      <c r="H801" t="s">
        <v>287</v>
      </c>
      <c r="I801" s="1">
        <v>289</v>
      </c>
      <c r="J801" t="s">
        <v>857</v>
      </c>
      <c r="K801" s="2">
        <v>112100289150</v>
      </c>
      <c r="L801" t="s">
        <v>864</v>
      </c>
      <c r="N801" t="str">
        <f t="shared" si="72"/>
        <v>150</v>
      </c>
      <c r="O801" t="str">
        <f t="shared" si="73"/>
        <v>289150</v>
      </c>
      <c r="P801" s="28">
        <v>12</v>
      </c>
      <c r="Q801" s="5" t="s">
        <v>3604</v>
      </c>
      <c r="R801">
        <v>100</v>
      </c>
      <c r="S801" t="str">
        <f>VLOOKUP(R801,'DS Trung tâm'!$A$1:$B$8,2,0)</f>
        <v>TRUNG TAM DOANH THU</v>
      </c>
    </row>
    <row r="802" spans="1:19" x14ac:dyDescent="0.25">
      <c r="A802">
        <v>1</v>
      </c>
      <c r="B802" t="s">
        <v>15</v>
      </c>
      <c r="C802">
        <v>51</v>
      </c>
      <c r="D802" t="s">
        <v>285</v>
      </c>
      <c r="E802">
        <v>11001</v>
      </c>
      <c r="F802" t="s">
        <v>286</v>
      </c>
      <c r="G802">
        <v>1023</v>
      </c>
      <c r="H802" t="s">
        <v>287</v>
      </c>
      <c r="I802" s="1">
        <v>289</v>
      </c>
      <c r="J802" t="s">
        <v>857</v>
      </c>
      <c r="K802" s="2">
        <v>112100289151</v>
      </c>
      <c r="L802" t="s">
        <v>865</v>
      </c>
      <c r="N802" t="str">
        <f t="shared" si="72"/>
        <v>151</v>
      </c>
      <c r="O802" t="str">
        <f t="shared" si="73"/>
        <v>289151</v>
      </c>
      <c r="P802" s="28">
        <v>12</v>
      </c>
      <c r="Q802" s="5" t="s">
        <v>3604</v>
      </c>
      <c r="R802">
        <v>100</v>
      </c>
      <c r="S802" t="str">
        <f>VLOOKUP(R802,'DS Trung tâm'!$A$1:$B$8,2,0)</f>
        <v>TRUNG TAM DOANH THU</v>
      </c>
    </row>
    <row r="803" spans="1:19" x14ac:dyDescent="0.25">
      <c r="A803">
        <v>1</v>
      </c>
      <c r="B803" t="s">
        <v>15</v>
      </c>
      <c r="C803">
        <v>51</v>
      </c>
      <c r="D803" t="s">
        <v>285</v>
      </c>
      <c r="E803">
        <v>11001</v>
      </c>
      <c r="F803" t="s">
        <v>286</v>
      </c>
      <c r="G803">
        <v>1023</v>
      </c>
      <c r="H803" t="s">
        <v>287</v>
      </c>
      <c r="I803" s="1">
        <v>289</v>
      </c>
      <c r="J803" t="s">
        <v>857</v>
      </c>
      <c r="K803" s="2">
        <v>112100289152</v>
      </c>
      <c r="L803" t="s">
        <v>866</v>
      </c>
      <c r="N803" t="str">
        <f t="shared" si="72"/>
        <v>152</v>
      </c>
      <c r="O803" t="str">
        <f t="shared" si="73"/>
        <v>289152</v>
      </c>
      <c r="P803" s="28">
        <v>12</v>
      </c>
      <c r="Q803" s="5" t="s">
        <v>3604</v>
      </c>
      <c r="R803">
        <v>100</v>
      </c>
      <c r="S803" t="str">
        <f>VLOOKUP(R803,'DS Trung tâm'!$A$1:$B$8,2,0)</f>
        <v>TRUNG TAM DOANH THU</v>
      </c>
    </row>
    <row r="804" spans="1:19" x14ac:dyDescent="0.25">
      <c r="A804">
        <v>1</v>
      </c>
      <c r="B804" t="s">
        <v>15</v>
      </c>
      <c r="C804">
        <v>51</v>
      </c>
      <c r="D804" t="s">
        <v>285</v>
      </c>
      <c r="E804">
        <v>11001</v>
      </c>
      <c r="F804" t="s">
        <v>286</v>
      </c>
      <c r="G804">
        <v>1023</v>
      </c>
      <c r="H804" t="s">
        <v>287</v>
      </c>
      <c r="I804" s="1">
        <v>289</v>
      </c>
      <c r="J804" t="s">
        <v>857</v>
      </c>
      <c r="K804" s="2">
        <v>114600289335</v>
      </c>
      <c r="L804" t="s">
        <v>867</v>
      </c>
      <c r="N804" t="str">
        <f t="shared" si="72"/>
        <v>335</v>
      </c>
      <c r="O804" t="str">
        <f t="shared" si="73"/>
        <v>289335</v>
      </c>
      <c r="P804" s="28">
        <v>14</v>
      </c>
      <c r="Q804" s="5" t="s">
        <v>3607</v>
      </c>
      <c r="R804">
        <v>600</v>
      </c>
      <c r="S804" t="str">
        <f>VLOOKUP(R804,'DS Trung tâm'!$A$1:$B$8,2,0)</f>
        <v>TRUNG TAM HO TRO TRUC TIEP</v>
      </c>
    </row>
    <row r="805" spans="1:19" x14ac:dyDescent="0.25">
      <c r="A805">
        <v>1</v>
      </c>
      <c r="B805" t="s">
        <v>15</v>
      </c>
      <c r="C805">
        <v>51</v>
      </c>
      <c r="D805" t="s">
        <v>285</v>
      </c>
      <c r="E805">
        <v>11001</v>
      </c>
      <c r="F805" t="s">
        <v>286</v>
      </c>
      <c r="G805">
        <v>1023</v>
      </c>
      <c r="H805" t="s">
        <v>287</v>
      </c>
      <c r="I805" s="1">
        <v>289</v>
      </c>
      <c r="J805" t="s">
        <v>857</v>
      </c>
      <c r="K805" s="2">
        <v>115600289440</v>
      </c>
      <c r="L805" t="s">
        <v>868</v>
      </c>
      <c r="N805" t="str">
        <f t="shared" si="72"/>
        <v>440</v>
      </c>
      <c r="O805" t="str">
        <f t="shared" si="73"/>
        <v>289440</v>
      </c>
      <c r="P805" s="28">
        <v>15</v>
      </c>
      <c r="Q805" s="5" t="s">
        <v>3608</v>
      </c>
      <c r="R805">
        <v>600</v>
      </c>
      <c r="S805" t="str">
        <f>VLOOKUP(R805,'DS Trung tâm'!$A$1:$B$8,2,0)</f>
        <v>TRUNG TAM HO TRO TRUC TIEP</v>
      </c>
    </row>
    <row r="806" spans="1:19" x14ac:dyDescent="0.25">
      <c r="A806">
        <v>1</v>
      </c>
      <c r="B806" t="s">
        <v>15</v>
      </c>
      <c r="C806">
        <v>51</v>
      </c>
      <c r="D806" t="s">
        <v>285</v>
      </c>
      <c r="E806">
        <v>11001</v>
      </c>
      <c r="F806" t="s">
        <v>286</v>
      </c>
      <c r="G806">
        <v>1023</v>
      </c>
      <c r="H806" t="s">
        <v>287</v>
      </c>
      <c r="I806" s="1">
        <v>289</v>
      </c>
      <c r="J806" t="s">
        <v>857</v>
      </c>
      <c r="K806" s="2">
        <v>115600289446</v>
      </c>
      <c r="L806" t="s">
        <v>869</v>
      </c>
      <c r="N806" t="str">
        <f t="shared" si="72"/>
        <v>446</v>
      </c>
      <c r="O806" t="str">
        <f t="shared" si="73"/>
        <v>289446</v>
      </c>
      <c r="P806" s="28">
        <v>15</v>
      </c>
      <c r="Q806" s="5" t="s">
        <v>3608</v>
      </c>
      <c r="R806">
        <v>600</v>
      </c>
      <c r="S806" t="str">
        <f>VLOOKUP(R806,'DS Trung tâm'!$A$1:$B$8,2,0)</f>
        <v>TRUNG TAM HO TRO TRUC TIEP</v>
      </c>
    </row>
    <row r="807" spans="1:19" x14ac:dyDescent="0.25">
      <c r="A807">
        <v>1</v>
      </c>
      <c r="B807" t="s">
        <v>15</v>
      </c>
      <c r="C807">
        <v>51</v>
      </c>
      <c r="D807" t="s">
        <v>285</v>
      </c>
      <c r="E807">
        <v>11001</v>
      </c>
      <c r="F807" t="s">
        <v>286</v>
      </c>
      <c r="G807">
        <v>1023</v>
      </c>
      <c r="H807" t="s">
        <v>287</v>
      </c>
      <c r="I807" s="1">
        <v>289</v>
      </c>
      <c r="J807" t="s">
        <v>857</v>
      </c>
      <c r="K807" s="2">
        <v>117700289618</v>
      </c>
      <c r="L807" t="s">
        <v>870</v>
      </c>
      <c r="N807" t="str">
        <f t="shared" si="72"/>
        <v>618</v>
      </c>
      <c r="O807" t="str">
        <f t="shared" si="73"/>
        <v>289618</v>
      </c>
      <c r="P807" s="28">
        <v>17</v>
      </c>
      <c r="Q807" s="5" t="s">
        <v>3600</v>
      </c>
      <c r="R807">
        <v>700</v>
      </c>
      <c r="S807" t="str">
        <f>VLOOKUP(R807,'DS Trung tâm'!$A$1:$B$8,2,0)</f>
        <v>TRUNG TAM QUAN LY CHUNG CHI NHANH</v>
      </c>
    </row>
    <row r="808" spans="1:19" x14ac:dyDescent="0.25">
      <c r="A808">
        <v>1</v>
      </c>
      <c r="B808" t="s">
        <v>15</v>
      </c>
      <c r="C808">
        <v>51</v>
      </c>
      <c r="D808" t="s">
        <v>285</v>
      </c>
      <c r="E808">
        <v>11001</v>
      </c>
      <c r="F808" t="s">
        <v>286</v>
      </c>
      <c r="G808">
        <v>1023</v>
      </c>
      <c r="H808" t="s">
        <v>287</v>
      </c>
      <c r="I808" s="1">
        <v>289</v>
      </c>
      <c r="J808" t="s">
        <v>857</v>
      </c>
      <c r="K808" s="2">
        <v>119000289000</v>
      </c>
      <c r="L808" t="s">
        <v>871</v>
      </c>
      <c r="N808" t="str">
        <f t="shared" si="72"/>
        <v>000</v>
      </c>
      <c r="O808" t="str">
        <f t="shared" si="73"/>
        <v>289000</v>
      </c>
      <c r="P808" s="28">
        <v>19</v>
      </c>
      <c r="Q808" s="5" t="s">
        <v>3601</v>
      </c>
      <c r="R808" t="s">
        <v>3622</v>
      </c>
      <c r="S808" t="str">
        <f>VLOOKUP(R808,'DS Trung tâm'!$A$1:$B$8,2,0)</f>
        <v>TRUNG TAM AO</v>
      </c>
    </row>
    <row r="809" spans="1:19" x14ac:dyDescent="0.25">
      <c r="A809">
        <v>1</v>
      </c>
      <c r="B809" t="s">
        <v>15</v>
      </c>
      <c r="C809">
        <v>51</v>
      </c>
      <c r="D809" t="s">
        <v>285</v>
      </c>
      <c r="E809">
        <v>11001</v>
      </c>
      <c r="F809" t="s">
        <v>286</v>
      </c>
      <c r="G809">
        <v>1023</v>
      </c>
      <c r="H809" t="s">
        <v>287</v>
      </c>
      <c r="I809" s="1">
        <v>289</v>
      </c>
      <c r="J809" t="s">
        <v>857</v>
      </c>
      <c r="K809" s="2">
        <v>120700289950</v>
      </c>
      <c r="L809" t="s">
        <v>872</v>
      </c>
      <c r="N809" t="str">
        <f t="shared" si="72"/>
        <v>950</v>
      </c>
      <c r="O809" t="str">
        <f t="shared" si="73"/>
        <v>289950</v>
      </c>
      <c r="P809" s="28">
        <v>20</v>
      </c>
      <c r="Q809" s="5" t="s">
        <v>3611</v>
      </c>
      <c r="R809">
        <v>700</v>
      </c>
      <c r="S809" t="str">
        <f>VLOOKUP(R809,'DS Trung tâm'!$A$1:$B$8,2,0)</f>
        <v>TRUNG TAM QUAN LY CHUNG CHI NHANH</v>
      </c>
    </row>
    <row r="810" spans="1:19" x14ac:dyDescent="0.25">
      <c r="A810">
        <v>1</v>
      </c>
      <c r="B810" t="s">
        <v>15</v>
      </c>
      <c r="C810">
        <v>51</v>
      </c>
      <c r="D810" t="s">
        <v>285</v>
      </c>
      <c r="E810">
        <v>11001</v>
      </c>
      <c r="F810" t="s">
        <v>286</v>
      </c>
      <c r="G810">
        <v>1023</v>
      </c>
      <c r="H810" t="s">
        <v>287</v>
      </c>
      <c r="I810" s="1">
        <v>427</v>
      </c>
      <c r="J810" t="s">
        <v>873</v>
      </c>
      <c r="K810" s="2">
        <v>42799</v>
      </c>
      <c r="L810" t="s">
        <v>874</v>
      </c>
    </row>
    <row r="811" spans="1:19" x14ac:dyDescent="0.25">
      <c r="A811">
        <v>1</v>
      </c>
      <c r="B811" t="s">
        <v>15</v>
      </c>
      <c r="C811">
        <v>51</v>
      </c>
      <c r="D811" t="s">
        <v>285</v>
      </c>
      <c r="E811">
        <v>11001</v>
      </c>
      <c r="F811" t="s">
        <v>286</v>
      </c>
      <c r="G811">
        <v>1023</v>
      </c>
      <c r="H811" t="s">
        <v>287</v>
      </c>
      <c r="I811" s="1">
        <v>427</v>
      </c>
      <c r="J811" t="s">
        <v>873</v>
      </c>
      <c r="K811" s="2">
        <v>111100427021</v>
      </c>
      <c r="L811" t="s">
        <v>875</v>
      </c>
      <c r="N811" t="str">
        <f t="shared" ref="N811:N823" si="74">RIGHT(K811,3)</f>
        <v>021</v>
      </c>
      <c r="O811" t="str">
        <f t="shared" ref="O811:O823" si="75">RIGHT(K811,6)</f>
        <v>427021</v>
      </c>
      <c r="P811" s="28">
        <v>11</v>
      </c>
      <c r="Q811" s="5" t="s">
        <v>3603</v>
      </c>
      <c r="R811">
        <v>100</v>
      </c>
      <c r="S811" t="str">
        <f>VLOOKUP(R811,'DS Trung tâm'!$A$1:$B$8,2,0)</f>
        <v>TRUNG TAM DOANH THU</v>
      </c>
    </row>
    <row r="812" spans="1:19" x14ac:dyDescent="0.25">
      <c r="A812">
        <v>1</v>
      </c>
      <c r="B812" t="s">
        <v>15</v>
      </c>
      <c r="C812">
        <v>51</v>
      </c>
      <c r="D812" t="s">
        <v>285</v>
      </c>
      <c r="E812">
        <v>11001</v>
      </c>
      <c r="F812" t="s">
        <v>286</v>
      </c>
      <c r="G812">
        <v>1023</v>
      </c>
      <c r="H812" t="s">
        <v>287</v>
      </c>
      <c r="I812" s="1">
        <v>427</v>
      </c>
      <c r="J812" t="s">
        <v>873</v>
      </c>
      <c r="K812" s="2">
        <v>112100427121</v>
      </c>
      <c r="L812" t="s">
        <v>876</v>
      </c>
      <c r="N812" t="str">
        <f t="shared" si="74"/>
        <v>121</v>
      </c>
      <c r="O812" t="str">
        <f t="shared" si="75"/>
        <v>427121</v>
      </c>
      <c r="P812" s="28">
        <v>12</v>
      </c>
      <c r="Q812" s="5" t="s">
        <v>3604</v>
      </c>
      <c r="R812">
        <v>100</v>
      </c>
      <c r="S812" t="str">
        <f>VLOOKUP(R812,'DS Trung tâm'!$A$1:$B$8,2,0)</f>
        <v>TRUNG TAM DOANH THU</v>
      </c>
    </row>
    <row r="813" spans="1:19" x14ac:dyDescent="0.25">
      <c r="A813">
        <v>1</v>
      </c>
      <c r="B813" t="s">
        <v>15</v>
      </c>
      <c r="C813">
        <v>51</v>
      </c>
      <c r="D813" t="s">
        <v>285</v>
      </c>
      <c r="E813">
        <v>11001</v>
      </c>
      <c r="F813" t="s">
        <v>286</v>
      </c>
      <c r="G813">
        <v>1023</v>
      </c>
      <c r="H813" t="s">
        <v>287</v>
      </c>
      <c r="I813" s="1">
        <v>427</v>
      </c>
      <c r="J813" t="s">
        <v>873</v>
      </c>
      <c r="K813" s="2">
        <v>112100427150</v>
      </c>
      <c r="L813" t="s">
        <v>877</v>
      </c>
      <c r="N813" t="str">
        <f t="shared" si="74"/>
        <v>150</v>
      </c>
      <c r="O813" t="str">
        <f t="shared" si="75"/>
        <v>427150</v>
      </c>
      <c r="P813" s="28">
        <v>12</v>
      </c>
      <c r="Q813" s="5" t="s">
        <v>3604</v>
      </c>
      <c r="R813">
        <v>100</v>
      </c>
      <c r="S813" t="str">
        <f>VLOOKUP(R813,'DS Trung tâm'!$A$1:$B$8,2,0)</f>
        <v>TRUNG TAM DOANH THU</v>
      </c>
    </row>
    <row r="814" spans="1:19" x14ac:dyDescent="0.25">
      <c r="A814">
        <v>1</v>
      </c>
      <c r="B814" t="s">
        <v>15</v>
      </c>
      <c r="C814">
        <v>51</v>
      </c>
      <c r="D814" t="s">
        <v>285</v>
      </c>
      <c r="E814">
        <v>11001</v>
      </c>
      <c r="F814" t="s">
        <v>286</v>
      </c>
      <c r="G814">
        <v>1023</v>
      </c>
      <c r="H814" t="s">
        <v>287</v>
      </c>
      <c r="I814" s="1">
        <v>427</v>
      </c>
      <c r="J814" t="s">
        <v>873</v>
      </c>
      <c r="K814" s="2">
        <v>112100427151</v>
      </c>
      <c r="L814" t="s">
        <v>878</v>
      </c>
      <c r="N814" t="str">
        <f t="shared" si="74"/>
        <v>151</v>
      </c>
      <c r="O814" t="str">
        <f t="shared" si="75"/>
        <v>427151</v>
      </c>
      <c r="P814" s="28">
        <v>12</v>
      </c>
      <c r="Q814" s="5" t="s">
        <v>3604</v>
      </c>
      <c r="R814">
        <v>100</v>
      </c>
      <c r="S814" t="str">
        <f>VLOOKUP(R814,'DS Trung tâm'!$A$1:$B$8,2,0)</f>
        <v>TRUNG TAM DOANH THU</v>
      </c>
    </row>
    <row r="815" spans="1:19" x14ac:dyDescent="0.25">
      <c r="A815">
        <v>1</v>
      </c>
      <c r="B815" t="s">
        <v>15</v>
      </c>
      <c r="C815">
        <v>51</v>
      </c>
      <c r="D815" t="s">
        <v>285</v>
      </c>
      <c r="E815">
        <v>11001</v>
      </c>
      <c r="F815" t="s">
        <v>286</v>
      </c>
      <c r="G815">
        <v>1023</v>
      </c>
      <c r="H815" t="s">
        <v>287</v>
      </c>
      <c r="I815" s="1">
        <v>427</v>
      </c>
      <c r="J815" t="s">
        <v>873</v>
      </c>
      <c r="K815" s="2">
        <v>112100427152</v>
      </c>
      <c r="L815" t="s">
        <v>879</v>
      </c>
      <c r="N815" t="str">
        <f t="shared" si="74"/>
        <v>152</v>
      </c>
      <c r="O815" t="str">
        <f t="shared" si="75"/>
        <v>427152</v>
      </c>
      <c r="P815" s="28">
        <v>12</v>
      </c>
      <c r="Q815" s="5" t="s">
        <v>3604</v>
      </c>
      <c r="R815">
        <v>100</v>
      </c>
      <c r="S815" t="str">
        <f>VLOOKUP(R815,'DS Trung tâm'!$A$1:$B$8,2,0)</f>
        <v>TRUNG TAM DOANH THU</v>
      </c>
    </row>
    <row r="816" spans="1:19" x14ac:dyDescent="0.25">
      <c r="A816">
        <v>1</v>
      </c>
      <c r="B816" t="s">
        <v>15</v>
      </c>
      <c r="C816">
        <v>51</v>
      </c>
      <c r="D816" t="s">
        <v>285</v>
      </c>
      <c r="E816">
        <v>11001</v>
      </c>
      <c r="F816" t="s">
        <v>286</v>
      </c>
      <c r="G816">
        <v>1023</v>
      </c>
      <c r="H816" t="s">
        <v>287</v>
      </c>
      <c r="I816" s="1">
        <v>427</v>
      </c>
      <c r="J816" t="s">
        <v>873</v>
      </c>
      <c r="K816" s="2">
        <v>112100427153</v>
      </c>
      <c r="L816" t="s">
        <v>880</v>
      </c>
      <c r="N816" t="str">
        <f t="shared" si="74"/>
        <v>153</v>
      </c>
      <c r="O816" t="str">
        <f t="shared" si="75"/>
        <v>427153</v>
      </c>
      <c r="P816" s="28">
        <v>12</v>
      </c>
      <c r="Q816" s="5" t="s">
        <v>3604</v>
      </c>
      <c r="R816">
        <v>100</v>
      </c>
      <c r="S816" t="str">
        <f>VLOOKUP(R816,'DS Trung tâm'!$A$1:$B$8,2,0)</f>
        <v>TRUNG TAM DOANH THU</v>
      </c>
    </row>
    <row r="817" spans="1:19" x14ac:dyDescent="0.25">
      <c r="A817" s="5">
        <v>1</v>
      </c>
      <c r="B817" s="5" t="s">
        <v>15</v>
      </c>
      <c r="C817" s="5">
        <v>51</v>
      </c>
      <c r="D817" s="5" t="s">
        <v>285</v>
      </c>
      <c r="E817" s="5">
        <v>11001</v>
      </c>
      <c r="F817" s="5" t="s">
        <v>286</v>
      </c>
      <c r="G817" s="5">
        <v>1023</v>
      </c>
      <c r="H817" s="5" t="s">
        <v>287</v>
      </c>
      <c r="I817" s="5">
        <v>427</v>
      </c>
      <c r="J817" s="5" t="s">
        <v>873</v>
      </c>
      <c r="K817" s="6">
        <v>112100427156</v>
      </c>
      <c r="L817" s="5" t="s">
        <v>881</v>
      </c>
      <c r="M817" s="5" t="s">
        <v>497</v>
      </c>
      <c r="N817" s="5" t="str">
        <f t="shared" si="74"/>
        <v>156</v>
      </c>
      <c r="O817" s="5" t="str">
        <f t="shared" si="75"/>
        <v>427156</v>
      </c>
      <c r="P817" s="28">
        <v>12</v>
      </c>
      <c r="Q817" s="5" t="s">
        <v>3604</v>
      </c>
      <c r="R817">
        <v>100</v>
      </c>
      <c r="S817" t="str">
        <f>VLOOKUP(R817,'DS Trung tâm'!$A$1:$B$8,2,0)</f>
        <v>TRUNG TAM DOANH THU</v>
      </c>
    </row>
    <row r="818" spans="1:19" x14ac:dyDescent="0.25">
      <c r="A818">
        <v>1</v>
      </c>
      <c r="B818" t="s">
        <v>15</v>
      </c>
      <c r="C818">
        <v>51</v>
      </c>
      <c r="D818" t="s">
        <v>285</v>
      </c>
      <c r="E818">
        <v>11001</v>
      </c>
      <c r="F818" t="s">
        <v>286</v>
      </c>
      <c r="G818">
        <v>1023</v>
      </c>
      <c r="H818" t="s">
        <v>287</v>
      </c>
      <c r="I818" s="1">
        <v>427</v>
      </c>
      <c r="J818" t="s">
        <v>873</v>
      </c>
      <c r="K818" s="2">
        <v>114600427335</v>
      </c>
      <c r="L818" t="s">
        <v>882</v>
      </c>
      <c r="N818" t="str">
        <f t="shared" si="74"/>
        <v>335</v>
      </c>
      <c r="O818" t="str">
        <f t="shared" si="75"/>
        <v>427335</v>
      </c>
      <c r="P818" s="28">
        <v>14</v>
      </c>
      <c r="Q818" s="5" t="s">
        <v>3607</v>
      </c>
      <c r="R818">
        <v>600</v>
      </c>
      <c r="S818" t="str">
        <f>VLOOKUP(R818,'DS Trung tâm'!$A$1:$B$8,2,0)</f>
        <v>TRUNG TAM HO TRO TRUC TIEP</v>
      </c>
    </row>
    <row r="819" spans="1:19" x14ac:dyDescent="0.25">
      <c r="A819">
        <v>1</v>
      </c>
      <c r="B819" t="s">
        <v>15</v>
      </c>
      <c r="C819">
        <v>51</v>
      </c>
      <c r="D819" t="s">
        <v>285</v>
      </c>
      <c r="E819">
        <v>11001</v>
      </c>
      <c r="F819" t="s">
        <v>286</v>
      </c>
      <c r="G819">
        <v>1023</v>
      </c>
      <c r="H819" t="s">
        <v>287</v>
      </c>
      <c r="I819" s="1">
        <v>427</v>
      </c>
      <c r="J819" t="s">
        <v>873</v>
      </c>
      <c r="K819" s="2">
        <v>115600427440</v>
      </c>
      <c r="L819" t="s">
        <v>883</v>
      </c>
      <c r="N819" t="str">
        <f t="shared" si="74"/>
        <v>440</v>
      </c>
      <c r="O819" t="str">
        <f t="shared" si="75"/>
        <v>427440</v>
      </c>
      <c r="P819" s="28">
        <v>15</v>
      </c>
      <c r="Q819" s="5" t="s">
        <v>3608</v>
      </c>
      <c r="R819">
        <v>600</v>
      </c>
      <c r="S819" t="str">
        <f>VLOOKUP(R819,'DS Trung tâm'!$A$1:$B$8,2,0)</f>
        <v>TRUNG TAM HO TRO TRUC TIEP</v>
      </c>
    </row>
    <row r="820" spans="1:19" x14ac:dyDescent="0.25">
      <c r="A820">
        <v>1</v>
      </c>
      <c r="B820" t="s">
        <v>15</v>
      </c>
      <c r="C820">
        <v>51</v>
      </c>
      <c r="D820" t="s">
        <v>285</v>
      </c>
      <c r="E820">
        <v>11001</v>
      </c>
      <c r="F820" t="s">
        <v>286</v>
      </c>
      <c r="G820">
        <v>1023</v>
      </c>
      <c r="H820" t="s">
        <v>287</v>
      </c>
      <c r="I820" s="1">
        <v>427</v>
      </c>
      <c r="J820" t="s">
        <v>873</v>
      </c>
      <c r="K820" s="2">
        <v>115600427446</v>
      </c>
      <c r="L820" t="s">
        <v>884</v>
      </c>
      <c r="N820" t="str">
        <f t="shared" si="74"/>
        <v>446</v>
      </c>
      <c r="O820" t="str">
        <f t="shared" si="75"/>
        <v>427446</v>
      </c>
      <c r="P820" s="28">
        <v>15</v>
      </c>
      <c r="Q820" s="5" t="s">
        <v>3608</v>
      </c>
      <c r="R820">
        <v>600</v>
      </c>
      <c r="S820" t="str">
        <f>VLOOKUP(R820,'DS Trung tâm'!$A$1:$B$8,2,0)</f>
        <v>TRUNG TAM HO TRO TRUC TIEP</v>
      </c>
    </row>
    <row r="821" spans="1:19" x14ac:dyDescent="0.25">
      <c r="A821">
        <v>1</v>
      </c>
      <c r="B821" t="s">
        <v>15</v>
      </c>
      <c r="C821">
        <v>51</v>
      </c>
      <c r="D821" t="s">
        <v>285</v>
      </c>
      <c r="E821">
        <v>11001</v>
      </c>
      <c r="F821" t="s">
        <v>286</v>
      </c>
      <c r="G821">
        <v>1023</v>
      </c>
      <c r="H821" t="s">
        <v>287</v>
      </c>
      <c r="I821" s="1">
        <v>427</v>
      </c>
      <c r="J821" t="s">
        <v>873</v>
      </c>
      <c r="K821" s="2">
        <v>117700427618</v>
      </c>
      <c r="L821" t="s">
        <v>885</v>
      </c>
      <c r="N821" t="str">
        <f t="shared" si="74"/>
        <v>618</v>
      </c>
      <c r="O821" t="str">
        <f t="shared" si="75"/>
        <v>427618</v>
      </c>
      <c r="P821" s="28">
        <v>17</v>
      </c>
      <c r="Q821" s="5" t="s">
        <v>3600</v>
      </c>
      <c r="R821">
        <v>700</v>
      </c>
      <c r="S821" t="str">
        <f>VLOOKUP(R821,'DS Trung tâm'!$A$1:$B$8,2,0)</f>
        <v>TRUNG TAM QUAN LY CHUNG CHI NHANH</v>
      </c>
    </row>
    <row r="822" spans="1:19" x14ac:dyDescent="0.25">
      <c r="A822">
        <v>1</v>
      </c>
      <c r="B822" t="s">
        <v>15</v>
      </c>
      <c r="C822">
        <v>51</v>
      </c>
      <c r="D822" t="s">
        <v>285</v>
      </c>
      <c r="E822">
        <v>11001</v>
      </c>
      <c r="F822" t="s">
        <v>286</v>
      </c>
      <c r="G822">
        <v>1023</v>
      </c>
      <c r="H822" t="s">
        <v>287</v>
      </c>
      <c r="I822" s="1">
        <v>427</v>
      </c>
      <c r="J822" t="s">
        <v>873</v>
      </c>
      <c r="K822" s="2">
        <v>119000427000</v>
      </c>
      <c r="L822" t="s">
        <v>886</v>
      </c>
      <c r="N822" t="str">
        <f t="shared" si="74"/>
        <v>000</v>
      </c>
      <c r="O822" t="str">
        <f t="shared" si="75"/>
        <v>427000</v>
      </c>
      <c r="P822" s="28">
        <v>19</v>
      </c>
      <c r="Q822" s="5" t="s">
        <v>3601</v>
      </c>
      <c r="R822" t="s">
        <v>3622</v>
      </c>
      <c r="S822" t="str">
        <f>VLOOKUP(R822,'DS Trung tâm'!$A$1:$B$8,2,0)</f>
        <v>TRUNG TAM AO</v>
      </c>
    </row>
    <row r="823" spans="1:19" x14ac:dyDescent="0.25">
      <c r="A823">
        <v>1</v>
      </c>
      <c r="B823" t="s">
        <v>15</v>
      </c>
      <c r="C823">
        <v>51</v>
      </c>
      <c r="D823" t="s">
        <v>285</v>
      </c>
      <c r="E823">
        <v>11001</v>
      </c>
      <c r="F823" t="s">
        <v>286</v>
      </c>
      <c r="G823">
        <v>1023</v>
      </c>
      <c r="H823" t="s">
        <v>287</v>
      </c>
      <c r="I823" s="1">
        <v>427</v>
      </c>
      <c r="J823" t="s">
        <v>873</v>
      </c>
      <c r="K823" s="2">
        <v>120700427950</v>
      </c>
      <c r="L823" t="s">
        <v>887</v>
      </c>
      <c r="N823" t="str">
        <f t="shared" si="74"/>
        <v>950</v>
      </c>
      <c r="O823" t="str">
        <f t="shared" si="75"/>
        <v>427950</v>
      </c>
      <c r="P823" s="28">
        <v>20</v>
      </c>
      <c r="Q823" s="5" t="s">
        <v>3611</v>
      </c>
      <c r="R823">
        <v>700</v>
      </c>
      <c r="S823" t="str">
        <f>VLOOKUP(R823,'DS Trung tâm'!$A$1:$B$8,2,0)</f>
        <v>TRUNG TAM QUAN LY CHUNG CHI NHANH</v>
      </c>
    </row>
    <row r="824" spans="1:19" x14ac:dyDescent="0.25">
      <c r="A824">
        <v>1</v>
      </c>
      <c r="B824" t="s">
        <v>15</v>
      </c>
      <c r="C824">
        <v>51</v>
      </c>
      <c r="D824" t="s">
        <v>285</v>
      </c>
      <c r="E824">
        <v>11001</v>
      </c>
      <c r="F824" t="s">
        <v>286</v>
      </c>
      <c r="G824">
        <v>1023</v>
      </c>
      <c r="H824" t="s">
        <v>287</v>
      </c>
      <c r="I824" s="1">
        <v>450</v>
      </c>
      <c r="J824" t="s">
        <v>888</v>
      </c>
      <c r="K824" s="2">
        <v>45099</v>
      </c>
      <c r="L824" t="s">
        <v>889</v>
      </c>
    </row>
    <row r="825" spans="1:19" x14ac:dyDescent="0.25">
      <c r="A825">
        <v>1</v>
      </c>
      <c r="B825" t="s">
        <v>15</v>
      </c>
      <c r="C825">
        <v>51</v>
      </c>
      <c r="D825" t="s">
        <v>285</v>
      </c>
      <c r="E825">
        <v>11001</v>
      </c>
      <c r="F825" t="s">
        <v>286</v>
      </c>
      <c r="G825">
        <v>1023</v>
      </c>
      <c r="H825" t="s">
        <v>287</v>
      </c>
      <c r="I825" s="1">
        <v>450</v>
      </c>
      <c r="J825" t="s">
        <v>888</v>
      </c>
      <c r="K825" s="2">
        <v>111100450021</v>
      </c>
      <c r="L825" t="s">
        <v>890</v>
      </c>
      <c r="N825" t="str">
        <f t="shared" ref="N825:N844" si="76">RIGHT(K825,3)</f>
        <v>021</v>
      </c>
      <c r="O825" t="str">
        <f t="shared" ref="O825:O844" si="77">RIGHT(K825,6)</f>
        <v>450021</v>
      </c>
      <c r="P825" s="28">
        <v>11</v>
      </c>
      <c r="Q825" s="5" t="s">
        <v>3603</v>
      </c>
      <c r="R825">
        <v>100</v>
      </c>
      <c r="S825" t="str">
        <f>VLOOKUP(R825,'DS Trung tâm'!$A$1:$B$8,2,0)</f>
        <v>TRUNG TAM DOANH THU</v>
      </c>
    </row>
    <row r="826" spans="1:19" x14ac:dyDescent="0.25">
      <c r="A826">
        <v>1</v>
      </c>
      <c r="B826" t="s">
        <v>15</v>
      </c>
      <c r="C826">
        <v>51</v>
      </c>
      <c r="D826" t="s">
        <v>285</v>
      </c>
      <c r="E826">
        <v>11001</v>
      </c>
      <c r="F826" t="s">
        <v>286</v>
      </c>
      <c r="G826">
        <v>1023</v>
      </c>
      <c r="H826" t="s">
        <v>287</v>
      </c>
      <c r="I826" s="1">
        <v>450</v>
      </c>
      <c r="J826" t="s">
        <v>888</v>
      </c>
      <c r="K826" s="2">
        <v>111100450022</v>
      </c>
      <c r="L826" t="s">
        <v>891</v>
      </c>
      <c r="N826" t="str">
        <f t="shared" si="76"/>
        <v>022</v>
      </c>
      <c r="O826" t="str">
        <f t="shared" si="77"/>
        <v>450022</v>
      </c>
      <c r="P826" s="28">
        <v>11</v>
      </c>
      <c r="Q826" s="5" t="s">
        <v>3603</v>
      </c>
      <c r="R826">
        <v>100</v>
      </c>
      <c r="S826" t="str">
        <f>VLOOKUP(R826,'DS Trung tâm'!$A$1:$B$8,2,0)</f>
        <v>TRUNG TAM DOANH THU</v>
      </c>
    </row>
    <row r="827" spans="1:19" x14ac:dyDescent="0.25">
      <c r="A827">
        <v>1</v>
      </c>
      <c r="B827" t="s">
        <v>15</v>
      </c>
      <c r="C827">
        <v>51</v>
      </c>
      <c r="D827" t="s">
        <v>285</v>
      </c>
      <c r="E827">
        <v>11001</v>
      </c>
      <c r="F827" t="s">
        <v>286</v>
      </c>
      <c r="G827">
        <v>1023</v>
      </c>
      <c r="H827" t="s">
        <v>287</v>
      </c>
      <c r="I827" s="1">
        <v>450</v>
      </c>
      <c r="J827" t="s">
        <v>888</v>
      </c>
      <c r="K827" s="2">
        <v>111100450023</v>
      </c>
      <c r="L827" t="s">
        <v>892</v>
      </c>
      <c r="N827" t="str">
        <f t="shared" si="76"/>
        <v>023</v>
      </c>
      <c r="O827" t="str">
        <f t="shared" si="77"/>
        <v>450023</v>
      </c>
      <c r="P827" s="28">
        <v>11</v>
      </c>
      <c r="Q827" s="5" t="s">
        <v>3603</v>
      </c>
      <c r="R827">
        <v>100</v>
      </c>
      <c r="S827" t="str">
        <f>VLOOKUP(R827,'DS Trung tâm'!$A$1:$B$8,2,0)</f>
        <v>TRUNG TAM DOANH THU</v>
      </c>
    </row>
    <row r="828" spans="1:19" x14ac:dyDescent="0.25">
      <c r="A828">
        <v>1</v>
      </c>
      <c r="B828" t="s">
        <v>15</v>
      </c>
      <c r="C828">
        <v>51</v>
      </c>
      <c r="D828" t="s">
        <v>285</v>
      </c>
      <c r="E828">
        <v>11001</v>
      </c>
      <c r="F828" t="s">
        <v>286</v>
      </c>
      <c r="G828">
        <v>1023</v>
      </c>
      <c r="H828" t="s">
        <v>287</v>
      </c>
      <c r="I828" s="1">
        <v>450</v>
      </c>
      <c r="J828" t="s">
        <v>888</v>
      </c>
      <c r="K828" s="2">
        <v>112100450121</v>
      </c>
      <c r="L828" t="s">
        <v>893</v>
      </c>
      <c r="N828" t="str">
        <f t="shared" si="76"/>
        <v>121</v>
      </c>
      <c r="O828" t="str">
        <f t="shared" si="77"/>
        <v>450121</v>
      </c>
      <c r="P828" s="28">
        <v>12</v>
      </c>
      <c r="Q828" s="5" t="s">
        <v>3604</v>
      </c>
      <c r="R828">
        <v>100</v>
      </c>
      <c r="S828" t="str">
        <f>VLOOKUP(R828,'DS Trung tâm'!$A$1:$B$8,2,0)</f>
        <v>TRUNG TAM DOANH THU</v>
      </c>
    </row>
    <row r="829" spans="1:19" x14ac:dyDescent="0.25">
      <c r="A829">
        <v>1</v>
      </c>
      <c r="B829" t="s">
        <v>15</v>
      </c>
      <c r="C829">
        <v>51</v>
      </c>
      <c r="D829" t="s">
        <v>285</v>
      </c>
      <c r="E829">
        <v>11001</v>
      </c>
      <c r="F829" t="s">
        <v>286</v>
      </c>
      <c r="G829">
        <v>1023</v>
      </c>
      <c r="H829" t="s">
        <v>287</v>
      </c>
      <c r="I829" s="1">
        <v>450</v>
      </c>
      <c r="J829" t="s">
        <v>888</v>
      </c>
      <c r="K829" s="2">
        <v>112100450122</v>
      </c>
      <c r="L829" t="s">
        <v>894</v>
      </c>
      <c r="N829" t="str">
        <f t="shared" si="76"/>
        <v>122</v>
      </c>
      <c r="O829" t="str">
        <f t="shared" si="77"/>
        <v>450122</v>
      </c>
      <c r="P829" s="28">
        <v>12</v>
      </c>
      <c r="Q829" s="5" t="s">
        <v>3604</v>
      </c>
      <c r="R829">
        <v>100</v>
      </c>
      <c r="S829" t="str">
        <f>VLOOKUP(R829,'DS Trung tâm'!$A$1:$B$8,2,0)</f>
        <v>TRUNG TAM DOANH THU</v>
      </c>
    </row>
    <row r="830" spans="1:19" x14ac:dyDescent="0.25">
      <c r="A830">
        <v>1</v>
      </c>
      <c r="B830" t="s">
        <v>15</v>
      </c>
      <c r="C830">
        <v>51</v>
      </c>
      <c r="D830" t="s">
        <v>285</v>
      </c>
      <c r="E830">
        <v>11001</v>
      </c>
      <c r="F830" t="s">
        <v>286</v>
      </c>
      <c r="G830">
        <v>1023</v>
      </c>
      <c r="H830" t="s">
        <v>287</v>
      </c>
      <c r="I830" s="1">
        <v>450</v>
      </c>
      <c r="J830" t="s">
        <v>888</v>
      </c>
      <c r="K830" s="2">
        <v>112100450150</v>
      </c>
      <c r="L830" t="s">
        <v>895</v>
      </c>
      <c r="N830" t="str">
        <f t="shared" si="76"/>
        <v>150</v>
      </c>
      <c r="O830" t="str">
        <f t="shared" si="77"/>
        <v>450150</v>
      </c>
      <c r="P830" s="28">
        <v>12</v>
      </c>
      <c r="Q830" s="5" t="s">
        <v>3604</v>
      </c>
      <c r="R830">
        <v>100</v>
      </c>
      <c r="S830" t="str">
        <f>VLOOKUP(R830,'DS Trung tâm'!$A$1:$B$8,2,0)</f>
        <v>TRUNG TAM DOANH THU</v>
      </c>
    </row>
    <row r="831" spans="1:19" x14ac:dyDescent="0.25">
      <c r="A831">
        <v>1</v>
      </c>
      <c r="B831" t="s">
        <v>15</v>
      </c>
      <c r="C831">
        <v>51</v>
      </c>
      <c r="D831" t="s">
        <v>285</v>
      </c>
      <c r="E831">
        <v>11001</v>
      </c>
      <c r="F831" t="s">
        <v>286</v>
      </c>
      <c r="G831">
        <v>1023</v>
      </c>
      <c r="H831" t="s">
        <v>287</v>
      </c>
      <c r="I831" s="1">
        <v>450</v>
      </c>
      <c r="J831" t="s">
        <v>888</v>
      </c>
      <c r="K831" s="2">
        <v>112100450151</v>
      </c>
      <c r="L831" t="s">
        <v>896</v>
      </c>
      <c r="N831" t="str">
        <f t="shared" si="76"/>
        <v>151</v>
      </c>
      <c r="O831" t="str">
        <f t="shared" si="77"/>
        <v>450151</v>
      </c>
      <c r="P831" s="28">
        <v>12</v>
      </c>
      <c r="Q831" s="5" t="s">
        <v>3604</v>
      </c>
      <c r="R831">
        <v>100</v>
      </c>
      <c r="S831" t="str">
        <f>VLOOKUP(R831,'DS Trung tâm'!$A$1:$B$8,2,0)</f>
        <v>TRUNG TAM DOANH THU</v>
      </c>
    </row>
    <row r="832" spans="1:19" x14ac:dyDescent="0.25">
      <c r="A832">
        <v>1</v>
      </c>
      <c r="B832" t="s">
        <v>15</v>
      </c>
      <c r="C832">
        <v>51</v>
      </c>
      <c r="D832" t="s">
        <v>285</v>
      </c>
      <c r="E832">
        <v>11001</v>
      </c>
      <c r="F832" t="s">
        <v>286</v>
      </c>
      <c r="G832">
        <v>1023</v>
      </c>
      <c r="H832" t="s">
        <v>287</v>
      </c>
      <c r="I832" s="1">
        <v>450</v>
      </c>
      <c r="J832" t="s">
        <v>888</v>
      </c>
      <c r="K832" s="2">
        <v>112100450152</v>
      </c>
      <c r="L832" t="s">
        <v>897</v>
      </c>
      <c r="N832" t="str">
        <f t="shared" si="76"/>
        <v>152</v>
      </c>
      <c r="O832" t="str">
        <f t="shared" si="77"/>
        <v>450152</v>
      </c>
      <c r="P832" s="28">
        <v>12</v>
      </c>
      <c r="Q832" s="5" t="s">
        <v>3604</v>
      </c>
      <c r="R832">
        <v>100</v>
      </c>
      <c r="S832" t="str">
        <f>VLOOKUP(R832,'DS Trung tâm'!$A$1:$B$8,2,0)</f>
        <v>TRUNG TAM DOANH THU</v>
      </c>
    </row>
    <row r="833" spans="1:19" x14ac:dyDescent="0.25">
      <c r="A833">
        <v>1</v>
      </c>
      <c r="B833" t="s">
        <v>15</v>
      </c>
      <c r="C833">
        <v>51</v>
      </c>
      <c r="D833" t="s">
        <v>285</v>
      </c>
      <c r="E833">
        <v>11001</v>
      </c>
      <c r="F833" t="s">
        <v>286</v>
      </c>
      <c r="G833">
        <v>1023</v>
      </c>
      <c r="H833" t="s">
        <v>287</v>
      </c>
      <c r="I833" s="1">
        <v>450</v>
      </c>
      <c r="J833" t="s">
        <v>888</v>
      </c>
      <c r="K833" s="2">
        <v>112100450153</v>
      </c>
      <c r="L833" t="s">
        <v>898</v>
      </c>
      <c r="N833" t="str">
        <f t="shared" si="76"/>
        <v>153</v>
      </c>
      <c r="O833" t="str">
        <f t="shared" si="77"/>
        <v>450153</v>
      </c>
      <c r="P833" s="28">
        <v>12</v>
      </c>
      <c r="Q833" s="5" t="s">
        <v>3604</v>
      </c>
      <c r="R833">
        <v>100</v>
      </c>
      <c r="S833" t="str">
        <f>VLOOKUP(R833,'DS Trung tâm'!$A$1:$B$8,2,0)</f>
        <v>TRUNG TAM DOANH THU</v>
      </c>
    </row>
    <row r="834" spans="1:19" x14ac:dyDescent="0.25">
      <c r="A834">
        <v>1</v>
      </c>
      <c r="B834" t="s">
        <v>15</v>
      </c>
      <c r="C834">
        <v>51</v>
      </c>
      <c r="D834" t="s">
        <v>285</v>
      </c>
      <c r="E834">
        <v>11001</v>
      </c>
      <c r="F834" t="s">
        <v>286</v>
      </c>
      <c r="G834">
        <v>1023</v>
      </c>
      <c r="H834" t="s">
        <v>287</v>
      </c>
      <c r="I834" s="1">
        <v>450</v>
      </c>
      <c r="J834" t="s">
        <v>888</v>
      </c>
      <c r="K834" s="2">
        <v>112100450159</v>
      </c>
      <c r="L834" t="s">
        <v>899</v>
      </c>
      <c r="N834" t="str">
        <f t="shared" si="76"/>
        <v>159</v>
      </c>
      <c r="O834" t="str">
        <f t="shared" si="77"/>
        <v>450159</v>
      </c>
      <c r="P834" s="28">
        <v>12</v>
      </c>
      <c r="Q834" s="5" t="s">
        <v>3604</v>
      </c>
      <c r="R834">
        <v>100</v>
      </c>
      <c r="S834" t="str">
        <f>VLOOKUP(R834,'DS Trung tâm'!$A$1:$B$8,2,0)</f>
        <v>TRUNG TAM DOANH THU</v>
      </c>
    </row>
    <row r="835" spans="1:19" x14ac:dyDescent="0.25">
      <c r="A835">
        <v>1</v>
      </c>
      <c r="B835" t="s">
        <v>15</v>
      </c>
      <c r="C835">
        <v>51</v>
      </c>
      <c r="D835" t="s">
        <v>285</v>
      </c>
      <c r="E835">
        <v>11001</v>
      </c>
      <c r="F835" t="s">
        <v>286</v>
      </c>
      <c r="G835">
        <v>1023</v>
      </c>
      <c r="H835" t="s">
        <v>287</v>
      </c>
      <c r="I835" s="1">
        <v>450</v>
      </c>
      <c r="J835" t="s">
        <v>888</v>
      </c>
      <c r="K835" s="2">
        <v>112100450160</v>
      </c>
      <c r="L835" t="s">
        <v>900</v>
      </c>
      <c r="N835" t="str">
        <f t="shared" si="76"/>
        <v>160</v>
      </c>
      <c r="O835" t="str">
        <f t="shared" si="77"/>
        <v>450160</v>
      </c>
      <c r="P835" s="28">
        <v>12</v>
      </c>
      <c r="Q835" s="5" t="s">
        <v>3604</v>
      </c>
      <c r="R835">
        <v>100</v>
      </c>
      <c r="S835" t="str">
        <f>VLOOKUP(R835,'DS Trung tâm'!$A$1:$B$8,2,0)</f>
        <v>TRUNG TAM DOANH THU</v>
      </c>
    </row>
    <row r="836" spans="1:19" x14ac:dyDescent="0.25">
      <c r="A836">
        <v>1</v>
      </c>
      <c r="B836" t="s">
        <v>15</v>
      </c>
      <c r="C836">
        <v>51</v>
      </c>
      <c r="D836" t="s">
        <v>285</v>
      </c>
      <c r="E836">
        <v>11001</v>
      </c>
      <c r="F836" t="s">
        <v>286</v>
      </c>
      <c r="G836">
        <v>1023</v>
      </c>
      <c r="H836" t="s">
        <v>287</v>
      </c>
      <c r="I836" s="1">
        <v>450</v>
      </c>
      <c r="J836" t="s">
        <v>888</v>
      </c>
      <c r="K836" s="2">
        <v>112100450161</v>
      </c>
      <c r="L836" t="s">
        <v>901</v>
      </c>
      <c r="N836" t="str">
        <f t="shared" si="76"/>
        <v>161</v>
      </c>
      <c r="O836" t="str">
        <f t="shared" si="77"/>
        <v>450161</v>
      </c>
      <c r="P836" s="28">
        <v>12</v>
      </c>
      <c r="Q836" s="5" t="s">
        <v>3604</v>
      </c>
      <c r="R836">
        <v>100</v>
      </c>
      <c r="S836" t="str">
        <f>VLOOKUP(R836,'DS Trung tâm'!$A$1:$B$8,2,0)</f>
        <v>TRUNG TAM DOANH THU</v>
      </c>
    </row>
    <row r="837" spans="1:19" x14ac:dyDescent="0.25">
      <c r="A837">
        <v>1</v>
      </c>
      <c r="B837" t="s">
        <v>15</v>
      </c>
      <c r="C837">
        <v>51</v>
      </c>
      <c r="D837" t="s">
        <v>285</v>
      </c>
      <c r="E837">
        <v>11001</v>
      </c>
      <c r="F837" t="s">
        <v>286</v>
      </c>
      <c r="G837">
        <v>1023</v>
      </c>
      <c r="H837" t="s">
        <v>287</v>
      </c>
      <c r="I837" s="1">
        <v>450</v>
      </c>
      <c r="J837" t="s">
        <v>888</v>
      </c>
      <c r="K837" s="2">
        <v>114600450335</v>
      </c>
      <c r="L837" t="s">
        <v>902</v>
      </c>
      <c r="N837" t="str">
        <f t="shared" si="76"/>
        <v>335</v>
      </c>
      <c r="O837" t="str">
        <f t="shared" si="77"/>
        <v>450335</v>
      </c>
      <c r="P837" s="28">
        <v>14</v>
      </c>
      <c r="Q837" s="5" t="s">
        <v>3607</v>
      </c>
      <c r="R837">
        <v>600</v>
      </c>
      <c r="S837" t="str">
        <f>VLOOKUP(R837,'DS Trung tâm'!$A$1:$B$8,2,0)</f>
        <v>TRUNG TAM HO TRO TRUC TIEP</v>
      </c>
    </row>
    <row r="838" spans="1:19" x14ac:dyDescent="0.25">
      <c r="A838">
        <v>1</v>
      </c>
      <c r="B838" t="s">
        <v>15</v>
      </c>
      <c r="C838">
        <v>51</v>
      </c>
      <c r="D838" t="s">
        <v>285</v>
      </c>
      <c r="E838">
        <v>11001</v>
      </c>
      <c r="F838" t="s">
        <v>286</v>
      </c>
      <c r="G838">
        <v>1023</v>
      </c>
      <c r="H838" t="s">
        <v>287</v>
      </c>
      <c r="I838" s="1">
        <v>450</v>
      </c>
      <c r="J838" t="s">
        <v>888</v>
      </c>
      <c r="K838" s="2">
        <v>115600450440</v>
      </c>
      <c r="L838" t="s">
        <v>903</v>
      </c>
      <c r="N838" t="str">
        <f t="shared" si="76"/>
        <v>440</v>
      </c>
      <c r="O838" t="str">
        <f t="shared" si="77"/>
        <v>450440</v>
      </c>
      <c r="P838" s="28">
        <v>15</v>
      </c>
      <c r="Q838" s="5" t="s">
        <v>3608</v>
      </c>
      <c r="R838">
        <v>600</v>
      </c>
      <c r="S838" t="str">
        <f>VLOOKUP(R838,'DS Trung tâm'!$A$1:$B$8,2,0)</f>
        <v>TRUNG TAM HO TRO TRUC TIEP</v>
      </c>
    </row>
    <row r="839" spans="1:19" x14ac:dyDescent="0.25">
      <c r="A839">
        <v>1</v>
      </c>
      <c r="B839" t="s">
        <v>15</v>
      </c>
      <c r="C839">
        <v>51</v>
      </c>
      <c r="D839" t="s">
        <v>285</v>
      </c>
      <c r="E839">
        <v>11001</v>
      </c>
      <c r="F839" t="s">
        <v>286</v>
      </c>
      <c r="G839">
        <v>1023</v>
      </c>
      <c r="H839" t="s">
        <v>287</v>
      </c>
      <c r="I839" s="1">
        <v>450</v>
      </c>
      <c r="J839" t="s">
        <v>888</v>
      </c>
      <c r="K839" s="2">
        <v>115600450446</v>
      </c>
      <c r="L839" t="s">
        <v>904</v>
      </c>
      <c r="N839" t="str">
        <f t="shared" si="76"/>
        <v>446</v>
      </c>
      <c r="O839" t="str">
        <f t="shared" si="77"/>
        <v>450446</v>
      </c>
      <c r="P839" s="28">
        <v>15</v>
      </c>
      <c r="Q839" s="5" t="s">
        <v>3608</v>
      </c>
      <c r="R839">
        <v>600</v>
      </c>
      <c r="S839" t="str">
        <f>VLOOKUP(R839,'DS Trung tâm'!$A$1:$B$8,2,0)</f>
        <v>TRUNG TAM HO TRO TRUC TIEP</v>
      </c>
    </row>
    <row r="840" spans="1:19" x14ac:dyDescent="0.25">
      <c r="A840">
        <v>1</v>
      </c>
      <c r="B840" t="s">
        <v>15</v>
      </c>
      <c r="C840">
        <v>51</v>
      </c>
      <c r="D840" t="s">
        <v>285</v>
      </c>
      <c r="E840">
        <v>11001</v>
      </c>
      <c r="F840" t="s">
        <v>286</v>
      </c>
      <c r="G840">
        <v>1023</v>
      </c>
      <c r="H840" t="s">
        <v>287</v>
      </c>
      <c r="I840" s="1">
        <v>450</v>
      </c>
      <c r="J840" t="s">
        <v>888</v>
      </c>
      <c r="K840" s="2">
        <v>115700450465</v>
      </c>
      <c r="L840" t="s">
        <v>905</v>
      </c>
      <c r="N840" t="str">
        <f t="shared" si="76"/>
        <v>465</v>
      </c>
      <c r="O840" t="str">
        <f t="shared" si="77"/>
        <v>450465</v>
      </c>
      <c r="P840" s="28">
        <v>15</v>
      </c>
      <c r="Q840" s="5" t="s">
        <v>3608</v>
      </c>
      <c r="R840">
        <v>700</v>
      </c>
      <c r="S840" t="str">
        <f>VLOOKUP(R840,'DS Trung tâm'!$A$1:$B$8,2,0)</f>
        <v>TRUNG TAM QUAN LY CHUNG CHI NHANH</v>
      </c>
    </row>
    <row r="841" spans="1:19" x14ac:dyDescent="0.25">
      <c r="A841">
        <v>1</v>
      </c>
      <c r="B841" t="s">
        <v>15</v>
      </c>
      <c r="C841">
        <v>51</v>
      </c>
      <c r="D841" t="s">
        <v>285</v>
      </c>
      <c r="E841">
        <v>11001</v>
      </c>
      <c r="F841" t="s">
        <v>286</v>
      </c>
      <c r="G841">
        <v>1023</v>
      </c>
      <c r="H841" t="s">
        <v>287</v>
      </c>
      <c r="I841" s="1">
        <v>450</v>
      </c>
      <c r="J841" t="s">
        <v>888</v>
      </c>
      <c r="K841" s="2">
        <v>116700450521</v>
      </c>
      <c r="L841" t="s">
        <v>906</v>
      </c>
      <c r="N841" t="str">
        <f t="shared" si="76"/>
        <v>521</v>
      </c>
      <c r="O841" t="str">
        <f t="shared" si="77"/>
        <v>450521</v>
      </c>
      <c r="P841" s="28">
        <v>16</v>
      </c>
      <c r="Q841" s="5" t="s">
        <v>3609</v>
      </c>
      <c r="R841">
        <v>700</v>
      </c>
      <c r="S841" t="str">
        <f>VLOOKUP(R841,'DS Trung tâm'!$A$1:$B$8,2,0)</f>
        <v>TRUNG TAM QUAN LY CHUNG CHI NHANH</v>
      </c>
    </row>
    <row r="842" spans="1:19" x14ac:dyDescent="0.25">
      <c r="A842">
        <v>1</v>
      </c>
      <c r="B842" t="s">
        <v>15</v>
      </c>
      <c r="C842">
        <v>51</v>
      </c>
      <c r="D842" t="s">
        <v>285</v>
      </c>
      <c r="E842">
        <v>11001</v>
      </c>
      <c r="F842" t="s">
        <v>286</v>
      </c>
      <c r="G842">
        <v>1023</v>
      </c>
      <c r="H842" t="s">
        <v>287</v>
      </c>
      <c r="I842" s="1">
        <v>450</v>
      </c>
      <c r="J842" t="s">
        <v>888</v>
      </c>
      <c r="K842" s="2">
        <v>117700450698</v>
      </c>
      <c r="L842" t="s">
        <v>907</v>
      </c>
      <c r="N842" t="str">
        <f t="shared" si="76"/>
        <v>698</v>
      </c>
      <c r="O842" t="str">
        <f t="shared" si="77"/>
        <v>450698</v>
      </c>
      <c r="P842" s="28">
        <v>17</v>
      </c>
      <c r="Q842" s="5" t="s">
        <v>3600</v>
      </c>
      <c r="R842">
        <v>700</v>
      </c>
      <c r="S842" t="str">
        <f>VLOOKUP(R842,'DS Trung tâm'!$A$1:$B$8,2,0)</f>
        <v>TRUNG TAM QUAN LY CHUNG CHI NHANH</v>
      </c>
    </row>
    <row r="843" spans="1:19" x14ac:dyDescent="0.25">
      <c r="A843">
        <v>1</v>
      </c>
      <c r="B843" t="s">
        <v>15</v>
      </c>
      <c r="C843">
        <v>51</v>
      </c>
      <c r="D843" t="s">
        <v>285</v>
      </c>
      <c r="E843">
        <v>11001</v>
      </c>
      <c r="F843" t="s">
        <v>286</v>
      </c>
      <c r="G843">
        <v>1023</v>
      </c>
      <c r="H843" t="s">
        <v>287</v>
      </c>
      <c r="I843" s="1">
        <v>450</v>
      </c>
      <c r="J843" t="s">
        <v>888</v>
      </c>
      <c r="K843" s="2">
        <v>119000450000</v>
      </c>
      <c r="L843" t="s">
        <v>908</v>
      </c>
      <c r="N843" t="str">
        <f t="shared" si="76"/>
        <v>000</v>
      </c>
      <c r="O843" t="str">
        <f t="shared" si="77"/>
        <v>450000</v>
      </c>
      <c r="P843" s="28">
        <v>19</v>
      </c>
      <c r="Q843" s="5" t="s">
        <v>3601</v>
      </c>
      <c r="R843" t="s">
        <v>3622</v>
      </c>
      <c r="S843" t="str">
        <f>VLOOKUP(R843,'DS Trung tâm'!$A$1:$B$8,2,0)</f>
        <v>TRUNG TAM AO</v>
      </c>
    </row>
    <row r="844" spans="1:19" x14ac:dyDescent="0.25">
      <c r="A844">
        <v>1</v>
      </c>
      <c r="B844" t="s">
        <v>15</v>
      </c>
      <c r="C844">
        <v>51</v>
      </c>
      <c r="D844" t="s">
        <v>285</v>
      </c>
      <c r="E844">
        <v>11001</v>
      </c>
      <c r="F844" t="s">
        <v>286</v>
      </c>
      <c r="G844">
        <v>1023</v>
      </c>
      <c r="H844" t="s">
        <v>287</v>
      </c>
      <c r="I844" s="1">
        <v>450</v>
      </c>
      <c r="J844" t="s">
        <v>888</v>
      </c>
      <c r="K844" s="2">
        <v>120700450950</v>
      </c>
      <c r="L844" t="s">
        <v>909</v>
      </c>
      <c r="N844" t="str">
        <f t="shared" si="76"/>
        <v>950</v>
      </c>
      <c r="O844" t="str">
        <f t="shared" si="77"/>
        <v>450950</v>
      </c>
      <c r="P844" s="28">
        <v>20</v>
      </c>
      <c r="Q844" s="5" t="s">
        <v>3611</v>
      </c>
      <c r="R844">
        <v>700</v>
      </c>
      <c r="S844" t="str">
        <f>VLOOKUP(R844,'DS Trung tâm'!$A$1:$B$8,2,0)</f>
        <v>TRUNG TAM QUAN LY CHUNG CHI NHANH</v>
      </c>
    </row>
    <row r="845" spans="1:19" x14ac:dyDescent="0.25">
      <c r="A845">
        <v>1</v>
      </c>
      <c r="B845" t="s">
        <v>15</v>
      </c>
      <c r="C845">
        <v>51</v>
      </c>
      <c r="D845" t="s">
        <v>285</v>
      </c>
      <c r="E845">
        <v>11001</v>
      </c>
      <c r="F845" t="s">
        <v>286</v>
      </c>
      <c r="G845">
        <v>1023</v>
      </c>
      <c r="H845" t="s">
        <v>287</v>
      </c>
      <c r="I845" s="1">
        <v>451</v>
      </c>
      <c r="J845" t="s">
        <v>910</v>
      </c>
      <c r="K845" s="2">
        <v>45199</v>
      </c>
      <c r="L845" t="s">
        <v>911</v>
      </c>
    </row>
    <row r="846" spans="1:19" x14ac:dyDescent="0.25">
      <c r="A846">
        <v>1</v>
      </c>
      <c r="B846" t="s">
        <v>15</v>
      </c>
      <c r="C846">
        <v>51</v>
      </c>
      <c r="D846" t="s">
        <v>285</v>
      </c>
      <c r="E846">
        <v>11001</v>
      </c>
      <c r="F846" t="s">
        <v>286</v>
      </c>
      <c r="G846">
        <v>1023</v>
      </c>
      <c r="H846" t="s">
        <v>287</v>
      </c>
      <c r="I846" s="1">
        <v>451</v>
      </c>
      <c r="J846" t="s">
        <v>910</v>
      </c>
      <c r="K846" s="2">
        <v>111100451021</v>
      </c>
      <c r="L846" t="s">
        <v>912</v>
      </c>
      <c r="N846" t="str">
        <f t="shared" ref="N846:N860" si="78">RIGHT(K846,3)</f>
        <v>021</v>
      </c>
      <c r="O846" t="str">
        <f t="shared" ref="O846:O860" si="79">RIGHT(K846,6)</f>
        <v>451021</v>
      </c>
      <c r="P846" s="28">
        <v>11</v>
      </c>
      <c r="Q846" s="5" t="s">
        <v>3603</v>
      </c>
      <c r="R846">
        <v>100</v>
      </c>
      <c r="S846" t="str">
        <f>VLOOKUP(R846,'DS Trung tâm'!$A$1:$B$8,2,0)</f>
        <v>TRUNG TAM DOANH THU</v>
      </c>
    </row>
    <row r="847" spans="1:19" x14ac:dyDescent="0.25">
      <c r="A847">
        <v>1</v>
      </c>
      <c r="B847" t="s">
        <v>15</v>
      </c>
      <c r="C847">
        <v>51</v>
      </c>
      <c r="D847" t="s">
        <v>285</v>
      </c>
      <c r="E847">
        <v>11001</v>
      </c>
      <c r="F847" t="s">
        <v>286</v>
      </c>
      <c r="G847">
        <v>1023</v>
      </c>
      <c r="H847" t="s">
        <v>287</v>
      </c>
      <c r="I847" s="1">
        <v>451</v>
      </c>
      <c r="J847" t="s">
        <v>910</v>
      </c>
      <c r="K847" s="2">
        <v>111100451022</v>
      </c>
      <c r="L847" t="s">
        <v>913</v>
      </c>
      <c r="N847" t="str">
        <f t="shared" si="78"/>
        <v>022</v>
      </c>
      <c r="O847" t="str">
        <f t="shared" si="79"/>
        <v>451022</v>
      </c>
      <c r="P847" s="28">
        <v>11</v>
      </c>
      <c r="Q847" s="5" t="s">
        <v>3603</v>
      </c>
      <c r="R847">
        <v>100</v>
      </c>
      <c r="S847" t="str">
        <f>VLOOKUP(R847,'DS Trung tâm'!$A$1:$B$8,2,0)</f>
        <v>TRUNG TAM DOANH THU</v>
      </c>
    </row>
    <row r="848" spans="1:19" x14ac:dyDescent="0.25">
      <c r="A848">
        <v>1</v>
      </c>
      <c r="B848" t="s">
        <v>15</v>
      </c>
      <c r="C848">
        <v>51</v>
      </c>
      <c r="D848" t="s">
        <v>285</v>
      </c>
      <c r="E848">
        <v>11001</v>
      </c>
      <c r="F848" t="s">
        <v>286</v>
      </c>
      <c r="G848">
        <v>1023</v>
      </c>
      <c r="H848" t="s">
        <v>287</v>
      </c>
      <c r="I848" s="1">
        <v>451</v>
      </c>
      <c r="J848" t="s">
        <v>910</v>
      </c>
      <c r="K848" s="2">
        <v>112100451121</v>
      </c>
      <c r="L848" t="s">
        <v>914</v>
      </c>
      <c r="N848" t="str">
        <f t="shared" si="78"/>
        <v>121</v>
      </c>
      <c r="O848" t="str">
        <f t="shared" si="79"/>
        <v>451121</v>
      </c>
      <c r="P848" s="28">
        <v>12</v>
      </c>
      <c r="Q848" s="5" t="s">
        <v>3604</v>
      </c>
      <c r="R848">
        <v>100</v>
      </c>
      <c r="S848" t="str">
        <f>VLOOKUP(R848,'DS Trung tâm'!$A$1:$B$8,2,0)</f>
        <v>TRUNG TAM DOANH THU</v>
      </c>
    </row>
    <row r="849" spans="1:19" x14ac:dyDescent="0.25">
      <c r="A849">
        <v>1</v>
      </c>
      <c r="B849" t="s">
        <v>15</v>
      </c>
      <c r="C849">
        <v>51</v>
      </c>
      <c r="D849" t="s">
        <v>285</v>
      </c>
      <c r="E849">
        <v>11001</v>
      </c>
      <c r="F849" t="s">
        <v>286</v>
      </c>
      <c r="G849">
        <v>1023</v>
      </c>
      <c r="H849" t="s">
        <v>287</v>
      </c>
      <c r="I849" s="1">
        <v>451</v>
      </c>
      <c r="J849" t="s">
        <v>910</v>
      </c>
      <c r="K849" s="2">
        <v>112100451151</v>
      </c>
      <c r="L849" t="s">
        <v>915</v>
      </c>
      <c r="N849" t="str">
        <f t="shared" si="78"/>
        <v>151</v>
      </c>
      <c r="O849" t="str">
        <f t="shared" si="79"/>
        <v>451151</v>
      </c>
      <c r="P849" s="28">
        <v>12</v>
      </c>
      <c r="Q849" s="5" t="s">
        <v>3604</v>
      </c>
      <c r="R849">
        <v>100</v>
      </c>
      <c r="S849" t="str">
        <f>VLOOKUP(R849,'DS Trung tâm'!$A$1:$B$8,2,0)</f>
        <v>TRUNG TAM DOANH THU</v>
      </c>
    </row>
    <row r="850" spans="1:19" x14ac:dyDescent="0.25">
      <c r="A850">
        <v>1</v>
      </c>
      <c r="B850" t="s">
        <v>15</v>
      </c>
      <c r="C850">
        <v>51</v>
      </c>
      <c r="D850" t="s">
        <v>285</v>
      </c>
      <c r="E850">
        <v>11001</v>
      </c>
      <c r="F850" t="s">
        <v>286</v>
      </c>
      <c r="G850">
        <v>1023</v>
      </c>
      <c r="H850" t="s">
        <v>287</v>
      </c>
      <c r="I850" s="1">
        <v>451</v>
      </c>
      <c r="J850" t="s">
        <v>910</v>
      </c>
      <c r="K850" s="2">
        <v>112100451152</v>
      </c>
      <c r="L850" t="s">
        <v>916</v>
      </c>
      <c r="N850" t="str">
        <f t="shared" si="78"/>
        <v>152</v>
      </c>
      <c r="O850" t="str">
        <f t="shared" si="79"/>
        <v>451152</v>
      </c>
      <c r="P850" s="28">
        <v>12</v>
      </c>
      <c r="Q850" s="5" t="s">
        <v>3604</v>
      </c>
      <c r="R850">
        <v>100</v>
      </c>
      <c r="S850" t="str">
        <f>VLOOKUP(R850,'DS Trung tâm'!$A$1:$B$8,2,0)</f>
        <v>TRUNG TAM DOANH THU</v>
      </c>
    </row>
    <row r="851" spans="1:19" x14ac:dyDescent="0.25">
      <c r="A851">
        <v>1</v>
      </c>
      <c r="B851" t="s">
        <v>15</v>
      </c>
      <c r="C851">
        <v>51</v>
      </c>
      <c r="D851" t="s">
        <v>285</v>
      </c>
      <c r="E851">
        <v>11001</v>
      </c>
      <c r="F851" t="s">
        <v>286</v>
      </c>
      <c r="G851">
        <v>1023</v>
      </c>
      <c r="H851" t="s">
        <v>287</v>
      </c>
      <c r="I851" s="1">
        <v>451</v>
      </c>
      <c r="J851" t="s">
        <v>910</v>
      </c>
      <c r="K851" s="2">
        <v>112100451154</v>
      </c>
      <c r="L851" t="s">
        <v>917</v>
      </c>
      <c r="N851" t="str">
        <f t="shared" si="78"/>
        <v>154</v>
      </c>
      <c r="O851" t="str">
        <f t="shared" si="79"/>
        <v>451154</v>
      </c>
      <c r="P851" s="28">
        <v>12</v>
      </c>
      <c r="Q851" s="5" t="s">
        <v>3604</v>
      </c>
      <c r="R851">
        <v>100</v>
      </c>
      <c r="S851" t="str">
        <f>VLOOKUP(R851,'DS Trung tâm'!$A$1:$B$8,2,0)</f>
        <v>TRUNG TAM DOANH THU</v>
      </c>
    </row>
    <row r="852" spans="1:19" x14ac:dyDescent="0.25">
      <c r="A852">
        <v>1</v>
      </c>
      <c r="B852" t="s">
        <v>15</v>
      </c>
      <c r="C852">
        <v>51</v>
      </c>
      <c r="D852" t="s">
        <v>285</v>
      </c>
      <c r="E852">
        <v>11001</v>
      </c>
      <c r="F852" t="s">
        <v>286</v>
      </c>
      <c r="G852">
        <v>1023</v>
      </c>
      <c r="H852" t="s">
        <v>287</v>
      </c>
      <c r="I852" s="1">
        <v>451</v>
      </c>
      <c r="J852" t="s">
        <v>910</v>
      </c>
      <c r="K852" s="2">
        <v>112100451155</v>
      </c>
      <c r="L852" t="s">
        <v>918</v>
      </c>
      <c r="N852" t="str">
        <f t="shared" si="78"/>
        <v>155</v>
      </c>
      <c r="O852" t="str">
        <f t="shared" si="79"/>
        <v>451155</v>
      </c>
      <c r="P852" s="28">
        <v>12</v>
      </c>
      <c r="Q852" s="5" t="s">
        <v>3604</v>
      </c>
      <c r="R852">
        <v>100</v>
      </c>
      <c r="S852" t="str">
        <f>VLOOKUP(R852,'DS Trung tâm'!$A$1:$B$8,2,0)</f>
        <v>TRUNG TAM DOANH THU</v>
      </c>
    </row>
    <row r="853" spans="1:19" x14ac:dyDescent="0.25">
      <c r="A853">
        <v>1</v>
      </c>
      <c r="B853" t="s">
        <v>15</v>
      </c>
      <c r="C853">
        <v>51</v>
      </c>
      <c r="D853" t="s">
        <v>285</v>
      </c>
      <c r="E853">
        <v>11001</v>
      </c>
      <c r="F853" t="s">
        <v>286</v>
      </c>
      <c r="G853">
        <v>1023</v>
      </c>
      <c r="H853" t="s">
        <v>287</v>
      </c>
      <c r="I853" s="1">
        <v>451</v>
      </c>
      <c r="J853" t="s">
        <v>910</v>
      </c>
      <c r="K853" s="2">
        <v>112100451156</v>
      </c>
      <c r="L853" s="8" t="s">
        <v>919</v>
      </c>
      <c r="N853" t="str">
        <f t="shared" si="78"/>
        <v>156</v>
      </c>
      <c r="O853" t="str">
        <f t="shared" si="79"/>
        <v>451156</v>
      </c>
      <c r="P853" s="28">
        <v>12</v>
      </c>
      <c r="Q853" s="5" t="s">
        <v>3604</v>
      </c>
      <c r="R853">
        <v>100</v>
      </c>
      <c r="S853" t="str">
        <f>VLOOKUP(R853,'DS Trung tâm'!$A$1:$B$8,2,0)</f>
        <v>TRUNG TAM DOANH THU</v>
      </c>
    </row>
    <row r="854" spans="1:19" x14ac:dyDescent="0.25">
      <c r="A854">
        <v>1</v>
      </c>
      <c r="B854" t="s">
        <v>15</v>
      </c>
      <c r="C854">
        <v>51</v>
      </c>
      <c r="D854" t="s">
        <v>285</v>
      </c>
      <c r="E854">
        <v>11001</v>
      </c>
      <c r="F854" t="s">
        <v>286</v>
      </c>
      <c r="G854">
        <v>1023</v>
      </c>
      <c r="H854" t="s">
        <v>287</v>
      </c>
      <c r="I854" s="1">
        <v>451</v>
      </c>
      <c r="J854" t="s">
        <v>910</v>
      </c>
      <c r="K854" s="2">
        <v>112100451157</v>
      </c>
      <c r="L854" s="9" t="s">
        <v>920</v>
      </c>
      <c r="N854" t="str">
        <f t="shared" si="78"/>
        <v>157</v>
      </c>
      <c r="O854" t="str">
        <f t="shared" si="79"/>
        <v>451157</v>
      </c>
      <c r="P854" s="28">
        <v>12</v>
      </c>
      <c r="Q854" s="5" t="s">
        <v>3604</v>
      </c>
      <c r="R854">
        <v>100</v>
      </c>
      <c r="S854" t="str">
        <f>VLOOKUP(R854,'DS Trung tâm'!$A$1:$B$8,2,0)</f>
        <v>TRUNG TAM DOANH THU</v>
      </c>
    </row>
    <row r="855" spans="1:19" x14ac:dyDescent="0.25">
      <c r="A855">
        <v>1</v>
      </c>
      <c r="B855" t="s">
        <v>15</v>
      </c>
      <c r="C855">
        <v>51</v>
      </c>
      <c r="D855" t="s">
        <v>285</v>
      </c>
      <c r="E855">
        <v>11001</v>
      </c>
      <c r="F855" t="s">
        <v>286</v>
      </c>
      <c r="G855">
        <v>1023</v>
      </c>
      <c r="H855" t="s">
        <v>287</v>
      </c>
      <c r="I855" s="1">
        <v>451</v>
      </c>
      <c r="J855" t="s">
        <v>910</v>
      </c>
      <c r="K855" s="2">
        <v>114600451335</v>
      </c>
      <c r="L855" t="s">
        <v>921</v>
      </c>
      <c r="N855" t="str">
        <f t="shared" si="78"/>
        <v>335</v>
      </c>
      <c r="O855" t="str">
        <f t="shared" si="79"/>
        <v>451335</v>
      </c>
      <c r="P855" s="28">
        <v>14</v>
      </c>
      <c r="Q855" s="5" t="s">
        <v>3607</v>
      </c>
      <c r="R855">
        <v>600</v>
      </c>
      <c r="S855" t="str">
        <f>VLOOKUP(R855,'DS Trung tâm'!$A$1:$B$8,2,0)</f>
        <v>TRUNG TAM HO TRO TRUC TIEP</v>
      </c>
    </row>
    <row r="856" spans="1:19" x14ac:dyDescent="0.25">
      <c r="A856">
        <v>1</v>
      </c>
      <c r="B856" t="s">
        <v>15</v>
      </c>
      <c r="C856">
        <v>51</v>
      </c>
      <c r="D856" t="s">
        <v>285</v>
      </c>
      <c r="E856">
        <v>11001</v>
      </c>
      <c r="F856" t="s">
        <v>286</v>
      </c>
      <c r="G856">
        <v>1023</v>
      </c>
      <c r="H856" t="s">
        <v>287</v>
      </c>
      <c r="I856" s="1">
        <v>451</v>
      </c>
      <c r="J856" t="s">
        <v>910</v>
      </c>
      <c r="K856" s="2">
        <v>115600451440</v>
      </c>
      <c r="L856" t="s">
        <v>922</v>
      </c>
      <c r="N856" t="str">
        <f t="shared" si="78"/>
        <v>440</v>
      </c>
      <c r="O856" t="str">
        <f t="shared" si="79"/>
        <v>451440</v>
      </c>
      <c r="P856" s="28">
        <v>15</v>
      </c>
      <c r="Q856" s="5" t="s">
        <v>3608</v>
      </c>
      <c r="R856">
        <v>600</v>
      </c>
      <c r="S856" t="str">
        <f>VLOOKUP(R856,'DS Trung tâm'!$A$1:$B$8,2,0)</f>
        <v>TRUNG TAM HO TRO TRUC TIEP</v>
      </c>
    </row>
    <row r="857" spans="1:19" x14ac:dyDescent="0.25">
      <c r="A857">
        <v>1</v>
      </c>
      <c r="B857" t="s">
        <v>15</v>
      </c>
      <c r="C857">
        <v>51</v>
      </c>
      <c r="D857" t="s">
        <v>285</v>
      </c>
      <c r="E857">
        <v>11001</v>
      </c>
      <c r="F857" t="s">
        <v>286</v>
      </c>
      <c r="G857">
        <v>1023</v>
      </c>
      <c r="H857" t="s">
        <v>287</v>
      </c>
      <c r="I857" s="1">
        <v>451</v>
      </c>
      <c r="J857" t="s">
        <v>910</v>
      </c>
      <c r="K857" s="2">
        <v>115600451446</v>
      </c>
      <c r="L857" t="s">
        <v>923</v>
      </c>
      <c r="N857" t="str">
        <f t="shared" si="78"/>
        <v>446</v>
      </c>
      <c r="O857" t="str">
        <f t="shared" si="79"/>
        <v>451446</v>
      </c>
      <c r="P857" s="28">
        <v>15</v>
      </c>
      <c r="Q857" s="5" t="s">
        <v>3608</v>
      </c>
      <c r="R857">
        <v>600</v>
      </c>
      <c r="S857" t="str">
        <f>VLOOKUP(R857,'DS Trung tâm'!$A$1:$B$8,2,0)</f>
        <v>TRUNG TAM HO TRO TRUC TIEP</v>
      </c>
    </row>
    <row r="858" spans="1:19" x14ac:dyDescent="0.25">
      <c r="A858">
        <v>1</v>
      </c>
      <c r="B858" t="s">
        <v>15</v>
      </c>
      <c r="C858">
        <v>51</v>
      </c>
      <c r="D858" t="s">
        <v>285</v>
      </c>
      <c r="E858">
        <v>11001</v>
      </c>
      <c r="F858" t="s">
        <v>286</v>
      </c>
      <c r="G858">
        <v>1023</v>
      </c>
      <c r="H858" t="s">
        <v>287</v>
      </c>
      <c r="I858" s="1">
        <v>451</v>
      </c>
      <c r="J858" t="s">
        <v>910</v>
      </c>
      <c r="K858" s="2">
        <v>117700451618</v>
      </c>
      <c r="L858" t="s">
        <v>924</v>
      </c>
      <c r="N858" t="str">
        <f t="shared" si="78"/>
        <v>618</v>
      </c>
      <c r="O858" t="str">
        <f t="shared" si="79"/>
        <v>451618</v>
      </c>
      <c r="P858" s="28">
        <v>17</v>
      </c>
      <c r="Q858" s="5" t="s">
        <v>3600</v>
      </c>
      <c r="R858">
        <v>700</v>
      </c>
      <c r="S858" t="str">
        <f>VLOOKUP(R858,'DS Trung tâm'!$A$1:$B$8,2,0)</f>
        <v>TRUNG TAM QUAN LY CHUNG CHI NHANH</v>
      </c>
    </row>
    <row r="859" spans="1:19" x14ac:dyDescent="0.25">
      <c r="A859">
        <v>1</v>
      </c>
      <c r="B859" t="s">
        <v>15</v>
      </c>
      <c r="C859">
        <v>51</v>
      </c>
      <c r="D859" t="s">
        <v>285</v>
      </c>
      <c r="E859">
        <v>11001</v>
      </c>
      <c r="F859" t="s">
        <v>286</v>
      </c>
      <c r="G859">
        <v>1023</v>
      </c>
      <c r="H859" t="s">
        <v>287</v>
      </c>
      <c r="I859" s="1">
        <v>451</v>
      </c>
      <c r="J859" t="s">
        <v>910</v>
      </c>
      <c r="K859" s="2">
        <v>119000451000</v>
      </c>
      <c r="L859" t="s">
        <v>925</v>
      </c>
      <c r="N859" t="str">
        <f t="shared" si="78"/>
        <v>000</v>
      </c>
      <c r="O859" t="str">
        <f t="shared" si="79"/>
        <v>451000</v>
      </c>
      <c r="P859" s="28">
        <v>19</v>
      </c>
      <c r="Q859" s="5" t="s">
        <v>3601</v>
      </c>
      <c r="R859" t="s">
        <v>3622</v>
      </c>
      <c r="S859" t="str">
        <f>VLOOKUP(R859,'DS Trung tâm'!$A$1:$B$8,2,0)</f>
        <v>TRUNG TAM AO</v>
      </c>
    </row>
    <row r="860" spans="1:19" x14ac:dyDescent="0.25">
      <c r="A860">
        <v>1</v>
      </c>
      <c r="B860" t="s">
        <v>15</v>
      </c>
      <c r="C860">
        <v>51</v>
      </c>
      <c r="D860" t="s">
        <v>285</v>
      </c>
      <c r="E860">
        <v>11001</v>
      </c>
      <c r="F860" t="s">
        <v>286</v>
      </c>
      <c r="G860">
        <v>1023</v>
      </c>
      <c r="H860" t="s">
        <v>287</v>
      </c>
      <c r="I860" s="1">
        <v>451</v>
      </c>
      <c r="J860" t="s">
        <v>910</v>
      </c>
      <c r="K860" s="2">
        <v>120700451950</v>
      </c>
      <c r="L860" t="s">
        <v>926</v>
      </c>
      <c r="N860" t="str">
        <f t="shared" si="78"/>
        <v>950</v>
      </c>
      <c r="O860" t="str">
        <f t="shared" si="79"/>
        <v>451950</v>
      </c>
      <c r="P860" s="28">
        <v>20</v>
      </c>
      <c r="Q860" s="5" t="s">
        <v>3611</v>
      </c>
      <c r="R860">
        <v>700</v>
      </c>
      <c r="S860" t="str">
        <f>VLOOKUP(R860,'DS Trung tâm'!$A$1:$B$8,2,0)</f>
        <v>TRUNG TAM QUAN LY CHUNG CHI NHANH</v>
      </c>
    </row>
    <row r="861" spans="1:19" x14ac:dyDescent="0.25">
      <c r="A861">
        <v>1</v>
      </c>
      <c r="B861" t="s">
        <v>15</v>
      </c>
      <c r="C861">
        <v>51</v>
      </c>
      <c r="D861" t="s">
        <v>285</v>
      </c>
      <c r="E861">
        <v>11001</v>
      </c>
      <c r="F861" t="s">
        <v>286</v>
      </c>
      <c r="G861">
        <v>1023</v>
      </c>
      <c r="H861" t="s">
        <v>287</v>
      </c>
      <c r="I861" s="1">
        <v>452</v>
      </c>
      <c r="J861" t="s">
        <v>927</v>
      </c>
      <c r="K861" s="2">
        <v>45299</v>
      </c>
      <c r="L861" t="s">
        <v>928</v>
      </c>
    </row>
    <row r="862" spans="1:19" x14ac:dyDescent="0.25">
      <c r="A862">
        <v>1</v>
      </c>
      <c r="B862" t="s">
        <v>15</v>
      </c>
      <c r="C862">
        <v>51</v>
      </c>
      <c r="D862" t="s">
        <v>285</v>
      </c>
      <c r="E862">
        <v>11001</v>
      </c>
      <c r="F862" t="s">
        <v>286</v>
      </c>
      <c r="G862">
        <v>1023</v>
      </c>
      <c r="H862" t="s">
        <v>287</v>
      </c>
      <c r="I862" s="1">
        <v>452</v>
      </c>
      <c r="J862" t="s">
        <v>927</v>
      </c>
      <c r="K862" s="2">
        <v>111100452021</v>
      </c>
      <c r="L862" t="s">
        <v>929</v>
      </c>
      <c r="N862" t="str">
        <f t="shared" ref="N862:N876" si="80">RIGHT(K862,3)</f>
        <v>021</v>
      </c>
      <c r="O862" t="str">
        <f t="shared" ref="O862:O876" si="81">RIGHT(K862,6)</f>
        <v>452021</v>
      </c>
      <c r="P862" s="28">
        <v>11</v>
      </c>
      <c r="Q862" s="5" t="s">
        <v>3603</v>
      </c>
      <c r="R862">
        <v>100</v>
      </c>
      <c r="S862" t="str">
        <f>VLOOKUP(R862,'DS Trung tâm'!$A$1:$B$8,2,0)</f>
        <v>TRUNG TAM DOANH THU</v>
      </c>
    </row>
    <row r="863" spans="1:19" x14ac:dyDescent="0.25">
      <c r="A863">
        <v>1</v>
      </c>
      <c r="B863" t="s">
        <v>15</v>
      </c>
      <c r="C863">
        <v>51</v>
      </c>
      <c r="D863" t="s">
        <v>285</v>
      </c>
      <c r="E863">
        <v>11001</v>
      </c>
      <c r="F863" t="s">
        <v>286</v>
      </c>
      <c r="G863">
        <v>1023</v>
      </c>
      <c r="H863" t="s">
        <v>287</v>
      </c>
      <c r="I863" s="1">
        <v>452</v>
      </c>
      <c r="J863" t="s">
        <v>927</v>
      </c>
      <c r="K863" s="2">
        <v>111100452022</v>
      </c>
      <c r="L863" t="s">
        <v>930</v>
      </c>
      <c r="N863" t="str">
        <f t="shared" si="80"/>
        <v>022</v>
      </c>
      <c r="O863" t="str">
        <f t="shared" si="81"/>
        <v>452022</v>
      </c>
      <c r="P863" s="28">
        <v>11</v>
      </c>
      <c r="Q863" s="5" t="s">
        <v>3603</v>
      </c>
      <c r="R863">
        <v>100</v>
      </c>
      <c r="S863" t="str">
        <f>VLOOKUP(R863,'DS Trung tâm'!$A$1:$B$8,2,0)</f>
        <v>TRUNG TAM DOANH THU</v>
      </c>
    </row>
    <row r="864" spans="1:19" x14ac:dyDescent="0.25">
      <c r="A864">
        <v>1</v>
      </c>
      <c r="B864" t="s">
        <v>15</v>
      </c>
      <c r="C864">
        <v>51</v>
      </c>
      <c r="D864" t="s">
        <v>285</v>
      </c>
      <c r="E864">
        <v>11001</v>
      </c>
      <c r="F864" t="s">
        <v>286</v>
      </c>
      <c r="G864">
        <v>1023</v>
      </c>
      <c r="H864" t="s">
        <v>287</v>
      </c>
      <c r="I864" s="1">
        <v>452</v>
      </c>
      <c r="J864" t="s">
        <v>927</v>
      </c>
      <c r="K864" s="2">
        <v>112100452121</v>
      </c>
      <c r="L864" t="s">
        <v>931</v>
      </c>
      <c r="N864" t="str">
        <f t="shared" si="80"/>
        <v>121</v>
      </c>
      <c r="O864" t="str">
        <f t="shared" si="81"/>
        <v>452121</v>
      </c>
      <c r="P864" s="28">
        <v>12</v>
      </c>
      <c r="Q864" s="5" t="s">
        <v>3604</v>
      </c>
      <c r="R864">
        <v>100</v>
      </c>
      <c r="S864" t="str">
        <f>VLOOKUP(R864,'DS Trung tâm'!$A$1:$B$8,2,0)</f>
        <v>TRUNG TAM DOANH THU</v>
      </c>
    </row>
    <row r="865" spans="1:19" x14ac:dyDescent="0.25">
      <c r="A865">
        <v>1</v>
      </c>
      <c r="B865" t="s">
        <v>15</v>
      </c>
      <c r="C865">
        <v>51</v>
      </c>
      <c r="D865" t="s">
        <v>285</v>
      </c>
      <c r="E865">
        <v>11001</v>
      </c>
      <c r="F865" t="s">
        <v>286</v>
      </c>
      <c r="G865">
        <v>1023</v>
      </c>
      <c r="H865" t="s">
        <v>287</v>
      </c>
      <c r="I865" s="1">
        <v>452</v>
      </c>
      <c r="J865" t="s">
        <v>927</v>
      </c>
      <c r="K865" s="2">
        <v>112100452150</v>
      </c>
      <c r="L865" t="s">
        <v>932</v>
      </c>
      <c r="N865" t="str">
        <f t="shared" si="80"/>
        <v>150</v>
      </c>
      <c r="O865" t="str">
        <f t="shared" si="81"/>
        <v>452150</v>
      </c>
      <c r="P865" s="28">
        <v>12</v>
      </c>
      <c r="Q865" s="5" t="s">
        <v>3604</v>
      </c>
      <c r="R865">
        <v>100</v>
      </c>
      <c r="S865" t="str">
        <f>VLOOKUP(R865,'DS Trung tâm'!$A$1:$B$8,2,0)</f>
        <v>TRUNG TAM DOANH THU</v>
      </c>
    </row>
    <row r="866" spans="1:19" x14ac:dyDescent="0.25">
      <c r="A866">
        <v>1</v>
      </c>
      <c r="B866" t="s">
        <v>15</v>
      </c>
      <c r="C866">
        <v>51</v>
      </c>
      <c r="D866" t="s">
        <v>285</v>
      </c>
      <c r="E866">
        <v>11001</v>
      </c>
      <c r="F866" t="s">
        <v>286</v>
      </c>
      <c r="G866">
        <v>1023</v>
      </c>
      <c r="H866" t="s">
        <v>287</v>
      </c>
      <c r="I866" s="1">
        <v>452</v>
      </c>
      <c r="J866" t="s">
        <v>927</v>
      </c>
      <c r="K866" s="2">
        <v>112100452151</v>
      </c>
      <c r="L866" t="s">
        <v>933</v>
      </c>
      <c r="N866" t="str">
        <f t="shared" si="80"/>
        <v>151</v>
      </c>
      <c r="O866" t="str">
        <f t="shared" si="81"/>
        <v>452151</v>
      </c>
      <c r="P866" s="28">
        <v>12</v>
      </c>
      <c r="Q866" s="5" t="s">
        <v>3604</v>
      </c>
      <c r="R866">
        <v>100</v>
      </c>
      <c r="S866" t="str">
        <f>VLOOKUP(R866,'DS Trung tâm'!$A$1:$B$8,2,0)</f>
        <v>TRUNG TAM DOANH THU</v>
      </c>
    </row>
    <row r="867" spans="1:19" x14ac:dyDescent="0.25">
      <c r="A867">
        <v>1</v>
      </c>
      <c r="B867" t="s">
        <v>15</v>
      </c>
      <c r="C867">
        <v>51</v>
      </c>
      <c r="D867" t="s">
        <v>285</v>
      </c>
      <c r="E867">
        <v>11001</v>
      </c>
      <c r="F867" t="s">
        <v>286</v>
      </c>
      <c r="G867">
        <v>1023</v>
      </c>
      <c r="H867" t="s">
        <v>287</v>
      </c>
      <c r="I867" s="1">
        <v>452</v>
      </c>
      <c r="J867" t="s">
        <v>927</v>
      </c>
      <c r="K867" s="2">
        <v>112100452152</v>
      </c>
      <c r="L867" t="s">
        <v>934</v>
      </c>
      <c r="N867" t="str">
        <f t="shared" si="80"/>
        <v>152</v>
      </c>
      <c r="O867" t="str">
        <f t="shared" si="81"/>
        <v>452152</v>
      </c>
      <c r="P867" s="28">
        <v>12</v>
      </c>
      <c r="Q867" s="5" t="s">
        <v>3604</v>
      </c>
      <c r="R867">
        <v>100</v>
      </c>
      <c r="S867" t="str">
        <f>VLOOKUP(R867,'DS Trung tâm'!$A$1:$B$8,2,0)</f>
        <v>TRUNG TAM DOANH THU</v>
      </c>
    </row>
    <row r="868" spans="1:19" x14ac:dyDescent="0.25">
      <c r="A868">
        <v>1</v>
      </c>
      <c r="B868" t="s">
        <v>15</v>
      </c>
      <c r="C868">
        <v>51</v>
      </c>
      <c r="D868" t="s">
        <v>285</v>
      </c>
      <c r="E868">
        <v>11001</v>
      </c>
      <c r="F868" t="s">
        <v>286</v>
      </c>
      <c r="G868">
        <v>1023</v>
      </c>
      <c r="H868" t="s">
        <v>287</v>
      </c>
      <c r="I868" s="1">
        <v>452</v>
      </c>
      <c r="J868" t="s">
        <v>927</v>
      </c>
      <c r="K868" s="2">
        <v>112100452154</v>
      </c>
      <c r="L868" t="s">
        <v>935</v>
      </c>
      <c r="N868" t="str">
        <f t="shared" si="80"/>
        <v>154</v>
      </c>
      <c r="O868" t="str">
        <f t="shared" si="81"/>
        <v>452154</v>
      </c>
      <c r="P868" s="28">
        <v>12</v>
      </c>
      <c r="Q868" s="5" t="s">
        <v>3604</v>
      </c>
      <c r="R868">
        <v>100</v>
      </c>
      <c r="S868" t="str">
        <f>VLOOKUP(R868,'DS Trung tâm'!$A$1:$B$8,2,0)</f>
        <v>TRUNG TAM DOANH THU</v>
      </c>
    </row>
    <row r="869" spans="1:19" x14ac:dyDescent="0.25">
      <c r="A869">
        <v>1</v>
      </c>
      <c r="B869" t="s">
        <v>15</v>
      </c>
      <c r="C869">
        <v>51</v>
      </c>
      <c r="D869" t="s">
        <v>285</v>
      </c>
      <c r="E869">
        <v>11001</v>
      </c>
      <c r="F869" t="s">
        <v>286</v>
      </c>
      <c r="G869">
        <v>1023</v>
      </c>
      <c r="H869" t="s">
        <v>287</v>
      </c>
      <c r="I869" s="1">
        <v>452</v>
      </c>
      <c r="J869" t="s">
        <v>927</v>
      </c>
      <c r="K869" s="2">
        <v>112100452156</v>
      </c>
      <c r="L869" t="s">
        <v>936</v>
      </c>
      <c r="N869" t="str">
        <f t="shared" si="80"/>
        <v>156</v>
      </c>
      <c r="O869" t="str">
        <f t="shared" si="81"/>
        <v>452156</v>
      </c>
      <c r="P869" s="28">
        <v>12</v>
      </c>
      <c r="Q869" s="5" t="s">
        <v>3604</v>
      </c>
      <c r="R869">
        <v>100</v>
      </c>
      <c r="S869" t="str">
        <f>VLOOKUP(R869,'DS Trung tâm'!$A$1:$B$8,2,0)</f>
        <v>TRUNG TAM DOANH THU</v>
      </c>
    </row>
    <row r="870" spans="1:19" x14ac:dyDescent="0.25">
      <c r="A870">
        <v>1</v>
      </c>
      <c r="B870" t="s">
        <v>15</v>
      </c>
      <c r="C870">
        <v>51</v>
      </c>
      <c r="D870" t="s">
        <v>285</v>
      </c>
      <c r="E870">
        <v>11001</v>
      </c>
      <c r="F870" t="s">
        <v>286</v>
      </c>
      <c r="G870">
        <v>1023</v>
      </c>
      <c r="H870" t="s">
        <v>287</v>
      </c>
      <c r="I870" s="1">
        <v>452</v>
      </c>
      <c r="J870" t="s">
        <v>927</v>
      </c>
      <c r="K870" s="2">
        <v>114600452335</v>
      </c>
      <c r="L870" t="s">
        <v>937</v>
      </c>
      <c r="N870" t="str">
        <f t="shared" si="80"/>
        <v>335</v>
      </c>
      <c r="O870" t="str">
        <f t="shared" si="81"/>
        <v>452335</v>
      </c>
      <c r="P870" s="28">
        <v>14</v>
      </c>
      <c r="Q870" s="5" t="s">
        <v>3607</v>
      </c>
      <c r="R870">
        <v>600</v>
      </c>
      <c r="S870" t="str">
        <f>VLOOKUP(R870,'DS Trung tâm'!$A$1:$B$8,2,0)</f>
        <v>TRUNG TAM HO TRO TRUC TIEP</v>
      </c>
    </row>
    <row r="871" spans="1:19" x14ac:dyDescent="0.25">
      <c r="A871">
        <v>1</v>
      </c>
      <c r="B871" t="s">
        <v>15</v>
      </c>
      <c r="C871">
        <v>51</v>
      </c>
      <c r="D871" t="s">
        <v>285</v>
      </c>
      <c r="E871">
        <v>11001</v>
      </c>
      <c r="F871" t="s">
        <v>286</v>
      </c>
      <c r="G871">
        <v>1023</v>
      </c>
      <c r="H871" t="s">
        <v>287</v>
      </c>
      <c r="I871" s="1">
        <v>452</v>
      </c>
      <c r="J871" t="s">
        <v>927</v>
      </c>
      <c r="K871" s="2">
        <v>115600452440</v>
      </c>
      <c r="L871" t="s">
        <v>938</v>
      </c>
      <c r="N871" t="str">
        <f t="shared" si="80"/>
        <v>440</v>
      </c>
      <c r="O871" t="str">
        <f t="shared" si="81"/>
        <v>452440</v>
      </c>
      <c r="P871" s="28">
        <v>15</v>
      </c>
      <c r="Q871" s="5" t="s">
        <v>3608</v>
      </c>
      <c r="R871">
        <v>600</v>
      </c>
      <c r="S871" t="str">
        <f>VLOOKUP(R871,'DS Trung tâm'!$A$1:$B$8,2,0)</f>
        <v>TRUNG TAM HO TRO TRUC TIEP</v>
      </c>
    </row>
    <row r="872" spans="1:19" x14ac:dyDescent="0.25">
      <c r="A872">
        <v>1</v>
      </c>
      <c r="B872" t="s">
        <v>15</v>
      </c>
      <c r="C872">
        <v>51</v>
      </c>
      <c r="D872" t="s">
        <v>285</v>
      </c>
      <c r="E872">
        <v>11001</v>
      </c>
      <c r="F872" t="s">
        <v>286</v>
      </c>
      <c r="G872">
        <v>1023</v>
      </c>
      <c r="H872" t="s">
        <v>287</v>
      </c>
      <c r="I872" s="1">
        <v>452</v>
      </c>
      <c r="J872" t="s">
        <v>927</v>
      </c>
      <c r="K872" s="2">
        <v>115600452446</v>
      </c>
      <c r="L872" t="s">
        <v>939</v>
      </c>
      <c r="N872" t="str">
        <f t="shared" si="80"/>
        <v>446</v>
      </c>
      <c r="O872" t="str">
        <f t="shared" si="81"/>
        <v>452446</v>
      </c>
      <c r="P872" s="28">
        <v>15</v>
      </c>
      <c r="Q872" s="5" t="s">
        <v>3608</v>
      </c>
      <c r="R872">
        <v>600</v>
      </c>
      <c r="S872" t="str">
        <f>VLOOKUP(R872,'DS Trung tâm'!$A$1:$B$8,2,0)</f>
        <v>TRUNG TAM HO TRO TRUC TIEP</v>
      </c>
    </row>
    <row r="873" spans="1:19" x14ac:dyDescent="0.25">
      <c r="A873">
        <v>1</v>
      </c>
      <c r="B873" t="s">
        <v>15</v>
      </c>
      <c r="C873">
        <v>51</v>
      </c>
      <c r="D873" t="s">
        <v>285</v>
      </c>
      <c r="E873">
        <v>11001</v>
      </c>
      <c r="F873" t="s">
        <v>286</v>
      </c>
      <c r="G873">
        <v>1023</v>
      </c>
      <c r="H873" t="s">
        <v>287</v>
      </c>
      <c r="I873" s="1">
        <v>452</v>
      </c>
      <c r="J873" t="s">
        <v>927</v>
      </c>
      <c r="K873" s="2">
        <v>115700452465</v>
      </c>
      <c r="L873" t="s">
        <v>940</v>
      </c>
      <c r="N873" t="str">
        <f t="shared" si="80"/>
        <v>465</v>
      </c>
      <c r="O873" t="str">
        <f t="shared" si="81"/>
        <v>452465</v>
      </c>
      <c r="P873" s="28">
        <v>15</v>
      </c>
      <c r="Q873" s="5" t="s">
        <v>3608</v>
      </c>
      <c r="R873">
        <v>700</v>
      </c>
      <c r="S873" t="str">
        <f>VLOOKUP(R873,'DS Trung tâm'!$A$1:$B$8,2,0)</f>
        <v>TRUNG TAM QUAN LY CHUNG CHI NHANH</v>
      </c>
    </row>
    <row r="874" spans="1:19" x14ac:dyDescent="0.25">
      <c r="A874">
        <v>1</v>
      </c>
      <c r="B874" t="s">
        <v>15</v>
      </c>
      <c r="C874">
        <v>51</v>
      </c>
      <c r="D874" t="s">
        <v>285</v>
      </c>
      <c r="E874">
        <v>11001</v>
      </c>
      <c r="F874" t="s">
        <v>286</v>
      </c>
      <c r="G874">
        <v>1023</v>
      </c>
      <c r="H874" t="s">
        <v>287</v>
      </c>
      <c r="I874" s="1">
        <v>452</v>
      </c>
      <c r="J874" t="s">
        <v>927</v>
      </c>
      <c r="K874" s="2">
        <v>117700452618</v>
      </c>
      <c r="L874" t="s">
        <v>941</v>
      </c>
      <c r="N874" t="str">
        <f t="shared" si="80"/>
        <v>618</v>
      </c>
      <c r="O874" t="str">
        <f t="shared" si="81"/>
        <v>452618</v>
      </c>
      <c r="P874" s="28">
        <v>17</v>
      </c>
      <c r="Q874" s="5" t="s">
        <v>3600</v>
      </c>
      <c r="R874">
        <v>700</v>
      </c>
      <c r="S874" t="str">
        <f>VLOOKUP(R874,'DS Trung tâm'!$A$1:$B$8,2,0)</f>
        <v>TRUNG TAM QUAN LY CHUNG CHI NHANH</v>
      </c>
    </row>
    <row r="875" spans="1:19" x14ac:dyDescent="0.25">
      <c r="A875">
        <v>1</v>
      </c>
      <c r="B875" t="s">
        <v>15</v>
      </c>
      <c r="C875">
        <v>51</v>
      </c>
      <c r="D875" t="s">
        <v>285</v>
      </c>
      <c r="E875">
        <v>11001</v>
      </c>
      <c r="F875" t="s">
        <v>286</v>
      </c>
      <c r="G875">
        <v>1023</v>
      </c>
      <c r="H875" t="s">
        <v>287</v>
      </c>
      <c r="I875" s="1">
        <v>452</v>
      </c>
      <c r="J875" t="s">
        <v>927</v>
      </c>
      <c r="K875" s="2">
        <v>119000452000</v>
      </c>
      <c r="L875" t="s">
        <v>942</v>
      </c>
      <c r="N875" t="str">
        <f t="shared" si="80"/>
        <v>000</v>
      </c>
      <c r="O875" t="str">
        <f t="shared" si="81"/>
        <v>452000</v>
      </c>
      <c r="P875" s="28">
        <v>19</v>
      </c>
      <c r="Q875" s="5" t="s">
        <v>3601</v>
      </c>
      <c r="R875" t="s">
        <v>3622</v>
      </c>
      <c r="S875" t="str">
        <f>VLOOKUP(R875,'DS Trung tâm'!$A$1:$B$8,2,0)</f>
        <v>TRUNG TAM AO</v>
      </c>
    </row>
    <row r="876" spans="1:19" x14ac:dyDescent="0.25">
      <c r="A876">
        <v>1</v>
      </c>
      <c r="B876" t="s">
        <v>15</v>
      </c>
      <c r="C876">
        <v>51</v>
      </c>
      <c r="D876" t="s">
        <v>285</v>
      </c>
      <c r="E876">
        <v>11001</v>
      </c>
      <c r="F876" t="s">
        <v>286</v>
      </c>
      <c r="G876">
        <v>1023</v>
      </c>
      <c r="H876" t="s">
        <v>287</v>
      </c>
      <c r="I876" s="1">
        <v>452</v>
      </c>
      <c r="J876" t="s">
        <v>927</v>
      </c>
      <c r="K876" s="2">
        <v>120700452950</v>
      </c>
      <c r="L876" t="s">
        <v>943</v>
      </c>
      <c r="N876" t="str">
        <f t="shared" si="80"/>
        <v>950</v>
      </c>
      <c r="O876" t="str">
        <f t="shared" si="81"/>
        <v>452950</v>
      </c>
      <c r="P876" s="28">
        <v>20</v>
      </c>
      <c r="Q876" s="5" t="s">
        <v>3611</v>
      </c>
      <c r="R876">
        <v>700</v>
      </c>
      <c r="S876" t="str">
        <f>VLOOKUP(R876,'DS Trung tâm'!$A$1:$B$8,2,0)</f>
        <v>TRUNG TAM QUAN LY CHUNG CHI NHANH</v>
      </c>
    </row>
    <row r="877" spans="1:19" x14ac:dyDescent="0.25">
      <c r="A877">
        <v>1</v>
      </c>
      <c r="B877" t="s">
        <v>15</v>
      </c>
      <c r="C877">
        <v>52</v>
      </c>
      <c r="D877" t="s">
        <v>944</v>
      </c>
      <c r="E877">
        <v>12001</v>
      </c>
      <c r="F877" t="s">
        <v>945</v>
      </c>
      <c r="G877">
        <v>1057</v>
      </c>
      <c r="H877" t="s">
        <v>946</v>
      </c>
      <c r="I877" s="1">
        <v>111</v>
      </c>
      <c r="J877" t="s">
        <v>947</v>
      </c>
      <c r="K877" s="2">
        <v>11199</v>
      </c>
      <c r="L877" t="s">
        <v>948</v>
      </c>
    </row>
    <row r="878" spans="1:19" x14ac:dyDescent="0.25">
      <c r="A878">
        <v>1</v>
      </c>
      <c r="B878" t="s">
        <v>15</v>
      </c>
      <c r="C878">
        <v>52</v>
      </c>
      <c r="D878" t="s">
        <v>944</v>
      </c>
      <c r="E878">
        <v>12001</v>
      </c>
      <c r="F878" t="s">
        <v>945</v>
      </c>
      <c r="G878">
        <v>1057</v>
      </c>
      <c r="H878" t="s">
        <v>946</v>
      </c>
      <c r="I878" s="1">
        <v>111</v>
      </c>
      <c r="J878" t="s">
        <v>947</v>
      </c>
      <c r="K878" s="2">
        <v>111100111021</v>
      </c>
      <c r="L878" t="s">
        <v>949</v>
      </c>
      <c r="N878" t="str">
        <f t="shared" ref="N878:N887" si="82">RIGHT(K878,3)</f>
        <v>021</v>
      </c>
      <c r="O878" t="str">
        <f t="shared" ref="O878:O887" si="83">RIGHT(K878,6)</f>
        <v>111021</v>
      </c>
      <c r="P878" s="28">
        <v>11</v>
      </c>
      <c r="Q878" s="5" t="s">
        <v>3603</v>
      </c>
      <c r="R878">
        <v>100</v>
      </c>
      <c r="S878" t="str">
        <f>VLOOKUP(R878,'DS Trung tâm'!$A$1:$B$8,2,0)</f>
        <v>TRUNG TAM DOANH THU</v>
      </c>
    </row>
    <row r="879" spans="1:19" x14ac:dyDescent="0.25">
      <c r="A879">
        <v>1</v>
      </c>
      <c r="B879" t="s">
        <v>15</v>
      </c>
      <c r="C879">
        <v>52</v>
      </c>
      <c r="D879" t="s">
        <v>944</v>
      </c>
      <c r="E879">
        <v>12001</v>
      </c>
      <c r="F879" t="s">
        <v>945</v>
      </c>
      <c r="G879">
        <v>1057</v>
      </c>
      <c r="H879" t="s">
        <v>946</v>
      </c>
      <c r="I879" s="1">
        <v>111</v>
      </c>
      <c r="J879" t="s">
        <v>947</v>
      </c>
      <c r="K879" s="2">
        <v>112100111121</v>
      </c>
      <c r="L879" t="s">
        <v>950</v>
      </c>
      <c r="N879" t="str">
        <f t="shared" si="82"/>
        <v>121</v>
      </c>
      <c r="O879" t="str">
        <f t="shared" si="83"/>
        <v>111121</v>
      </c>
      <c r="P879" s="28">
        <v>12</v>
      </c>
      <c r="Q879" s="5" t="s">
        <v>3604</v>
      </c>
      <c r="R879">
        <v>100</v>
      </c>
      <c r="S879" t="str">
        <f>VLOOKUP(R879,'DS Trung tâm'!$A$1:$B$8,2,0)</f>
        <v>TRUNG TAM DOANH THU</v>
      </c>
    </row>
    <row r="880" spans="1:19" x14ac:dyDescent="0.25">
      <c r="A880">
        <v>1</v>
      </c>
      <c r="B880" t="s">
        <v>15</v>
      </c>
      <c r="C880">
        <v>52</v>
      </c>
      <c r="D880" t="s">
        <v>944</v>
      </c>
      <c r="E880">
        <v>12001</v>
      </c>
      <c r="F880" t="s">
        <v>945</v>
      </c>
      <c r="G880">
        <v>1057</v>
      </c>
      <c r="H880" t="s">
        <v>946</v>
      </c>
      <c r="I880" s="1">
        <v>111</v>
      </c>
      <c r="J880" t="s">
        <v>947</v>
      </c>
      <c r="K880" s="2">
        <v>112100111150</v>
      </c>
      <c r="L880" t="s">
        <v>951</v>
      </c>
      <c r="N880" t="str">
        <f t="shared" si="82"/>
        <v>150</v>
      </c>
      <c r="O880" t="str">
        <f t="shared" si="83"/>
        <v>111150</v>
      </c>
      <c r="P880" s="28">
        <v>12</v>
      </c>
      <c r="Q880" s="5" t="s">
        <v>3604</v>
      </c>
      <c r="R880">
        <v>100</v>
      </c>
      <c r="S880" t="str">
        <f>VLOOKUP(R880,'DS Trung tâm'!$A$1:$B$8,2,0)</f>
        <v>TRUNG TAM DOANH THU</v>
      </c>
    </row>
    <row r="881" spans="1:19" x14ac:dyDescent="0.25">
      <c r="A881">
        <v>1</v>
      </c>
      <c r="B881" t="s">
        <v>15</v>
      </c>
      <c r="C881">
        <v>52</v>
      </c>
      <c r="D881" t="s">
        <v>944</v>
      </c>
      <c r="E881">
        <v>12001</v>
      </c>
      <c r="F881" t="s">
        <v>945</v>
      </c>
      <c r="G881">
        <v>1057</v>
      </c>
      <c r="H881" t="s">
        <v>946</v>
      </c>
      <c r="I881" s="1">
        <v>111</v>
      </c>
      <c r="J881" t="s">
        <v>947</v>
      </c>
      <c r="K881" s="2">
        <v>112100111151</v>
      </c>
      <c r="L881" t="s">
        <v>952</v>
      </c>
      <c r="N881" t="str">
        <f t="shared" si="82"/>
        <v>151</v>
      </c>
      <c r="O881" t="str">
        <f t="shared" si="83"/>
        <v>111151</v>
      </c>
      <c r="P881" s="28">
        <v>12</v>
      </c>
      <c r="Q881" s="5" t="s">
        <v>3604</v>
      </c>
      <c r="R881">
        <v>100</v>
      </c>
      <c r="S881" t="str">
        <f>VLOOKUP(R881,'DS Trung tâm'!$A$1:$B$8,2,0)</f>
        <v>TRUNG TAM DOANH THU</v>
      </c>
    </row>
    <row r="882" spans="1:19" x14ac:dyDescent="0.25">
      <c r="A882">
        <v>1</v>
      </c>
      <c r="B882" t="s">
        <v>15</v>
      </c>
      <c r="C882">
        <v>52</v>
      </c>
      <c r="D882" t="s">
        <v>944</v>
      </c>
      <c r="E882">
        <v>12001</v>
      </c>
      <c r="F882" t="s">
        <v>945</v>
      </c>
      <c r="G882">
        <v>1057</v>
      </c>
      <c r="H882" t="s">
        <v>946</v>
      </c>
      <c r="I882" s="1">
        <v>111</v>
      </c>
      <c r="J882" t="s">
        <v>947</v>
      </c>
      <c r="K882" s="2">
        <v>114600111335</v>
      </c>
      <c r="L882" t="s">
        <v>953</v>
      </c>
      <c r="N882" t="str">
        <f t="shared" si="82"/>
        <v>335</v>
      </c>
      <c r="O882" t="str">
        <f t="shared" si="83"/>
        <v>111335</v>
      </c>
      <c r="P882" s="28">
        <v>14</v>
      </c>
      <c r="Q882" s="5" t="s">
        <v>3607</v>
      </c>
      <c r="R882">
        <v>600</v>
      </c>
      <c r="S882" t="str">
        <f>VLOOKUP(R882,'DS Trung tâm'!$A$1:$B$8,2,0)</f>
        <v>TRUNG TAM HO TRO TRUC TIEP</v>
      </c>
    </row>
    <row r="883" spans="1:19" x14ac:dyDescent="0.25">
      <c r="A883">
        <v>1</v>
      </c>
      <c r="B883" t="s">
        <v>15</v>
      </c>
      <c r="C883">
        <v>52</v>
      </c>
      <c r="D883" t="s">
        <v>944</v>
      </c>
      <c r="E883">
        <v>12001</v>
      </c>
      <c r="F883" t="s">
        <v>945</v>
      </c>
      <c r="G883">
        <v>1057</v>
      </c>
      <c r="H883" t="s">
        <v>946</v>
      </c>
      <c r="I883" s="1">
        <v>111</v>
      </c>
      <c r="J883" t="s">
        <v>947</v>
      </c>
      <c r="K883" s="2">
        <v>115600111440</v>
      </c>
      <c r="L883" t="s">
        <v>954</v>
      </c>
      <c r="N883" t="str">
        <f t="shared" si="82"/>
        <v>440</v>
      </c>
      <c r="O883" t="str">
        <f t="shared" si="83"/>
        <v>111440</v>
      </c>
      <c r="P883" s="28">
        <v>15</v>
      </c>
      <c r="Q883" s="5" t="s">
        <v>3608</v>
      </c>
      <c r="R883">
        <v>600</v>
      </c>
      <c r="S883" t="str">
        <f>VLOOKUP(R883,'DS Trung tâm'!$A$1:$B$8,2,0)</f>
        <v>TRUNG TAM HO TRO TRUC TIEP</v>
      </c>
    </row>
    <row r="884" spans="1:19" x14ac:dyDescent="0.25">
      <c r="A884">
        <v>1</v>
      </c>
      <c r="B884" t="s">
        <v>15</v>
      </c>
      <c r="C884">
        <v>52</v>
      </c>
      <c r="D884" t="s">
        <v>944</v>
      </c>
      <c r="E884">
        <v>12001</v>
      </c>
      <c r="F884" t="s">
        <v>945</v>
      </c>
      <c r="G884">
        <v>1057</v>
      </c>
      <c r="H884" t="s">
        <v>946</v>
      </c>
      <c r="I884" s="1">
        <v>111</v>
      </c>
      <c r="J884" t="s">
        <v>947</v>
      </c>
      <c r="K884" s="2">
        <v>115600111446</v>
      </c>
      <c r="L884" t="s">
        <v>955</v>
      </c>
      <c r="N884" t="str">
        <f t="shared" si="82"/>
        <v>446</v>
      </c>
      <c r="O884" t="str">
        <f t="shared" si="83"/>
        <v>111446</v>
      </c>
      <c r="P884" s="28">
        <v>15</v>
      </c>
      <c r="Q884" s="5" t="s">
        <v>3608</v>
      </c>
      <c r="R884">
        <v>600</v>
      </c>
      <c r="S884" t="str">
        <f>VLOOKUP(R884,'DS Trung tâm'!$A$1:$B$8,2,0)</f>
        <v>TRUNG TAM HO TRO TRUC TIEP</v>
      </c>
    </row>
    <row r="885" spans="1:19" x14ac:dyDescent="0.25">
      <c r="A885">
        <v>1</v>
      </c>
      <c r="B885" t="s">
        <v>15</v>
      </c>
      <c r="C885">
        <v>52</v>
      </c>
      <c r="D885" t="s">
        <v>944</v>
      </c>
      <c r="E885">
        <v>12001</v>
      </c>
      <c r="F885" t="s">
        <v>945</v>
      </c>
      <c r="G885">
        <v>1057</v>
      </c>
      <c r="H885" t="s">
        <v>946</v>
      </c>
      <c r="I885" s="1">
        <v>111</v>
      </c>
      <c r="J885" t="s">
        <v>947</v>
      </c>
      <c r="K885" s="2">
        <v>117700111618</v>
      </c>
      <c r="L885" t="s">
        <v>956</v>
      </c>
      <c r="N885" t="str">
        <f t="shared" si="82"/>
        <v>618</v>
      </c>
      <c r="O885" t="str">
        <f t="shared" si="83"/>
        <v>111618</v>
      </c>
      <c r="P885" s="28">
        <v>17</v>
      </c>
      <c r="Q885" s="5" t="s">
        <v>3600</v>
      </c>
      <c r="R885">
        <v>700</v>
      </c>
      <c r="S885" t="str">
        <f>VLOOKUP(R885,'DS Trung tâm'!$A$1:$B$8,2,0)</f>
        <v>TRUNG TAM QUAN LY CHUNG CHI NHANH</v>
      </c>
    </row>
    <row r="886" spans="1:19" x14ac:dyDescent="0.25">
      <c r="A886">
        <v>1</v>
      </c>
      <c r="B886" t="s">
        <v>15</v>
      </c>
      <c r="C886">
        <v>52</v>
      </c>
      <c r="D886" t="s">
        <v>944</v>
      </c>
      <c r="E886">
        <v>12001</v>
      </c>
      <c r="F886" t="s">
        <v>945</v>
      </c>
      <c r="G886">
        <v>1057</v>
      </c>
      <c r="H886" t="s">
        <v>946</v>
      </c>
      <c r="I886" s="1">
        <v>111</v>
      </c>
      <c r="J886" t="s">
        <v>947</v>
      </c>
      <c r="K886" s="2">
        <v>119000111000</v>
      </c>
      <c r="L886" t="s">
        <v>957</v>
      </c>
      <c r="N886" t="str">
        <f t="shared" si="82"/>
        <v>000</v>
      </c>
      <c r="O886" t="str">
        <f t="shared" si="83"/>
        <v>111000</v>
      </c>
      <c r="P886" s="28">
        <v>19</v>
      </c>
      <c r="Q886" s="5" t="s">
        <v>3601</v>
      </c>
      <c r="R886" t="s">
        <v>3622</v>
      </c>
      <c r="S886" t="str">
        <f>VLOOKUP(R886,'DS Trung tâm'!$A$1:$B$8,2,0)</f>
        <v>TRUNG TAM AO</v>
      </c>
    </row>
    <row r="887" spans="1:19" x14ac:dyDescent="0.25">
      <c r="A887">
        <v>1</v>
      </c>
      <c r="B887" t="s">
        <v>15</v>
      </c>
      <c r="C887">
        <v>52</v>
      </c>
      <c r="D887" t="s">
        <v>944</v>
      </c>
      <c r="E887">
        <v>12001</v>
      </c>
      <c r="F887" t="s">
        <v>945</v>
      </c>
      <c r="G887">
        <v>1057</v>
      </c>
      <c r="H887" t="s">
        <v>946</v>
      </c>
      <c r="I887" s="1">
        <v>111</v>
      </c>
      <c r="J887" t="s">
        <v>947</v>
      </c>
      <c r="K887" s="2">
        <v>120700111950</v>
      </c>
      <c r="L887" t="s">
        <v>958</v>
      </c>
      <c r="N887" t="str">
        <f t="shared" si="82"/>
        <v>950</v>
      </c>
      <c r="O887" t="str">
        <f t="shared" si="83"/>
        <v>111950</v>
      </c>
      <c r="P887" s="28">
        <v>20</v>
      </c>
      <c r="Q887" s="5" t="s">
        <v>3611</v>
      </c>
      <c r="R887">
        <v>700</v>
      </c>
      <c r="S887" t="str">
        <f>VLOOKUP(R887,'DS Trung tâm'!$A$1:$B$8,2,0)</f>
        <v>TRUNG TAM QUAN LY CHUNG CHI NHANH</v>
      </c>
    </row>
    <row r="888" spans="1:19" x14ac:dyDescent="0.25">
      <c r="A888">
        <v>1</v>
      </c>
      <c r="B888" t="s">
        <v>15</v>
      </c>
      <c r="C888">
        <v>52</v>
      </c>
      <c r="D888" t="s">
        <v>944</v>
      </c>
      <c r="E888">
        <v>12001</v>
      </c>
      <c r="F888" t="s">
        <v>945</v>
      </c>
      <c r="G888">
        <v>1057</v>
      </c>
      <c r="H888" t="s">
        <v>946</v>
      </c>
      <c r="I888" s="1">
        <v>117</v>
      </c>
      <c r="J888" t="s">
        <v>959</v>
      </c>
      <c r="K888" s="2">
        <v>11799</v>
      </c>
      <c r="L888" t="s">
        <v>960</v>
      </c>
    </row>
    <row r="889" spans="1:19" x14ac:dyDescent="0.25">
      <c r="A889">
        <v>1</v>
      </c>
      <c r="B889" t="s">
        <v>15</v>
      </c>
      <c r="C889">
        <v>52</v>
      </c>
      <c r="D889" t="s">
        <v>944</v>
      </c>
      <c r="E889">
        <v>12001</v>
      </c>
      <c r="F889" t="s">
        <v>945</v>
      </c>
      <c r="G889">
        <v>1057</v>
      </c>
      <c r="H889" t="s">
        <v>946</v>
      </c>
      <c r="I889" s="1">
        <v>117</v>
      </c>
      <c r="J889" t="s">
        <v>959</v>
      </c>
      <c r="K889" s="2">
        <v>111100117021</v>
      </c>
      <c r="L889" t="s">
        <v>961</v>
      </c>
      <c r="N889" t="str">
        <f t="shared" ref="N889:N898" si="84">RIGHT(K889,3)</f>
        <v>021</v>
      </c>
      <c r="O889" t="str">
        <f t="shared" ref="O889:O898" si="85">RIGHT(K889,6)</f>
        <v>117021</v>
      </c>
      <c r="P889" s="28">
        <v>11</v>
      </c>
      <c r="Q889" s="5" t="s">
        <v>3603</v>
      </c>
      <c r="R889">
        <v>100</v>
      </c>
      <c r="S889" t="str">
        <f>VLOOKUP(R889,'DS Trung tâm'!$A$1:$B$8,2,0)</f>
        <v>TRUNG TAM DOANH THU</v>
      </c>
    </row>
    <row r="890" spans="1:19" x14ac:dyDescent="0.25">
      <c r="A890">
        <v>1</v>
      </c>
      <c r="B890" t="s">
        <v>15</v>
      </c>
      <c r="C890">
        <v>52</v>
      </c>
      <c r="D890" t="s">
        <v>944</v>
      </c>
      <c r="E890">
        <v>12001</v>
      </c>
      <c r="F890" t="s">
        <v>945</v>
      </c>
      <c r="G890">
        <v>1057</v>
      </c>
      <c r="H890" t="s">
        <v>946</v>
      </c>
      <c r="I890" s="1">
        <v>117</v>
      </c>
      <c r="J890" t="s">
        <v>959</v>
      </c>
      <c r="K890" s="2">
        <v>112100117121</v>
      </c>
      <c r="L890" t="s">
        <v>962</v>
      </c>
      <c r="N890" t="str">
        <f t="shared" si="84"/>
        <v>121</v>
      </c>
      <c r="O890" t="str">
        <f t="shared" si="85"/>
        <v>117121</v>
      </c>
      <c r="P890" s="28">
        <v>12</v>
      </c>
      <c r="Q890" s="5" t="s">
        <v>3604</v>
      </c>
      <c r="R890">
        <v>100</v>
      </c>
      <c r="S890" t="str">
        <f>VLOOKUP(R890,'DS Trung tâm'!$A$1:$B$8,2,0)</f>
        <v>TRUNG TAM DOANH THU</v>
      </c>
    </row>
    <row r="891" spans="1:19" x14ac:dyDescent="0.25">
      <c r="A891">
        <v>1</v>
      </c>
      <c r="B891" t="s">
        <v>15</v>
      </c>
      <c r="C891">
        <v>52</v>
      </c>
      <c r="D891" t="s">
        <v>944</v>
      </c>
      <c r="E891">
        <v>12001</v>
      </c>
      <c r="F891" t="s">
        <v>945</v>
      </c>
      <c r="G891">
        <v>1057</v>
      </c>
      <c r="H891" t="s">
        <v>946</v>
      </c>
      <c r="I891" s="1">
        <v>117</v>
      </c>
      <c r="J891" t="s">
        <v>959</v>
      </c>
      <c r="K891" s="2">
        <v>112100117150</v>
      </c>
      <c r="L891" t="s">
        <v>963</v>
      </c>
      <c r="N891" t="str">
        <f t="shared" si="84"/>
        <v>150</v>
      </c>
      <c r="O891" t="str">
        <f t="shared" si="85"/>
        <v>117150</v>
      </c>
      <c r="P891" s="28">
        <v>12</v>
      </c>
      <c r="Q891" s="5" t="s">
        <v>3604</v>
      </c>
      <c r="R891">
        <v>100</v>
      </c>
      <c r="S891" t="str">
        <f>VLOOKUP(R891,'DS Trung tâm'!$A$1:$B$8,2,0)</f>
        <v>TRUNG TAM DOANH THU</v>
      </c>
    </row>
    <row r="892" spans="1:19" x14ac:dyDescent="0.25">
      <c r="A892">
        <v>1</v>
      </c>
      <c r="B892" t="s">
        <v>15</v>
      </c>
      <c r="C892">
        <v>52</v>
      </c>
      <c r="D892" t="s">
        <v>944</v>
      </c>
      <c r="E892">
        <v>12001</v>
      </c>
      <c r="F892" t="s">
        <v>945</v>
      </c>
      <c r="G892">
        <v>1057</v>
      </c>
      <c r="H892" t="s">
        <v>946</v>
      </c>
      <c r="I892" s="1">
        <v>117</v>
      </c>
      <c r="J892" t="s">
        <v>959</v>
      </c>
      <c r="K892" s="2">
        <v>112100117151</v>
      </c>
      <c r="L892" t="s">
        <v>964</v>
      </c>
      <c r="N892" t="str">
        <f t="shared" si="84"/>
        <v>151</v>
      </c>
      <c r="O892" t="str">
        <f t="shared" si="85"/>
        <v>117151</v>
      </c>
      <c r="P892" s="28">
        <v>12</v>
      </c>
      <c r="Q892" s="5" t="s">
        <v>3604</v>
      </c>
      <c r="R892">
        <v>100</v>
      </c>
      <c r="S892" t="str">
        <f>VLOOKUP(R892,'DS Trung tâm'!$A$1:$B$8,2,0)</f>
        <v>TRUNG TAM DOANH THU</v>
      </c>
    </row>
    <row r="893" spans="1:19" x14ac:dyDescent="0.25">
      <c r="A893">
        <v>1</v>
      </c>
      <c r="B893" t="s">
        <v>15</v>
      </c>
      <c r="C893">
        <v>52</v>
      </c>
      <c r="D893" t="s">
        <v>944</v>
      </c>
      <c r="E893">
        <v>12001</v>
      </c>
      <c r="F893" t="s">
        <v>945</v>
      </c>
      <c r="G893">
        <v>1057</v>
      </c>
      <c r="H893" t="s">
        <v>946</v>
      </c>
      <c r="I893" s="1">
        <v>117</v>
      </c>
      <c r="J893" t="s">
        <v>959</v>
      </c>
      <c r="K893" s="2">
        <v>114600117335</v>
      </c>
      <c r="L893" t="s">
        <v>965</v>
      </c>
      <c r="N893" t="str">
        <f t="shared" si="84"/>
        <v>335</v>
      </c>
      <c r="O893" t="str">
        <f t="shared" si="85"/>
        <v>117335</v>
      </c>
      <c r="P893" s="28">
        <v>14</v>
      </c>
      <c r="Q893" s="5" t="s">
        <v>3607</v>
      </c>
      <c r="R893">
        <v>600</v>
      </c>
      <c r="S893" t="str">
        <f>VLOOKUP(R893,'DS Trung tâm'!$A$1:$B$8,2,0)</f>
        <v>TRUNG TAM HO TRO TRUC TIEP</v>
      </c>
    </row>
    <row r="894" spans="1:19" x14ac:dyDescent="0.25">
      <c r="A894">
        <v>1</v>
      </c>
      <c r="B894" t="s">
        <v>15</v>
      </c>
      <c r="C894">
        <v>52</v>
      </c>
      <c r="D894" t="s">
        <v>944</v>
      </c>
      <c r="E894">
        <v>12001</v>
      </c>
      <c r="F894" t="s">
        <v>945</v>
      </c>
      <c r="G894">
        <v>1057</v>
      </c>
      <c r="H894" t="s">
        <v>946</v>
      </c>
      <c r="I894" s="1">
        <v>117</v>
      </c>
      <c r="J894" t="s">
        <v>959</v>
      </c>
      <c r="K894" s="2">
        <v>115600117440</v>
      </c>
      <c r="L894" t="s">
        <v>966</v>
      </c>
      <c r="N894" t="str">
        <f t="shared" si="84"/>
        <v>440</v>
      </c>
      <c r="O894" t="str">
        <f t="shared" si="85"/>
        <v>117440</v>
      </c>
      <c r="P894" s="28">
        <v>15</v>
      </c>
      <c r="Q894" s="5" t="s">
        <v>3608</v>
      </c>
      <c r="R894">
        <v>600</v>
      </c>
      <c r="S894" t="str">
        <f>VLOOKUP(R894,'DS Trung tâm'!$A$1:$B$8,2,0)</f>
        <v>TRUNG TAM HO TRO TRUC TIEP</v>
      </c>
    </row>
    <row r="895" spans="1:19" x14ac:dyDescent="0.25">
      <c r="A895">
        <v>1</v>
      </c>
      <c r="B895" t="s">
        <v>15</v>
      </c>
      <c r="C895">
        <v>52</v>
      </c>
      <c r="D895" t="s">
        <v>944</v>
      </c>
      <c r="E895">
        <v>12001</v>
      </c>
      <c r="F895" t="s">
        <v>945</v>
      </c>
      <c r="G895">
        <v>1057</v>
      </c>
      <c r="H895" t="s">
        <v>946</v>
      </c>
      <c r="I895" s="1">
        <v>117</v>
      </c>
      <c r="J895" t="s">
        <v>959</v>
      </c>
      <c r="K895" s="2">
        <v>115600117446</v>
      </c>
      <c r="L895" t="s">
        <v>967</v>
      </c>
      <c r="N895" t="str">
        <f t="shared" si="84"/>
        <v>446</v>
      </c>
      <c r="O895" t="str">
        <f t="shared" si="85"/>
        <v>117446</v>
      </c>
      <c r="P895" s="28">
        <v>15</v>
      </c>
      <c r="Q895" s="5" t="s">
        <v>3608</v>
      </c>
      <c r="R895">
        <v>600</v>
      </c>
      <c r="S895" t="str">
        <f>VLOOKUP(R895,'DS Trung tâm'!$A$1:$B$8,2,0)</f>
        <v>TRUNG TAM HO TRO TRUC TIEP</v>
      </c>
    </row>
    <row r="896" spans="1:19" x14ac:dyDescent="0.25">
      <c r="A896">
        <v>1</v>
      </c>
      <c r="B896" t="s">
        <v>15</v>
      </c>
      <c r="C896">
        <v>52</v>
      </c>
      <c r="D896" t="s">
        <v>944</v>
      </c>
      <c r="E896">
        <v>12001</v>
      </c>
      <c r="F896" t="s">
        <v>945</v>
      </c>
      <c r="G896">
        <v>1057</v>
      </c>
      <c r="H896" t="s">
        <v>946</v>
      </c>
      <c r="I896" s="1">
        <v>117</v>
      </c>
      <c r="J896" t="s">
        <v>959</v>
      </c>
      <c r="K896" s="2">
        <v>117700117618</v>
      </c>
      <c r="L896" t="s">
        <v>968</v>
      </c>
      <c r="N896" t="str">
        <f t="shared" si="84"/>
        <v>618</v>
      </c>
      <c r="O896" t="str">
        <f t="shared" si="85"/>
        <v>117618</v>
      </c>
      <c r="P896" s="28">
        <v>17</v>
      </c>
      <c r="Q896" s="5" t="s">
        <v>3600</v>
      </c>
      <c r="R896">
        <v>700</v>
      </c>
      <c r="S896" t="str">
        <f>VLOOKUP(R896,'DS Trung tâm'!$A$1:$B$8,2,0)</f>
        <v>TRUNG TAM QUAN LY CHUNG CHI NHANH</v>
      </c>
    </row>
    <row r="897" spans="1:19" x14ac:dyDescent="0.25">
      <c r="A897">
        <v>1</v>
      </c>
      <c r="B897" t="s">
        <v>15</v>
      </c>
      <c r="C897">
        <v>52</v>
      </c>
      <c r="D897" t="s">
        <v>944</v>
      </c>
      <c r="E897">
        <v>12001</v>
      </c>
      <c r="F897" t="s">
        <v>945</v>
      </c>
      <c r="G897">
        <v>1057</v>
      </c>
      <c r="H897" t="s">
        <v>946</v>
      </c>
      <c r="I897" s="1">
        <v>117</v>
      </c>
      <c r="J897" t="s">
        <v>959</v>
      </c>
      <c r="K897" s="2">
        <v>119000117000</v>
      </c>
      <c r="L897" t="s">
        <v>969</v>
      </c>
      <c r="N897" t="str">
        <f t="shared" si="84"/>
        <v>000</v>
      </c>
      <c r="O897" t="str">
        <f t="shared" si="85"/>
        <v>117000</v>
      </c>
      <c r="P897" s="28">
        <v>19</v>
      </c>
      <c r="Q897" s="5" t="s">
        <v>3601</v>
      </c>
      <c r="R897" t="s">
        <v>3622</v>
      </c>
      <c r="S897" t="str">
        <f>VLOOKUP(R897,'DS Trung tâm'!$A$1:$B$8,2,0)</f>
        <v>TRUNG TAM AO</v>
      </c>
    </row>
    <row r="898" spans="1:19" x14ac:dyDescent="0.25">
      <c r="A898">
        <v>1</v>
      </c>
      <c r="B898" t="s">
        <v>15</v>
      </c>
      <c r="C898">
        <v>52</v>
      </c>
      <c r="D898" t="s">
        <v>944</v>
      </c>
      <c r="E898">
        <v>12001</v>
      </c>
      <c r="F898" t="s">
        <v>945</v>
      </c>
      <c r="G898">
        <v>1057</v>
      </c>
      <c r="H898" t="s">
        <v>946</v>
      </c>
      <c r="I898" s="1">
        <v>117</v>
      </c>
      <c r="J898" t="s">
        <v>959</v>
      </c>
      <c r="K898" s="2">
        <v>120700117950</v>
      </c>
      <c r="L898" t="s">
        <v>970</v>
      </c>
      <c r="N898" t="str">
        <f t="shared" si="84"/>
        <v>950</v>
      </c>
      <c r="O898" t="str">
        <f t="shared" si="85"/>
        <v>117950</v>
      </c>
      <c r="P898" s="28">
        <v>20</v>
      </c>
      <c r="Q898" s="5" t="s">
        <v>3611</v>
      </c>
      <c r="R898">
        <v>700</v>
      </c>
      <c r="S898" t="str">
        <f>VLOOKUP(R898,'DS Trung tâm'!$A$1:$B$8,2,0)</f>
        <v>TRUNG TAM QUAN LY CHUNG CHI NHANH</v>
      </c>
    </row>
    <row r="899" spans="1:19" x14ac:dyDescent="0.25">
      <c r="A899">
        <v>1</v>
      </c>
      <c r="B899" t="s">
        <v>15</v>
      </c>
      <c r="C899">
        <v>52</v>
      </c>
      <c r="D899" t="s">
        <v>944</v>
      </c>
      <c r="E899">
        <v>12001</v>
      </c>
      <c r="F899" t="s">
        <v>945</v>
      </c>
      <c r="G899">
        <v>1057</v>
      </c>
      <c r="H899" t="s">
        <v>946</v>
      </c>
      <c r="I899" s="1">
        <v>119</v>
      </c>
      <c r="J899" t="s">
        <v>971</v>
      </c>
      <c r="K899" s="2">
        <v>11999</v>
      </c>
      <c r="L899" t="s">
        <v>972</v>
      </c>
    </row>
    <row r="900" spans="1:19" x14ac:dyDescent="0.25">
      <c r="A900">
        <v>1</v>
      </c>
      <c r="B900" t="s">
        <v>15</v>
      </c>
      <c r="C900">
        <v>52</v>
      </c>
      <c r="D900" t="s">
        <v>944</v>
      </c>
      <c r="E900">
        <v>12001</v>
      </c>
      <c r="F900" t="s">
        <v>945</v>
      </c>
      <c r="G900">
        <v>1057</v>
      </c>
      <c r="H900" t="s">
        <v>946</v>
      </c>
      <c r="I900" s="1">
        <v>119</v>
      </c>
      <c r="J900" t="s">
        <v>971</v>
      </c>
      <c r="K900" s="2">
        <v>111100119021</v>
      </c>
      <c r="L900" t="s">
        <v>973</v>
      </c>
      <c r="N900" t="str">
        <f t="shared" ref="N900:N913" si="86">RIGHT(K900,3)</f>
        <v>021</v>
      </c>
      <c r="O900" t="str">
        <f t="shared" ref="O900:O913" si="87">RIGHT(K900,6)</f>
        <v>119021</v>
      </c>
      <c r="P900" s="28">
        <v>11</v>
      </c>
      <c r="Q900" s="5" t="s">
        <v>3603</v>
      </c>
      <c r="R900">
        <v>100</v>
      </c>
      <c r="S900" t="str">
        <f>VLOOKUP(R900,'DS Trung tâm'!$A$1:$B$8,2,0)</f>
        <v>TRUNG TAM DOANH THU</v>
      </c>
    </row>
    <row r="901" spans="1:19" x14ac:dyDescent="0.25">
      <c r="A901">
        <v>1</v>
      </c>
      <c r="B901" t="s">
        <v>15</v>
      </c>
      <c r="C901">
        <v>52</v>
      </c>
      <c r="D901" t="s">
        <v>944</v>
      </c>
      <c r="E901">
        <v>12001</v>
      </c>
      <c r="F901" t="s">
        <v>945</v>
      </c>
      <c r="G901">
        <v>1057</v>
      </c>
      <c r="H901" t="s">
        <v>946</v>
      </c>
      <c r="I901" s="1">
        <v>119</v>
      </c>
      <c r="J901" t="s">
        <v>971</v>
      </c>
      <c r="K901" s="2">
        <v>111100119027</v>
      </c>
      <c r="L901" t="s">
        <v>974</v>
      </c>
      <c r="N901" t="str">
        <f t="shared" si="86"/>
        <v>027</v>
      </c>
      <c r="O901" t="str">
        <f t="shared" si="87"/>
        <v>119027</v>
      </c>
      <c r="P901" s="28">
        <v>11</v>
      </c>
      <c r="Q901" s="5" t="s">
        <v>3603</v>
      </c>
      <c r="R901">
        <v>100</v>
      </c>
      <c r="S901" t="str">
        <f>VLOOKUP(R901,'DS Trung tâm'!$A$1:$B$8,2,0)</f>
        <v>TRUNG TAM DOANH THU</v>
      </c>
    </row>
    <row r="902" spans="1:19" x14ac:dyDescent="0.25">
      <c r="A902">
        <v>1</v>
      </c>
      <c r="B902" t="s">
        <v>15</v>
      </c>
      <c r="C902">
        <v>52</v>
      </c>
      <c r="D902" t="s">
        <v>944</v>
      </c>
      <c r="E902">
        <v>12001</v>
      </c>
      <c r="F902" t="s">
        <v>945</v>
      </c>
      <c r="G902">
        <v>1057</v>
      </c>
      <c r="H902" t="s">
        <v>946</v>
      </c>
      <c r="I902" s="1">
        <v>119</v>
      </c>
      <c r="J902" t="s">
        <v>971</v>
      </c>
      <c r="K902" s="2">
        <v>112100119121</v>
      </c>
      <c r="L902" t="s">
        <v>975</v>
      </c>
      <c r="N902" t="str">
        <f t="shared" si="86"/>
        <v>121</v>
      </c>
      <c r="O902" t="str">
        <f t="shared" si="87"/>
        <v>119121</v>
      </c>
      <c r="P902" s="28">
        <v>12</v>
      </c>
      <c r="Q902" s="5" t="s">
        <v>3604</v>
      </c>
      <c r="R902">
        <v>100</v>
      </c>
      <c r="S902" t="str">
        <f>VLOOKUP(R902,'DS Trung tâm'!$A$1:$B$8,2,0)</f>
        <v>TRUNG TAM DOANH THU</v>
      </c>
    </row>
    <row r="903" spans="1:19" x14ac:dyDescent="0.25">
      <c r="A903">
        <v>1</v>
      </c>
      <c r="B903" t="s">
        <v>15</v>
      </c>
      <c r="C903">
        <v>52</v>
      </c>
      <c r="D903" t="s">
        <v>944</v>
      </c>
      <c r="E903">
        <v>12001</v>
      </c>
      <c r="F903" t="s">
        <v>945</v>
      </c>
      <c r="G903">
        <v>1057</v>
      </c>
      <c r="H903" t="s">
        <v>946</v>
      </c>
      <c r="I903" s="1">
        <v>119</v>
      </c>
      <c r="J903" t="s">
        <v>971</v>
      </c>
      <c r="K903" s="2">
        <v>112100119150</v>
      </c>
      <c r="L903" t="s">
        <v>976</v>
      </c>
      <c r="N903" t="str">
        <f t="shared" si="86"/>
        <v>150</v>
      </c>
      <c r="O903" t="str">
        <f t="shared" si="87"/>
        <v>119150</v>
      </c>
      <c r="P903" s="28">
        <v>12</v>
      </c>
      <c r="Q903" s="5" t="s">
        <v>3604</v>
      </c>
      <c r="R903">
        <v>100</v>
      </c>
      <c r="S903" t="str">
        <f>VLOOKUP(R903,'DS Trung tâm'!$A$1:$B$8,2,0)</f>
        <v>TRUNG TAM DOANH THU</v>
      </c>
    </row>
    <row r="904" spans="1:19" x14ac:dyDescent="0.25">
      <c r="A904">
        <v>1</v>
      </c>
      <c r="B904" t="s">
        <v>15</v>
      </c>
      <c r="C904">
        <v>52</v>
      </c>
      <c r="D904" t="s">
        <v>944</v>
      </c>
      <c r="E904">
        <v>12001</v>
      </c>
      <c r="F904" t="s">
        <v>945</v>
      </c>
      <c r="G904">
        <v>1057</v>
      </c>
      <c r="H904" t="s">
        <v>946</v>
      </c>
      <c r="I904" s="1">
        <v>119</v>
      </c>
      <c r="J904" t="s">
        <v>971</v>
      </c>
      <c r="K904" s="2">
        <v>112100119151</v>
      </c>
      <c r="L904" s="8" t="s">
        <v>977</v>
      </c>
      <c r="N904" t="str">
        <f t="shared" si="86"/>
        <v>151</v>
      </c>
      <c r="O904" t="str">
        <f t="shared" si="87"/>
        <v>119151</v>
      </c>
      <c r="P904" s="28">
        <v>12</v>
      </c>
      <c r="Q904" s="5" t="s">
        <v>3604</v>
      </c>
      <c r="R904">
        <v>100</v>
      </c>
      <c r="S904" t="str">
        <f>VLOOKUP(R904,'DS Trung tâm'!$A$1:$B$8,2,0)</f>
        <v>TRUNG TAM DOANH THU</v>
      </c>
    </row>
    <row r="905" spans="1:19" x14ac:dyDescent="0.25">
      <c r="A905">
        <v>1</v>
      </c>
      <c r="B905" t="s">
        <v>15</v>
      </c>
      <c r="C905">
        <v>52</v>
      </c>
      <c r="D905" t="s">
        <v>944</v>
      </c>
      <c r="E905">
        <v>12001</v>
      </c>
      <c r="F905" t="s">
        <v>945</v>
      </c>
      <c r="G905">
        <v>1057</v>
      </c>
      <c r="H905" t="s">
        <v>946</v>
      </c>
      <c r="I905" s="1">
        <v>119</v>
      </c>
      <c r="J905" t="s">
        <v>971</v>
      </c>
      <c r="K905" s="2">
        <v>112100119152</v>
      </c>
      <c r="L905" s="9" t="s">
        <v>978</v>
      </c>
      <c r="N905" t="str">
        <f t="shared" si="86"/>
        <v>152</v>
      </c>
      <c r="O905" t="str">
        <f t="shared" si="87"/>
        <v>119152</v>
      </c>
      <c r="P905" s="28">
        <v>12</v>
      </c>
      <c r="Q905" s="5" t="s">
        <v>3604</v>
      </c>
      <c r="R905">
        <v>100</v>
      </c>
      <c r="S905" t="str">
        <f>VLOOKUP(R905,'DS Trung tâm'!$A$1:$B$8,2,0)</f>
        <v>TRUNG TAM DOANH THU</v>
      </c>
    </row>
    <row r="906" spans="1:19" x14ac:dyDescent="0.25">
      <c r="A906">
        <v>1</v>
      </c>
      <c r="B906" t="s">
        <v>15</v>
      </c>
      <c r="C906">
        <v>52</v>
      </c>
      <c r="D906" t="s">
        <v>944</v>
      </c>
      <c r="E906">
        <v>12001</v>
      </c>
      <c r="F906" t="s">
        <v>945</v>
      </c>
      <c r="G906">
        <v>1057</v>
      </c>
      <c r="H906" t="s">
        <v>946</v>
      </c>
      <c r="I906" s="1">
        <v>119</v>
      </c>
      <c r="J906" t="s">
        <v>971</v>
      </c>
      <c r="K906" s="2">
        <v>114600119335</v>
      </c>
      <c r="L906" t="s">
        <v>979</v>
      </c>
      <c r="N906" t="str">
        <f t="shared" si="86"/>
        <v>335</v>
      </c>
      <c r="O906" t="str">
        <f t="shared" si="87"/>
        <v>119335</v>
      </c>
      <c r="P906" s="28">
        <v>14</v>
      </c>
      <c r="Q906" s="5" t="s">
        <v>3607</v>
      </c>
      <c r="R906">
        <v>600</v>
      </c>
      <c r="S906" t="str">
        <f>VLOOKUP(R906,'DS Trung tâm'!$A$1:$B$8,2,0)</f>
        <v>TRUNG TAM HO TRO TRUC TIEP</v>
      </c>
    </row>
    <row r="907" spans="1:19" x14ac:dyDescent="0.25">
      <c r="A907">
        <v>1</v>
      </c>
      <c r="B907" t="s">
        <v>15</v>
      </c>
      <c r="C907">
        <v>52</v>
      </c>
      <c r="D907" t="s">
        <v>944</v>
      </c>
      <c r="E907">
        <v>12001</v>
      </c>
      <c r="F907" t="s">
        <v>945</v>
      </c>
      <c r="G907">
        <v>1057</v>
      </c>
      <c r="H907" t="s">
        <v>946</v>
      </c>
      <c r="I907" s="1">
        <v>119</v>
      </c>
      <c r="J907" t="s">
        <v>971</v>
      </c>
      <c r="K907" s="2">
        <v>115600119440</v>
      </c>
      <c r="L907" t="s">
        <v>980</v>
      </c>
      <c r="N907" t="str">
        <f t="shared" si="86"/>
        <v>440</v>
      </c>
      <c r="O907" t="str">
        <f t="shared" si="87"/>
        <v>119440</v>
      </c>
      <c r="P907" s="28">
        <v>15</v>
      </c>
      <c r="Q907" s="5" t="s">
        <v>3608</v>
      </c>
      <c r="R907">
        <v>600</v>
      </c>
      <c r="S907" t="str">
        <f>VLOOKUP(R907,'DS Trung tâm'!$A$1:$B$8,2,0)</f>
        <v>TRUNG TAM HO TRO TRUC TIEP</v>
      </c>
    </row>
    <row r="908" spans="1:19" x14ac:dyDescent="0.25">
      <c r="A908">
        <v>1</v>
      </c>
      <c r="B908" t="s">
        <v>15</v>
      </c>
      <c r="C908">
        <v>52</v>
      </c>
      <c r="D908" t="s">
        <v>944</v>
      </c>
      <c r="E908">
        <v>12001</v>
      </c>
      <c r="F908" t="s">
        <v>945</v>
      </c>
      <c r="G908">
        <v>1057</v>
      </c>
      <c r="H908" t="s">
        <v>946</v>
      </c>
      <c r="I908" s="1">
        <v>119</v>
      </c>
      <c r="J908" t="s">
        <v>971</v>
      </c>
      <c r="K908" s="2">
        <v>115600119446</v>
      </c>
      <c r="L908" t="s">
        <v>981</v>
      </c>
      <c r="N908" t="str">
        <f t="shared" si="86"/>
        <v>446</v>
      </c>
      <c r="O908" t="str">
        <f t="shared" si="87"/>
        <v>119446</v>
      </c>
      <c r="P908" s="28">
        <v>15</v>
      </c>
      <c r="Q908" s="5" t="s">
        <v>3608</v>
      </c>
      <c r="R908">
        <v>600</v>
      </c>
      <c r="S908" t="str">
        <f>VLOOKUP(R908,'DS Trung tâm'!$A$1:$B$8,2,0)</f>
        <v>TRUNG TAM HO TRO TRUC TIEP</v>
      </c>
    </row>
    <row r="909" spans="1:19" x14ac:dyDescent="0.25">
      <c r="A909">
        <v>1</v>
      </c>
      <c r="B909" t="s">
        <v>15</v>
      </c>
      <c r="C909">
        <v>52</v>
      </c>
      <c r="D909" t="s">
        <v>944</v>
      </c>
      <c r="E909">
        <v>12001</v>
      </c>
      <c r="F909" t="s">
        <v>945</v>
      </c>
      <c r="G909">
        <v>1057</v>
      </c>
      <c r="H909" t="s">
        <v>946</v>
      </c>
      <c r="I909" s="1">
        <v>119</v>
      </c>
      <c r="J909" t="s">
        <v>971</v>
      </c>
      <c r="K909" s="2">
        <v>115700119465</v>
      </c>
      <c r="L909" t="s">
        <v>982</v>
      </c>
      <c r="N909" t="str">
        <f t="shared" si="86"/>
        <v>465</v>
      </c>
      <c r="O909" t="str">
        <f t="shared" si="87"/>
        <v>119465</v>
      </c>
      <c r="P909" s="28">
        <v>15</v>
      </c>
      <c r="Q909" s="5" t="s">
        <v>3608</v>
      </c>
      <c r="R909">
        <v>700</v>
      </c>
      <c r="S909" t="str">
        <f>VLOOKUP(R909,'DS Trung tâm'!$A$1:$B$8,2,0)</f>
        <v>TRUNG TAM QUAN LY CHUNG CHI NHANH</v>
      </c>
    </row>
    <row r="910" spans="1:19" x14ac:dyDescent="0.25">
      <c r="A910">
        <v>1</v>
      </c>
      <c r="B910" t="s">
        <v>15</v>
      </c>
      <c r="C910">
        <v>52</v>
      </c>
      <c r="D910" t="s">
        <v>944</v>
      </c>
      <c r="E910">
        <v>12001</v>
      </c>
      <c r="F910" t="s">
        <v>945</v>
      </c>
      <c r="G910">
        <v>1057</v>
      </c>
      <c r="H910" t="s">
        <v>946</v>
      </c>
      <c r="I910" s="1">
        <v>119</v>
      </c>
      <c r="J910" t="s">
        <v>971</v>
      </c>
      <c r="K910" s="2">
        <v>116700119521</v>
      </c>
      <c r="L910" t="s">
        <v>983</v>
      </c>
      <c r="N910" t="str">
        <f t="shared" si="86"/>
        <v>521</v>
      </c>
      <c r="O910" t="str">
        <f t="shared" si="87"/>
        <v>119521</v>
      </c>
      <c r="P910" s="28">
        <v>16</v>
      </c>
      <c r="Q910" s="5" t="s">
        <v>3609</v>
      </c>
      <c r="R910">
        <v>700</v>
      </c>
      <c r="S910" t="str">
        <f>VLOOKUP(R910,'DS Trung tâm'!$A$1:$B$8,2,0)</f>
        <v>TRUNG TAM QUAN LY CHUNG CHI NHANH</v>
      </c>
    </row>
    <row r="911" spans="1:19" x14ac:dyDescent="0.25">
      <c r="A911">
        <v>1</v>
      </c>
      <c r="B911" t="s">
        <v>15</v>
      </c>
      <c r="C911">
        <v>52</v>
      </c>
      <c r="D911" t="s">
        <v>944</v>
      </c>
      <c r="E911">
        <v>12001</v>
      </c>
      <c r="F911" t="s">
        <v>945</v>
      </c>
      <c r="G911">
        <v>1057</v>
      </c>
      <c r="H911" t="s">
        <v>946</v>
      </c>
      <c r="I911" s="1">
        <v>119</v>
      </c>
      <c r="J911" t="s">
        <v>971</v>
      </c>
      <c r="K911" s="2">
        <v>117700119698</v>
      </c>
      <c r="L911" t="s">
        <v>984</v>
      </c>
      <c r="N911" t="str">
        <f t="shared" si="86"/>
        <v>698</v>
      </c>
      <c r="O911" t="str">
        <f t="shared" si="87"/>
        <v>119698</v>
      </c>
      <c r="P911" s="28">
        <v>17</v>
      </c>
      <c r="Q911" s="5" t="s">
        <v>3600</v>
      </c>
      <c r="R911">
        <v>700</v>
      </c>
      <c r="S911" t="str">
        <f>VLOOKUP(R911,'DS Trung tâm'!$A$1:$B$8,2,0)</f>
        <v>TRUNG TAM QUAN LY CHUNG CHI NHANH</v>
      </c>
    </row>
    <row r="912" spans="1:19" x14ac:dyDescent="0.25">
      <c r="A912">
        <v>1</v>
      </c>
      <c r="B912" t="s">
        <v>15</v>
      </c>
      <c r="C912">
        <v>52</v>
      </c>
      <c r="D912" t="s">
        <v>944</v>
      </c>
      <c r="E912">
        <v>12001</v>
      </c>
      <c r="F912" t="s">
        <v>945</v>
      </c>
      <c r="G912">
        <v>1057</v>
      </c>
      <c r="H912" t="s">
        <v>946</v>
      </c>
      <c r="I912" s="1">
        <v>119</v>
      </c>
      <c r="J912" t="s">
        <v>971</v>
      </c>
      <c r="K912" s="2">
        <v>119000119000</v>
      </c>
      <c r="L912" t="s">
        <v>985</v>
      </c>
      <c r="N912" t="str">
        <f t="shared" si="86"/>
        <v>000</v>
      </c>
      <c r="O912" t="str">
        <f t="shared" si="87"/>
        <v>119000</v>
      </c>
      <c r="P912" s="28">
        <v>19</v>
      </c>
      <c r="Q912" s="5" t="s">
        <v>3601</v>
      </c>
      <c r="R912" t="s">
        <v>3622</v>
      </c>
      <c r="S912" t="str">
        <f>VLOOKUP(R912,'DS Trung tâm'!$A$1:$B$8,2,0)</f>
        <v>TRUNG TAM AO</v>
      </c>
    </row>
    <row r="913" spans="1:19" x14ac:dyDescent="0.25">
      <c r="A913">
        <v>1</v>
      </c>
      <c r="B913" t="s">
        <v>15</v>
      </c>
      <c r="C913">
        <v>52</v>
      </c>
      <c r="D913" t="s">
        <v>944</v>
      </c>
      <c r="E913">
        <v>12001</v>
      </c>
      <c r="F913" t="s">
        <v>945</v>
      </c>
      <c r="G913">
        <v>1057</v>
      </c>
      <c r="H913" t="s">
        <v>946</v>
      </c>
      <c r="I913" s="1">
        <v>119</v>
      </c>
      <c r="J913" t="s">
        <v>971</v>
      </c>
      <c r="K913" s="2">
        <v>120700119950</v>
      </c>
      <c r="L913" t="s">
        <v>986</v>
      </c>
      <c r="N913" t="str">
        <f t="shared" si="86"/>
        <v>950</v>
      </c>
      <c r="O913" t="str">
        <f t="shared" si="87"/>
        <v>119950</v>
      </c>
      <c r="P913" s="28">
        <v>20</v>
      </c>
      <c r="Q913" s="5" t="s">
        <v>3611</v>
      </c>
      <c r="R913">
        <v>700</v>
      </c>
      <c r="S913" t="str">
        <f>VLOOKUP(R913,'DS Trung tâm'!$A$1:$B$8,2,0)</f>
        <v>TRUNG TAM QUAN LY CHUNG CHI NHANH</v>
      </c>
    </row>
    <row r="914" spans="1:19" x14ac:dyDescent="0.25">
      <c r="A914">
        <v>1</v>
      </c>
      <c r="B914" t="s">
        <v>15</v>
      </c>
      <c r="C914">
        <v>52</v>
      </c>
      <c r="D914" t="s">
        <v>944</v>
      </c>
      <c r="E914">
        <v>12001</v>
      </c>
      <c r="F914" t="s">
        <v>945</v>
      </c>
      <c r="G914">
        <v>1057</v>
      </c>
      <c r="H914" t="s">
        <v>946</v>
      </c>
      <c r="I914" s="1">
        <v>130</v>
      </c>
      <c r="J914" t="s">
        <v>987</v>
      </c>
      <c r="K914" s="2">
        <v>13099</v>
      </c>
      <c r="L914" t="s">
        <v>988</v>
      </c>
    </row>
    <row r="915" spans="1:19" x14ac:dyDescent="0.25">
      <c r="A915">
        <v>1</v>
      </c>
      <c r="B915" t="s">
        <v>15</v>
      </c>
      <c r="C915">
        <v>52</v>
      </c>
      <c r="D915" t="s">
        <v>944</v>
      </c>
      <c r="E915">
        <v>12001</v>
      </c>
      <c r="F915" t="s">
        <v>945</v>
      </c>
      <c r="G915">
        <v>1057</v>
      </c>
      <c r="H915" t="s">
        <v>946</v>
      </c>
      <c r="I915" s="1">
        <v>130</v>
      </c>
      <c r="J915" t="s">
        <v>987</v>
      </c>
      <c r="K915" s="2">
        <v>111100130021</v>
      </c>
      <c r="L915" t="s">
        <v>989</v>
      </c>
      <c r="N915" t="str">
        <f t="shared" ref="N915:N934" si="88">RIGHT(K915,3)</f>
        <v>021</v>
      </c>
      <c r="O915" t="str">
        <f t="shared" ref="O915:O934" si="89">RIGHT(K915,6)</f>
        <v>130021</v>
      </c>
      <c r="P915" s="28">
        <v>11</v>
      </c>
      <c r="Q915" s="5" t="s">
        <v>3603</v>
      </c>
      <c r="R915">
        <v>100</v>
      </c>
      <c r="S915" t="str">
        <f>VLOOKUP(R915,'DS Trung tâm'!$A$1:$B$8,2,0)</f>
        <v>TRUNG TAM DOANH THU</v>
      </c>
    </row>
    <row r="916" spans="1:19" x14ac:dyDescent="0.25">
      <c r="A916">
        <v>1</v>
      </c>
      <c r="B916" t="s">
        <v>15</v>
      </c>
      <c r="C916">
        <v>52</v>
      </c>
      <c r="D916" t="s">
        <v>944</v>
      </c>
      <c r="E916">
        <v>12001</v>
      </c>
      <c r="F916" t="s">
        <v>945</v>
      </c>
      <c r="G916">
        <v>1057</v>
      </c>
      <c r="H916" t="s">
        <v>946</v>
      </c>
      <c r="I916" s="1">
        <v>130</v>
      </c>
      <c r="J916" t="s">
        <v>987</v>
      </c>
      <c r="K916" s="2">
        <v>111100130022</v>
      </c>
      <c r="L916" t="s">
        <v>990</v>
      </c>
      <c r="N916" t="str">
        <f t="shared" si="88"/>
        <v>022</v>
      </c>
      <c r="O916" t="str">
        <f t="shared" si="89"/>
        <v>130022</v>
      </c>
      <c r="P916" s="28">
        <v>11</v>
      </c>
      <c r="Q916" s="5" t="s">
        <v>3603</v>
      </c>
      <c r="R916">
        <v>100</v>
      </c>
      <c r="S916" t="str">
        <f>VLOOKUP(R916,'DS Trung tâm'!$A$1:$B$8,2,0)</f>
        <v>TRUNG TAM DOANH THU</v>
      </c>
    </row>
    <row r="917" spans="1:19" x14ac:dyDescent="0.25">
      <c r="A917">
        <v>1</v>
      </c>
      <c r="B917" t="s">
        <v>15</v>
      </c>
      <c r="C917">
        <v>52</v>
      </c>
      <c r="D917" t="s">
        <v>944</v>
      </c>
      <c r="E917">
        <v>12001</v>
      </c>
      <c r="F917" t="s">
        <v>945</v>
      </c>
      <c r="G917">
        <v>1057</v>
      </c>
      <c r="H917" t="s">
        <v>946</v>
      </c>
      <c r="I917" s="1">
        <v>130</v>
      </c>
      <c r="J917" t="s">
        <v>987</v>
      </c>
      <c r="K917" s="2">
        <v>111100130023</v>
      </c>
      <c r="L917" t="s">
        <v>991</v>
      </c>
      <c r="N917" t="str">
        <f t="shared" si="88"/>
        <v>023</v>
      </c>
      <c r="O917" t="str">
        <f t="shared" si="89"/>
        <v>130023</v>
      </c>
      <c r="P917" s="28">
        <v>11</v>
      </c>
      <c r="Q917" s="5" t="s">
        <v>3603</v>
      </c>
      <c r="R917">
        <v>100</v>
      </c>
      <c r="S917" t="str">
        <f>VLOOKUP(R917,'DS Trung tâm'!$A$1:$B$8,2,0)</f>
        <v>TRUNG TAM DOANH THU</v>
      </c>
    </row>
    <row r="918" spans="1:19" x14ac:dyDescent="0.25">
      <c r="A918">
        <v>1</v>
      </c>
      <c r="B918" t="s">
        <v>15</v>
      </c>
      <c r="C918">
        <v>52</v>
      </c>
      <c r="D918" t="s">
        <v>944</v>
      </c>
      <c r="E918">
        <v>12001</v>
      </c>
      <c r="F918" t="s">
        <v>945</v>
      </c>
      <c r="G918">
        <v>1057</v>
      </c>
      <c r="H918" t="s">
        <v>946</v>
      </c>
      <c r="I918" s="1">
        <v>130</v>
      </c>
      <c r="J918" t="s">
        <v>987</v>
      </c>
      <c r="K918" s="2">
        <v>111100130024</v>
      </c>
      <c r="L918" t="s">
        <v>992</v>
      </c>
      <c r="N918" t="str">
        <f t="shared" si="88"/>
        <v>024</v>
      </c>
      <c r="O918" t="str">
        <f t="shared" si="89"/>
        <v>130024</v>
      </c>
      <c r="P918" s="28">
        <v>11</v>
      </c>
      <c r="Q918" s="5" t="s">
        <v>3603</v>
      </c>
      <c r="R918">
        <v>100</v>
      </c>
      <c r="S918" t="str">
        <f>VLOOKUP(R918,'DS Trung tâm'!$A$1:$B$8,2,0)</f>
        <v>TRUNG TAM DOANH THU</v>
      </c>
    </row>
    <row r="919" spans="1:19" x14ac:dyDescent="0.25">
      <c r="A919">
        <v>1</v>
      </c>
      <c r="B919" t="s">
        <v>15</v>
      </c>
      <c r="C919">
        <v>52</v>
      </c>
      <c r="D919" t="s">
        <v>944</v>
      </c>
      <c r="E919">
        <v>12001</v>
      </c>
      <c r="F919" t="s">
        <v>945</v>
      </c>
      <c r="G919">
        <v>1057</v>
      </c>
      <c r="H919" t="s">
        <v>946</v>
      </c>
      <c r="I919" s="1">
        <v>130</v>
      </c>
      <c r="J919" t="s">
        <v>987</v>
      </c>
      <c r="K919" s="2">
        <v>111100130025</v>
      </c>
      <c r="L919" t="s">
        <v>993</v>
      </c>
      <c r="N919" t="str">
        <f t="shared" si="88"/>
        <v>025</v>
      </c>
      <c r="O919" t="str">
        <f t="shared" si="89"/>
        <v>130025</v>
      </c>
      <c r="P919" s="28">
        <v>11</v>
      </c>
      <c r="Q919" s="5" t="s">
        <v>3603</v>
      </c>
      <c r="R919">
        <v>100</v>
      </c>
      <c r="S919" t="str">
        <f>VLOOKUP(R919,'DS Trung tâm'!$A$1:$B$8,2,0)</f>
        <v>TRUNG TAM DOANH THU</v>
      </c>
    </row>
    <row r="920" spans="1:19" x14ac:dyDescent="0.25">
      <c r="A920">
        <v>1</v>
      </c>
      <c r="B920" t="s">
        <v>15</v>
      </c>
      <c r="C920">
        <v>52</v>
      </c>
      <c r="D920" t="s">
        <v>944</v>
      </c>
      <c r="E920">
        <v>12001</v>
      </c>
      <c r="F920" t="s">
        <v>945</v>
      </c>
      <c r="G920">
        <v>1057</v>
      </c>
      <c r="H920" t="s">
        <v>946</v>
      </c>
      <c r="I920" s="1">
        <v>130</v>
      </c>
      <c r="J920" t="s">
        <v>987</v>
      </c>
      <c r="K920" s="2">
        <v>112100130121</v>
      </c>
      <c r="L920" t="s">
        <v>994</v>
      </c>
      <c r="N920" t="str">
        <f t="shared" si="88"/>
        <v>121</v>
      </c>
      <c r="O920" t="str">
        <f t="shared" si="89"/>
        <v>130121</v>
      </c>
      <c r="P920" s="28">
        <v>12</v>
      </c>
      <c r="Q920" s="5" t="s">
        <v>3604</v>
      </c>
      <c r="R920">
        <v>100</v>
      </c>
      <c r="S920" t="str">
        <f>VLOOKUP(R920,'DS Trung tâm'!$A$1:$B$8,2,0)</f>
        <v>TRUNG TAM DOANH THU</v>
      </c>
    </row>
    <row r="921" spans="1:19" x14ac:dyDescent="0.25">
      <c r="A921">
        <v>1</v>
      </c>
      <c r="B921" t="s">
        <v>15</v>
      </c>
      <c r="C921">
        <v>52</v>
      </c>
      <c r="D921" t="s">
        <v>944</v>
      </c>
      <c r="E921">
        <v>12001</v>
      </c>
      <c r="F921" t="s">
        <v>945</v>
      </c>
      <c r="G921">
        <v>1057</v>
      </c>
      <c r="H921" t="s">
        <v>946</v>
      </c>
      <c r="I921" s="1">
        <v>130</v>
      </c>
      <c r="J921" t="s">
        <v>987</v>
      </c>
      <c r="K921" s="2">
        <v>112100130122</v>
      </c>
      <c r="L921" t="s">
        <v>995</v>
      </c>
      <c r="N921" t="str">
        <f t="shared" si="88"/>
        <v>122</v>
      </c>
      <c r="O921" t="str">
        <f t="shared" si="89"/>
        <v>130122</v>
      </c>
      <c r="P921" s="28">
        <v>12</v>
      </c>
      <c r="Q921" s="5" t="s">
        <v>3604</v>
      </c>
      <c r="R921">
        <v>100</v>
      </c>
      <c r="S921" t="str">
        <f>VLOOKUP(R921,'DS Trung tâm'!$A$1:$B$8,2,0)</f>
        <v>TRUNG TAM DOANH THU</v>
      </c>
    </row>
    <row r="922" spans="1:19" x14ac:dyDescent="0.25">
      <c r="A922" s="5">
        <v>1</v>
      </c>
      <c r="B922" s="5" t="s">
        <v>15</v>
      </c>
      <c r="C922" s="5">
        <v>52</v>
      </c>
      <c r="D922" s="5" t="s">
        <v>944</v>
      </c>
      <c r="E922" s="5">
        <v>12001</v>
      </c>
      <c r="F922" s="5" t="s">
        <v>945</v>
      </c>
      <c r="G922" s="5">
        <v>1057</v>
      </c>
      <c r="H922" s="5" t="s">
        <v>946</v>
      </c>
      <c r="I922" s="5">
        <v>130</v>
      </c>
      <c r="J922" s="5" t="s">
        <v>987</v>
      </c>
      <c r="K922" s="6">
        <v>112100130123</v>
      </c>
      <c r="L922" s="5" t="s">
        <v>996</v>
      </c>
      <c r="M922" s="5" t="s">
        <v>997</v>
      </c>
      <c r="N922" s="5" t="str">
        <f t="shared" si="88"/>
        <v>123</v>
      </c>
      <c r="O922" s="5" t="str">
        <f t="shared" si="89"/>
        <v>130123</v>
      </c>
      <c r="P922" s="28">
        <v>12</v>
      </c>
      <c r="Q922" s="5" t="s">
        <v>3604</v>
      </c>
      <c r="R922">
        <v>100</v>
      </c>
      <c r="S922" t="str">
        <f>VLOOKUP(R922,'DS Trung tâm'!$A$1:$B$8,2,0)</f>
        <v>TRUNG TAM DOANH THU</v>
      </c>
    </row>
    <row r="923" spans="1:19" x14ac:dyDescent="0.25">
      <c r="A923">
        <v>1</v>
      </c>
      <c r="B923" t="s">
        <v>15</v>
      </c>
      <c r="C923">
        <v>52</v>
      </c>
      <c r="D923" t="s">
        <v>944</v>
      </c>
      <c r="E923">
        <v>12001</v>
      </c>
      <c r="F923" t="s">
        <v>945</v>
      </c>
      <c r="G923">
        <v>1057</v>
      </c>
      <c r="H923" t="s">
        <v>946</v>
      </c>
      <c r="I923" s="1">
        <v>130</v>
      </c>
      <c r="J923" t="s">
        <v>987</v>
      </c>
      <c r="K923" s="2">
        <v>112100130150</v>
      </c>
      <c r="L923" t="s">
        <v>998</v>
      </c>
      <c r="N923" t="str">
        <f t="shared" si="88"/>
        <v>150</v>
      </c>
      <c r="O923" t="str">
        <f t="shared" si="89"/>
        <v>130150</v>
      </c>
      <c r="P923" s="28">
        <v>12</v>
      </c>
      <c r="Q923" s="5" t="s">
        <v>3604</v>
      </c>
      <c r="R923">
        <v>100</v>
      </c>
      <c r="S923" t="str">
        <f>VLOOKUP(R923,'DS Trung tâm'!$A$1:$B$8,2,0)</f>
        <v>TRUNG TAM DOANH THU</v>
      </c>
    </row>
    <row r="924" spans="1:19" x14ac:dyDescent="0.25">
      <c r="A924">
        <v>1</v>
      </c>
      <c r="B924" t="s">
        <v>15</v>
      </c>
      <c r="C924">
        <v>52</v>
      </c>
      <c r="D924" t="s">
        <v>944</v>
      </c>
      <c r="E924">
        <v>12001</v>
      </c>
      <c r="F924" t="s">
        <v>945</v>
      </c>
      <c r="G924">
        <v>1057</v>
      </c>
      <c r="H924" t="s">
        <v>946</v>
      </c>
      <c r="I924" s="1">
        <v>130</v>
      </c>
      <c r="J924" t="s">
        <v>987</v>
      </c>
      <c r="K924" s="2">
        <v>112100130151</v>
      </c>
      <c r="L924" t="s">
        <v>999</v>
      </c>
      <c r="N924" t="str">
        <f t="shared" si="88"/>
        <v>151</v>
      </c>
      <c r="O924" t="str">
        <f t="shared" si="89"/>
        <v>130151</v>
      </c>
      <c r="P924" s="28">
        <v>12</v>
      </c>
      <c r="Q924" s="5" t="s">
        <v>3604</v>
      </c>
      <c r="R924">
        <v>100</v>
      </c>
      <c r="S924" t="str">
        <f>VLOOKUP(R924,'DS Trung tâm'!$A$1:$B$8,2,0)</f>
        <v>TRUNG TAM DOANH THU</v>
      </c>
    </row>
    <row r="925" spans="1:19" x14ac:dyDescent="0.25">
      <c r="A925">
        <v>1</v>
      </c>
      <c r="B925" t="s">
        <v>15</v>
      </c>
      <c r="C925">
        <v>52</v>
      </c>
      <c r="D925" t="s">
        <v>944</v>
      </c>
      <c r="E925">
        <v>12001</v>
      </c>
      <c r="F925" t="s">
        <v>945</v>
      </c>
      <c r="G925">
        <v>1057</v>
      </c>
      <c r="H925" t="s">
        <v>946</v>
      </c>
      <c r="I925" s="1">
        <v>130</v>
      </c>
      <c r="J925" t="s">
        <v>987</v>
      </c>
      <c r="K925" s="2">
        <v>112100130156</v>
      </c>
      <c r="L925" t="s">
        <v>1000</v>
      </c>
      <c r="N925" t="str">
        <f t="shared" si="88"/>
        <v>156</v>
      </c>
      <c r="O925" t="str">
        <f t="shared" si="89"/>
        <v>130156</v>
      </c>
      <c r="P925" s="28">
        <v>12</v>
      </c>
      <c r="Q925" s="5" t="s">
        <v>3604</v>
      </c>
      <c r="R925">
        <v>100</v>
      </c>
      <c r="S925" t="str">
        <f>VLOOKUP(R925,'DS Trung tâm'!$A$1:$B$8,2,0)</f>
        <v>TRUNG TAM DOANH THU</v>
      </c>
    </row>
    <row r="926" spans="1:19" x14ac:dyDescent="0.25">
      <c r="A926">
        <v>1</v>
      </c>
      <c r="B926" t="s">
        <v>15</v>
      </c>
      <c r="C926">
        <v>52</v>
      </c>
      <c r="D926" t="s">
        <v>944</v>
      </c>
      <c r="E926">
        <v>12001</v>
      </c>
      <c r="F926" t="s">
        <v>945</v>
      </c>
      <c r="G926">
        <v>1057</v>
      </c>
      <c r="H926" t="s">
        <v>946</v>
      </c>
      <c r="I926" s="1">
        <v>130</v>
      </c>
      <c r="J926" t="s">
        <v>987</v>
      </c>
      <c r="K926" s="2">
        <v>112100130157</v>
      </c>
      <c r="L926" t="s">
        <v>1001</v>
      </c>
      <c r="N926" t="str">
        <f t="shared" si="88"/>
        <v>157</v>
      </c>
      <c r="O926" t="str">
        <f t="shared" si="89"/>
        <v>130157</v>
      </c>
      <c r="P926" s="28">
        <v>12</v>
      </c>
      <c r="Q926" s="5" t="s">
        <v>3604</v>
      </c>
      <c r="R926">
        <v>100</v>
      </c>
      <c r="S926" t="str">
        <f>VLOOKUP(R926,'DS Trung tâm'!$A$1:$B$8,2,0)</f>
        <v>TRUNG TAM DOANH THU</v>
      </c>
    </row>
    <row r="927" spans="1:19" x14ac:dyDescent="0.25">
      <c r="A927">
        <v>1</v>
      </c>
      <c r="B927" t="s">
        <v>15</v>
      </c>
      <c r="C927">
        <v>52</v>
      </c>
      <c r="D927" t="s">
        <v>944</v>
      </c>
      <c r="E927">
        <v>12001</v>
      </c>
      <c r="F927" t="s">
        <v>945</v>
      </c>
      <c r="G927">
        <v>1057</v>
      </c>
      <c r="H927" t="s">
        <v>946</v>
      </c>
      <c r="I927" s="1">
        <v>130</v>
      </c>
      <c r="J927" t="s">
        <v>987</v>
      </c>
      <c r="K927" s="2">
        <v>114600130335</v>
      </c>
      <c r="L927" t="s">
        <v>1002</v>
      </c>
      <c r="N927" t="str">
        <f t="shared" si="88"/>
        <v>335</v>
      </c>
      <c r="O927" t="str">
        <f t="shared" si="89"/>
        <v>130335</v>
      </c>
      <c r="P927" s="28">
        <v>14</v>
      </c>
      <c r="Q927" s="5" t="s">
        <v>3607</v>
      </c>
      <c r="R927">
        <v>600</v>
      </c>
      <c r="S927" t="str">
        <f>VLOOKUP(R927,'DS Trung tâm'!$A$1:$B$8,2,0)</f>
        <v>TRUNG TAM HO TRO TRUC TIEP</v>
      </c>
    </row>
    <row r="928" spans="1:19" x14ac:dyDescent="0.25">
      <c r="A928">
        <v>1</v>
      </c>
      <c r="B928" t="s">
        <v>15</v>
      </c>
      <c r="C928">
        <v>52</v>
      </c>
      <c r="D928" t="s">
        <v>944</v>
      </c>
      <c r="E928">
        <v>12001</v>
      </c>
      <c r="F928" t="s">
        <v>945</v>
      </c>
      <c r="G928">
        <v>1057</v>
      </c>
      <c r="H928" t="s">
        <v>946</v>
      </c>
      <c r="I928" s="1">
        <v>130</v>
      </c>
      <c r="J928" t="s">
        <v>987</v>
      </c>
      <c r="K928" s="2">
        <v>115600130440</v>
      </c>
      <c r="L928" t="s">
        <v>1003</v>
      </c>
      <c r="N928" t="str">
        <f t="shared" si="88"/>
        <v>440</v>
      </c>
      <c r="O928" t="str">
        <f t="shared" si="89"/>
        <v>130440</v>
      </c>
      <c r="P928" s="28">
        <v>15</v>
      </c>
      <c r="Q928" s="5" t="s">
        <v>3608</v>
      </c>
      <c r="R928">
        <v>600</v>
      </c>
      <c r="S928" t="str">
        <f>VLOOKUP(R928,'DS Trung tâm'!$A$1:$B$8,2,0)</f>
        <v>TRUNG TAM HO TRO TRUC TIEP</v>
      </c>
    </row>
    <row r="929" spans="1:19" x14ac:dyDescent="0.25">
      <c r="A929">
        <v>1</v>
      </c>
      <c r="B929" t="s">
        <v>15</v>
      </c>
      <c r="C929">
        <v>52</v>
      </c>
      <c r="D929" t="s">
        <v>944</v>
      </c>
      <c r="E929">
        <v>12001</v>
      </c>
      <c r="F929" t="s">
        <v>945</v>
      </c>
      <c r="G929">
        <v>1057</v>
      </c>
      <c r="H929" t="s">
        <v>946</v>
      </c>
      <c r="I929" s="1">
        <v>130</v>
      </c>
      <c r="J929" t="s">
        <v>987</v>
      </c>
      <c r="K929" s="2">
        <v>115600130446</v>
      </c>
      <c r="L929" t="s">
        <v>1004</v>
      </c>
      <c r="N929" t="str">
        <f t="shared" si="88"/>
        <v>446</v>
      </c>
      <c r="O929" t="str">
        <f t="shared" si="89"/>
        <v>130446</v>
      </c>
      <c r="P929" s="28">
        <v>15</v>
      </c>
      <c r="Q929" s="5" t="s">
        <v>3608</v>
      </c>
      <c r="R929">
        <v>600</v>
      </c>
      <c r="S929" t="str">
        <f>VLOOKUP(R929,'DS Trung tâm'!$A$1:$B$8,2,0)</f>
        <v>TRUNG TAM HO TRO TRUC TIEP</v>
      </c>
    </row>
    <row r="930" spans="1:19" x14ac:dyDescent="0.25">
      <c r="A930">
        <v>1</v>
      </c>
      <c r="B930" t="s">
        <v>15</v>
      </c>
      <c r="C930">
        <v>52</v>
      </c>
      <c r="D930" t="s">
        <v>944</v>
      </c>
      <c r="E930">
        <v>12001</v>
      </c>
      <c r="F930" t="s">
        <v>945</v>
      </c>
      <c r="G930">
        <v>1057</v>
      </c>
      <c r="H930" t="s">
        <v>946</v>
      </c>
      <c r="I930" s="1">
        <v>130</v>
      </c>
      <c r="J930" t="s">
        <v>987</v>
      </c>
      <c r="K930" s="2">
        <v>115700130465</v>
      </c>
      <c r="L930" t="s">
        <v>1005</v>
      </c>
      <c r="N930" t="str">
        <f t="shared" si="88"/>
        <v>465</v>
      </c>
      <c r="O930" t="str">
        <f t="shared" si="89"/>
        <v>130465</v>
      </c>
      <c r="P930" s="28">
        <v>15</v>
      </c>
      <c r="Q930" s="5" t="s">
        <v>3608</v>
      </c>
      <c r="R930">
        <v>700</v>
      </c>
      <c r="S930" t="str">
        <f>VLOOKUP(R930,'DS Trung tâm'!$A$1:$B$8,2,0)</f>
        <v>TRUNG TAM QUAN LY CHUNG CHI NHANH</v>
      </c>
    </row>
    <row r="931" spans="1:19" x14ac:dyDescent="0.25">
      <c r="A931">
        <v>1</v>
      </c>
      <c r="B931" t="s">
        <v>15</v>
      </c>
      <c r="C931">
        <v>52</v>
      </c>
      <c r="D931" t="s">
        <v>944</v>
      </c>
      <c r="E931">
        <v>12001</v>
      </c>
      <c r="F931" t="s">
        <v>945</v>
      </c>
      <c r="G931">
        <v>1057</v>
      </c>
      <c r="H931" t="s">
        <v>946</v>
      </c>
      <c r="I931" s="1">
        <v>130</v>
      </c>
      <c r="J931" t="s">
        <v>987</v>
      </c>
      <c r="K931" s="2">
        <v>116700130521</v>
      </c>
      <c r="L931" t="s">
        <v>1006</v>
      </c>
      <c r="N931" t="str">
        <f t="shared" si="88"/>
        <v>521</v>
      </c>
      <c r="O931" t="str">
        <f t="shared" si="89"/>
        <v>130521</v>
      </c>
      <c r="P931" s="28">
        <v>16</v>
      </c>
      <c r="Q931" s="5" t="s">
        <v>3609</v>
      </c>
      <c r="R931">
        <v>700</v>
      </c>
      <c r="S931" t="str">
        <f>VLOOKUP(R931,'DS Trung tâm'!$A$1:$B$8,2,0)</f>
        <v>TRUNG TAM QUAN LY CHUNG CHI NHANH</v>
      </c>
    </row>
    <row r="932" spans="1:19" x14ac:dyDescent="0.25">
      <c r="A932">
        <v>1</v>
      </c>
      <c r="B932" t="s">
        <v>15</v>
      </c>
      <c r="C932">
        <v>52</v>
      </c>
      <c r="D932" t="s">
        <v>944</v>
      </c>
      <c r="E932">
        <v>12001</v>
      </c>
      <c r="F932" t="s">
        <v>945</v>
      </c>
      <c r="G932">
        <v>1057</v>
      </c>
      <c r="H932" t="s">
        <v>946</v>
      </c>
      <c r="I932" s="1">
        <v>130</v>
      </c>
      <c r="J932" t="s">
        <v>987</v>
      </c>
      <c r="K932" s="2">
        <v>117700130698</v>
      </c>
      <c r="L932" t="s">
        <v>1007</v>
      </c>
      <c r="N932" t="str">
        <f t="shared" si="88"/>
        <v>698</v>
      </c>
      <c r="O932" t="str">
        <f t="shared" si="89"/>
        <v>130698</v>
      </c>
      <c r="P932" s="28">
        <v>17</v>
      </c>
      <c r="Q932" s="5" t="s">
        <v>3600</v>
      </c>
      <c r="R932">
        <v>700</v>
      </c>
      <c r="S932" t="str">
        <f>VLOOKUP(R932,'DS Trung tâm'!$A$1:$B$8,2,0)</f>
        <v>TRUNG TAM QUAN LY CHUNG CHI NHANH</v>
      </c>
    </row>
    <row r="933" spans="1:19" x14ac:dyDescent="0.25">
      <c r="A933">
        <v>1</v>
      </c>
      <c r="B933" t="s">
        <v>15</v>
      </c>
      <c r="C933">
        <v>52</v>
      </c>
      <c r="D933" t="s">
        <v>944</v>
      </c>
      <c r="E933">
        <v>12001</v>
      </c>
      <c r="F933" t="s">
        <v>945</v>
      </c>
      <c r="G933">
        <v>1057</v>
      </c>
      <c r="H933" t="s">
        <v>946</v>
      </c>
      <c r="I933" s="1">
        <v>130</v>
      </c>
      <c r="J933" t="s">
        <v>987</v>
      </c>
      <c r="K933" s="2">
        <v>119000130000</v>
      </c>
      <c r="L933" t="s">
        <v>1008</v>
      </c>
      <c r="N933" t="str">
        <f t="shared" si="88"/>
        <v>000</v>
      </c>
      <c r="O933" t="str">
        <f t="shared" si="89"/>
        <v>130000</v>
      </c>
      <c r="P933" s="28">
        <v>19</v>
      </c>
      <c r="Q933" s="5" t="s">
        <v>3601</v>
      </c>
      <c r="R933" t="s">
        <v>3622</v>
      </c>
      <c r="S933" t="str">
        <f>VLOOKUP(R933,'DS Trung tâm'!$A$1:$B$8,2,0)</f>
        <v>TRUNG TAM AO</v>
      </c>
    </row>
    <row r="934" spans="1:19" x14ac:dyDescent="0.25">
      <c r="A934">
        <v>1</v>
      </c>
      <c r="B934" t="s">
        <v>15</v>
      </c>
      <c r="C934">
        <v>52</v>
      </c>
      <c r="D934" t="s">
        <v>944</v>
      </c>
      <c r="E934">
        <v>12001</v>
      </c>
      <c r="F934" t="s">
        <v>945</v>
      </c>
      <c r="G934">
        <v>1057</v>
      </c>
      <c r="H934" t="s">
        <v>946</v>
      </c>
      <c r="I934" s="1">
        <v>130</v>
      </c>
      <c r="J934" t="s">
        <v>987</v>
      </c>
      <c r="K934" s="2">
        <v>120700130950</v>
      </c>
      <c r="L934" t="s">
        <v>1009</v>
      </c>
      <c r="N934" t="str">
        <f t="shared" si="88"/>
        <v>950</v>
      </c>
      <c r="O934" t="str">
        <f t="shared" si="89"/>
        <v>130950</v>
      </c>
      <c r="P934" s="28">
        <v>20</v>
      </c>
      <c r="Q934" s="5" t="s">
        <v>3611</v>
      </c>
      <c r="R934">
        <v>700</v>
      </c>
      <c r="S934" t="str">
        <f>VLOOKUP(R934,'DS Trung tâm'!$A$1:$B$8,2,0)</f>
        <v>TRUNG TAM QUAN LY CHUNG CHI NHANH</v>
      </c>
    </row>
    <row r="935" spans="1:19" x14ac:dyDescent="0.25">
      <c r="A935">
        <v>1</v>
      </c>
      <c r="B935" t="s">
        <v>15</v>
      </c>
      <c r="C935">
        <v>52</v>
      </c>
      <c r="D935" t="s">
        <v>944</v>
      </c>
      <c r="E935">
        <v>12001</v>
      </c>
      <c r="F935" t="s">
        <v>945</v>
      </c>
      <c r="G935">
        <v>1057</v>
      </c>
      <c r="H935" t="s">
        <v>946</v>
      </c>
      <c r="I935" s="1">
        <v>132</v>
      </c>
      <c r="J935" t="s">
        <v>1010</v>
      </c>
      <c r="K935" s="2">
        <v>13299</v>
      </c>
      <c r="L935" t="s">
        <v>1011</v>
      </c>
    </row>
    <row r="936" spans="1:19" x14ac:dyDescent="0.25">
      <c r="A936">
        <v>1</v>
      </c>
      <c r="B936" t="s">
        <v>15</v>
      </c>
      <c r="C936">
        <v>52</v>
      </c>
      <c r="D936" t="s">
        <v>944</v>
      </c>
      <c r="E936">
        <v>12001</v>
      </c>
      <c r="F936" t="s">
        <v>945</v>
      </c>
      <c r="G936">
        <v>1057</v>
      </c>
      <c r="H936" t="s">
        <v>946</v>
      </c>
      <c r="I936" s="1">
        <v>132</v>
      </c>
      <c r="J936" t="s">
        <v>1010</v>
      </c>
      <c r="K936" s="2">
        <v>111100132021</v>
      </c>
      <c r="L936" t="s">
        <v>1012</v>
      </c>
      <c r="N936" t="str">
        <f t="shared" ref="N936:N951" si="90">RIGHT(K936,3)</f>
        <v>021</v>
      </c>
      <c r="O936" t="str">
        <f t="shared" ref="O936:O951" si="91">RIGHT(K936,6)</f>
        <v>132021</v>
      </c>
      <c r="P936" s="28">
        <v>11</v>
      </c>
      <c r="Q936" s="5" t="s">
        <v>3603</v>
      </c>
      <c r="R936">
        <v>100</v>
      </c>
      <c r="S936" t="str">
        <f>VLOOKUP(R936,'DS Trung tâm'!$A$1:$B$8,2,0)</f>
        <v>TRUNG TAM DOANH THU</v>
      </c>
    </row>
    <row r="937" spans="1:19" x14ac:dyDescent="0.25">
      <c r="A937">
        <v>1</v>
      </c>
      <c r="B937" t="s">
        <v>15</v>
      </c>
      <c r="C937">
        <v>52</v>
      </c>
      <c r="D937" t="s">
        <v>944</v>
      </c>
      <c r="E937">
        <v>12001</v>
      </c>
      <c r="F937" t="s">
        <v>945</v>
      </c>
      <c r="G937">
        <v>1057</v>
      </c>
      <c r="H937" t="s">
        <v>946</v>
      </c>
      <c r="I937" s="1">
        <v>132</v>
      </c>
      <c r="J937" t="s">
        <v>1010</v>
      </c>
      <c r="K937" s="2">
        <v>111100132022</v>
      </c>
      <c r="L937" t="s">
        <v>1013</v>
      </c>
      <c r="N937" t="str">
        <f t="shared" si="90"/>
        <v>022</v>
      </c>
      <c r="O937" t="str">
        <f t="shared" si="91"/>
        <v>132022</v>
      </c>
      <c r="P937" s="28">
        <v>11</v>
      </c>
      <c r="Q937" s="5" t="s">
        <v>3603</v>
      </c>
      <c r="R937">
        <v>100</v>
      </c>
      <c r="S937" t="str">
        <f>VLOOKUP(R937,'DS Trung tâm'!$A$1:$B$8,2,0)</f>
        <v>TRUNG TAM DOANH THU</v>
      </c>
    </row>
    <row r="938" spans="1:19" x14ac:dyDescent="0.25">
      <c r="A938">
        <v>1</v>
      </c>
      <c r="B938" t="s">
        <v>15</v>
      </c>
      <c r="C938">
        <v>52</v>
      </c>
      <c r="D938" t="s">
        <v>944</v>
      </c>
      <c r="E938">
        <v>12001</v>
      </c>
      <c r="F938" t="s">
        <v>945</v>
      </c>
      <c r="G938">
        <v>1057</v>
      </c>
      <c r="H938" t="s">
        <v>946</v>
      </c>
      <c r="I938" s="1">
        <v>132</v>
      </c>
      <c r="J938" t="s">
        <v>1010</v>
      </c>
      <c r="K938" s="2">
        <v>112100132121</v>
      </c>
      <c r="L938" t="s">
        <v>1014</v>
      </c>
      <c r="N938" t="str">
        <f t="shared" si="90"/>
        <v>121</v>
      </c>
      <c r="O938" t="str">
        <f t="shared" si="91"/>
        <v>132121</v>
      </c>
      <c r="P938" s="28">
        <v>12</v>
      </c>
      <c r="Q938" s="5" t="s">
        <v>3604</v>
      </c>
      <c r="R938">
        <v>100</v>
      </c>
      <c r="S938" t="str">
        <f>VLOOKUP(R938,'DS Trung tâm'!$A$1:$B$8,2,0)</f>
        <v>TRUNG TAM DOANH THU</v>
      </c>
    </row>
    <row r="939" spans="1:19" x14ac:dyDescent="0.25">
      <c r="A939">
        <v>1</v>
      </c>
      <c r="B939" t="s">
        <v>15</v>
      </c>
      <c r="C939">
        <v>52</v>
      </c>
      <c r="D939" t="s">
        <v>944</v>
      </c>
      <c r="E939">
        <v>12001</v>
      </c>
      <c r="F939" t="s">
        <v>945</v>
      </c>
      <c r="G939">
        <v>1057</v>
      </c>
      <c r="H939" t="s">
        <v>946</v>
      </c>
      <c r="I939" s="1">
        <v>132</v>
      </c>
      <c r="J939" t="s">
        <v>1010</v>
      </c>
      <c r="K939" s="2">
        <v>112100132151</v>
      </c>
      <c r="L939" t="s">
        <v>1015</v>
      </c>
      <c r="N939" t="str">
        <f t="shared" si="90"/>
        <v>151</v>
      </c>
      <c r="O939" t="str">
        <f t="shared" si="91"/>
        <v>132151</v>
      </c>
      <c r="P939" s="28">
        <v>12</v>
      </c>
      <c r="Q939" s="5" t="s">
        <v>3604</v>
      </c>
      <c r="R939">
        <v>100</v>
      </c>
      <c r="S939" t="str">
        <f>VLOOKUP(R939,'DS Trung tâm'!$A$1:$B$8,2,0)</f>
        <v>TRUNG TAM DOANH THU</v>
      </c>
    </row>
    <row r="940" spans="1:19" x14ac:dyDescent="0.25">
      <c r="A940">
        <v>1</v>
      </c>
      <c r="B940" t="s">
        <v>15</v>
      </c>
      <c r="C940">
        <v>52</v>
      </c>
      <c r="D940" t="s">
        <v>944</v>
      </c>
      <c r="E940">
        <v>12001</v>
      </c>
      <c r="F940" t="s">
        <v>945</v>
      </c>
      <c r="G940">
        <v>1057</v>
      </c>
      <c r="H940" t="s">
        <v>946</v>
      </c>
      <c r="I940" s="1">
        <v>132</v>
      </c>
      <c r="J940" t="s">
        <v>1010</v>
      </c>
      <c r="K940" s="2">
        <v>112100132152</v>
      </c>
      <c r="L940" t="s">
        <v>1016</v>
      </c>
      <c r="N940" t="str">
        <f t="shared" si="90"/>
        <v>152</v>
      </c>
      <c r="O940" t="str">
        <f t="shared" si="91"/>
        <v>132152</v>
      </c>
      <c r="P940" s="28">
        <v>12</v>
      </c>
      <c r="Q940" s="5" t="s">
        <v>3604</v>
      </c>
      <c r="R940">
        <v>100</v>
      </c>
      <c r="S940" t="str">
        <f>VLOOKUP(R940,'DS Trung tâm'!$A$1:$B$8,2,0)</f>
        <v>TRUNG TAM DOANH THU</v>
      </c>
    </row>
    <row r="941" spans="1:19" x14ac:dyDescent="0.25">
      <c r="A941">
        <v>1</v>
      </c>
      <c r="B941" t="s">
        <v>15</v>
      </c>
      <c r="C941">
        <v>52</v>
      </c>
      <c r="D941" t="s">
        <v>944</v>
      </c>
      <c r="E941">
        <v>12001</v>
      </c>
      <c r="F941" t="s">
        <v>945</v>
      </c>
      <c r="G941">
        <v>1057</v>
      </c>
      <c r="H941" t="s">
        <v>946</v>
      </c>
      <c r="I941" s="1">
        <v>132</v>
      </c>
      <c r="J941" t="s">
        <v>1010</v>
      </c>
      <c r="K941" s="2">
        <v>112100132155</v>
      </c>
      <c r="L941" t="s">
        <v>1017</v>
      </c>
      <c r="N941" t="str">
        <f t="shared" si="90"/>
        <v>155</v>
      </c>
      <c r="O941" t="str">
        <f t="shared" si="91"/>
        <v>132155</v>
      </c>
      <c r="P941" s="28">
        <v>12</v>
      </c>
      <c r="Q941" s="5" t="s">
        <v>3604</v>
      </c>
      <c r="R941">
        <v>100</v>
      </c>
      <c r="S941" t="str">
        <f>VLOOKUP(R941,'DS Trung tâm'!$A$1:$B$8,2,0)</f>
        <v>TRUNG TAM DOANH THU</v>
      </c>
    </row>
    <row r="942" spans="1:19" x14ac:dyDescent="0.25">
      <c r="A942">
        <v>1</v>
      </c>
      <c r="B942" t="s">
        <v>15</v>
      </c>
      <c r="C942">
        <v>52</v>
      </c>
      <c r="D942" t="s">
        <v>944</v>
      </c>
      <c r="E942">
        <v>12001</v>
      </c>
      <c r="F942" t="s">
        <v>945</v>
      </c>
      <c r="G942">
        <v>1057</v>
      </c>
      <c r="H942" t="s">
        <v>946</v>
      </c>
      <c r="I942" s="1">
        <v>132</v>
      </c>
      <c r="J942" t="s">
        <v>1010</v>
      </c>
      <c r="K942" s="2">
        <v>112100132156</v>
      </c>
      <c r="L942" t="s">
        <v>1018</v>
      </c>
      <c r="N942" t="str">
        <f t="shared" si="90"/>
        <v>156</v>
      </c>
      <c r="O942" t="str">
        <f t="shared" si="91"/>
        <v>132156</v>
      </c>
      <c r="P942" s="28">
        <v>12</v>
      </c>
      <c r="Q942" s="5" t="s">
        <v>3604</v>
      </c>
      <c r="R942">
        <v>100</v>
      </c>
      <c r="S942" t="str">
        <f>VLOOKUP(R942,'DS Trung tâm'!$A$1:$B$8,2,0)</f>
        <v>TRUNG TAM DOANH THU</v>
      </c>
    </row>
    <row r="943" spans="1:19" x14ac:dyDescent="0.25">
      <c r="A943">
        <v>1</v>
      </c>
      <c r="B943" t="s">
        <v>15</v>
      </c>
      <c r="C943">
        <v>52</v>
      </c>
      <c r="D943" t="s">
        <v>944</v>
      </c>
      <c r="E943">
        <v>12001</v>
      </c>
      <c r="F943" t="s">
        <v>945</v>
      </c>
      <c r="G943">
        <v>1057</v>
      </c>
      <c r="H943" t="s">
        <v>946</v>
      </c>
      <c r="I943" s="1">
        <v>132</v>
      </c>
      <c r="J943" t="s">
        <v>1010</v>
      </c>
      <c r="K943" s="2">
        <v>114600132335</v>
      </c>
      <c r="L943" t="s">
        <v>1019</v>
      </c>
      <c r="N943" t="str">
        <f t="shared" si="90"/>
        <v>335</v>
      </c>
      <c r="O943" t="str">
        <f t="shared" si="91"/>
        <v>132335</v>
      </c>
      <c r="P943" s="28">
        <v>14</v>
      </c>
      <c r="Q943" s="5" t="s">
        <v>3607</v>
      </c>
      <c r="R943">
        <v>600</v>
      </c>
      <c r="S943" t="str">
        <f>VLOOKUP(R943,'DS Trung tâm'!$A$1:$B$8,2,0)</f>
        <v>TRUNG TAM HO TRO TRUC TIEP</v>
      </c>
    </row>
    <row r="944" spans="1:19" x14ac:dyDescent="0.25">
      <c r="A944">
        <v>1</v>
      </c>
      <c r="B944" t="s">
        <v>15</v>
      </c>
      <c r="C944">
        <v>52</v>
      </c>
      <c r="D944" t="s">
        <v>944</v>
      </c>
      <c r="E944">
        <v>12001</v>
      </c>
      <c r="F944" t="s">
        <v>945</v>
      </c>
      <c r="G944">
        <v>1057</v>
      </c>
      <c r="H944" t="s">
        <v>946</v>
      </c>
      <c r="I944" s="1">
        <v>132</v>
      </c>
      <c r="J944" t="s">
        <v>1010</v>
      </c>
      <c r="K944" s="2">
        <v>115600132440</v>
      </c>
      <c r="L944" t="s">
        <v>1020</v>
      </c>
      <c r="N944" t="str">
        <f t="shared" si="90"/>
        <v>440</v>
      </c>
      <c r="O944" t="str">
        <f t="shared" si="91"/>
        <v>132440</v>
      </c>
      <c r="P944" s="28">
        <v>15</v>
      </c>
      <c r="Q944" s="5" t="s">
        <v>3608</v>
      </c>
      <c r="R944">
        <v>600</v>
      </c>
      <c r="S944" t="str">
        <f>VLOOKUP(R944,'DS Trung tâm'!$A$1:$B$8,2,0)</f>
        <v>TRUNG TAM HO TRO TRUC TIEP</v>
      </c>
    </row>
    <row r="945" spans="1:19" x14ac:dyDescent="0.25">
      <c r="A945">
        <v>1</v>
      </c>
      <c r="B945" t="s">
        <v>15</v>
      </c>
      <c r="C945">
        <v>52</v>
      </c>
      <c r="D945" t="s">
        <v>944</v>
      </c>
      <c r="E945">
        <v>12001</v>
      </c>
      <c r="F945" t="s">
        <v>945</v>
      </c>
      <c r="G945">
        <v>1057</v>
      </c>
      <c r="H945" t="s">
        <v>946</v>
      </c>
      <c r="I945" s="1">
        <v>132</v>
      </c>
      <c r="J945" t="s">
        <v>1010</v>
      </c>
      <c r="K945" s="2">
        <v>115600132441</v>
      </c>
      <c r="L945" t="s">
        <v>1021</v>
      </c>
      <c r="N945" t="str">
        <f t="shared" si="90"/>
        <v>441</v>
      </c>
      <c r="O945" t="str">
        <f t="shared" si="91"/>
        <v>132441</v>
      </c>
      <c r="P945" s="28">
        <v>15</v>
      </c>
      <c r="Q945" s="5" t="s">
        <v>3608</v>
      </c>
      <c r="R945">
        <v>600</v>
      </c>
      <c r="S945" t="str">
        <f>VLOOKUP(R945,'DS Trung tâm'!$A$1:$B$8,2,0)</f>
        <v>TRUNG TAM HO TRO TRUC TIEP</v>
      </c>
    </row>
    <row r="946" spans="1:19" x14ac:dyDescent="0.25">
      <c r="A946">
        <v>1</v>
      </c>
      <c r="B946" t="s">
        <v>15</v>
      </c>
      <c r="C946">
        <v>52</v>
      </c>
      <c r="D946" t="s">
        <v>944</v>
      </c>
      <c r="E946">
        <v>12001</v>
      </c>
      <c r="F946" t="s">
        <v>945</v>
      </c>
      <c r="G946">
        <v>1057</v>
      </c>
      <c r="H946" t="s">
        <v>946</v>
      </c>
      <c r="I946" s="1">
        <v>132</v>
      </c>
      <c r="J946" t="s">
        <v>1010</v>
      </c>
      <c r="K946" s="2">
        <v>115600132442</v>
      </c>
      <c r="L946" t="s">
        <v>1022</v>
      </c>
      <c r="N946" t="str">
        <f t="shared" si="90"/>
        <v>442</v>
      </c>
      <c r="O946" t="str">
        <f t="shared" si="91"/>
        <v>132442</v>
      </c>
      <c r="P946" s="28">
        <v>15</v>
      </c>
      <c r="Q946" s="5" t="s">
        <v>3608</v>
      </c>
      <c r="R946">
        <v>600</v>
      </c>
      <c r="S946" t="str">
        <f>VLOOKUP(R946,'DS Trung tâm'!$A$1:$B$8,2,0)</f>
        <v>TRUNG TAM HO TRO TRUC TIEP</v>
      </c>
    </row>
    <row r="947" spans="1:19" x14ac:dyDescent="0.25">
      <c r="A947">
        <v>1</v>
      </c>
      <c r="B947" t="s">
        <v>15</v>
      </c>
      <c r="C947">
        <v>52</v>
      </c>
      <c r="D947" t="s">
        <v>944</v>
      </c>
      <c r="E947">
        <v>12001</v>
      </c>
      <c r="F947" t="s">
        <v>945</v>
      </c>
      <c r="G947">
        <v>1057</v>
      </c>
      <c r="H947" t="s">
        <v>946</v>
      </c>
      <c r="I947" s="1">
        <v>132</v>
      </c>
      <c r="J947" t="s">
        <v>1010</v>
      </c>
      <c r="K947" s="2">
        <v>115600132446</v>
      </c>
      <c r="L947" t="s">
        <v>1023</v>
      </c>
      <c r="N947" t="str">
        <f t="shared" si="90"/>
        <v>446</v>
      </c>
      <c r="O947" t="str">
        <f t="shared" si="91"/>
        <v>132446</v>
      </c>
      <c r="P947" s="28">
        <v>15</v>
      </c>
      <c r="Q947" s="5" t="s">
        <v>3608</v>
      </c>
      <c r="R947">
        <v>600</v>
      </c>
      <c r="S947" t="str">
        <f>VLOOKUP(R947,'DS Trung tâm'!$A$1:$B$8,2,0)</f>
        <v>TRUNG TAM HO TRO TRUC TIEP</v>
      </c>
    </row>
    <row r="948" spans="1:19" x14ac:dyDescent="0.25">
      <c r="A948">
        <v>1</v>
      </c>
      <c r="B948" t="s">
        <v>15</v>
      </c>
      <c r="C948">
        <v>52</v>
      </c>
      <c r="D948" t="s">
        <v>944</v>
      </c>
      <c r="E948">
        <v>12001</v>
      </c>
      <c r="F948" t="s">
        <v>945</v>
      </c>
      <c r="G948">
        <v>1057</v>
      </c>
      <c r="H948" t="s">
        <v>946</v>
      </c>
      <c r="I948" s="1">
        <v>132</v>
      </c>
      <c r="J948" t="s">
        <v>1010</v>
      </c>
      <c r="K948" s="2">
        <v>116700132521</v>
      </c>
      <c r="L948" t="s">
        <v>1024</v>
      </c>
      <c r="N948" t="str">
        <f t="shared" si="90"/>
        <v>521</v>
      </c>
      <c r="O948" t="str">
        <f t="shared" si="91"/>
        <v>132521</v>
      </c>
      <c r="P948" s="28">
        <v>16</v>
      </c>
      <c r="Q948" s="5" t="s">
        <v>3609</v>
      </c>
      <c r="R948">
        <v>700</v>
      </c>
      <c r="S948" t="str">
        <f>VLOOKUP(R948,'DS Trung tâm'!$A$1:$B$8,2,0)</f>
        <v>TRUNG TAM QUAN LY CHUNG CHI NHANH</v>
      </c>
    </row>
    <row r="949" spans="1:19" x14ac:dyDescent="0.25">
      <c r="A949">
        <v>1</v>
      </c>
      <c r="B949" t="s">
        <v>15</v>
      </c>
      <c r="C949">
        <v>52</v>
      </c>
      <c r="D949" t="s">
        <v>944</v>
      </c>
      <c r="E949">
        <v>12001</v>
      </c>
      <c r="F949" t="s">
        <v>945</v>
      </c>
      <c r="G949">
        <v>1057</v>
      </c>
      <c r="H949" t="s">
        <v>946</v>
      </c>
      <c r="I949" s="1">
        <v>132</v>
      </c>
      <c r="J949" t="s">
        <v>1010</v>
      </c>
      <c r="K949" s="2">
        <v>117700132698</v>
      </c>
      <c r="L949" t="s">
        <v>1025</v>
      </c>
      <c r="N949" t="str">
        <f t="shared" si="90"/>
        <v>698</v>
      </c>
      <c r="O949" t="str">
        <f t="shared" si="91"/>
        <v>132698</v>
      </c>
      <c r="P949" s="28">
        <v>17</v>
      </c>
      <c r="Q949" s="5" t="s">
        <v>3600</v>
      </c>
      <c r="R949">
        <v>700</v>
      </c>
      <c r="S949" t="str">
        <f>VLOOKUP(R949,'DS Trung tâm'!$A$1:$B$8,2,0)</f>
        <v>TRUNG TAM QUAN LY CHUNG CHI NHANH</v>
      </c>
    </row>
    <row r="950" spans="1:19" x14ac:dyDescent="0.25">
      <c r="A950">
        <v>1</v>
      </c>
      <c r="B950" t="s">
        <v>15</v>
      </c>
      <c r="C950">
        <v>52</v>
      </c>
      <c r="D950" t="s">
        <v>944</v>
      </c>
      <c r="E950">
        <v>12001</v>
      </c>
      <c r="F950" t="s">
        <v>945</v>
      </c>
      <c r="G950">
        <v>1057</v>
      </c>
      <c r="H950" t="s">
        <v>946</v>
      </c>
      <c r="I950" s="1">
        <v>132</v>
      </c>
      <c r="J950" t="s">
        <v>1010</v>
      </c>
      <c r="K950" s="2">
        <v>119000132000</v>
      </c>
      <c r="L950" t="s">
        <v>1026</v>
      </c>
      <c r="N950" t="str">
        <f t="shared" si="90"/>
        <v>000</v>
      </c>
      <c r="O950" t="str">
        <f t="shared" si="91"/>
        <v>132000</v>
      </c>
      <c r="P950" s="28">
        <v>19</v>
      </c>
      <c r="Q950" s="5" t="s">
        <v>3601</v>
      </c>
      <c r="R950" t="s">
        <v>3622</v>
      </c>
      <c r="S950" t="str">
        <f>VLOOKUP(R950,'DS Trung tâm'!$A$1:$B$8,2,0)</f>
        <v>TRUNG TAM AO</v>
      </c>
    </row>
    <row r="951" spans="1:19" x14ac:dyDescent="0.25">
      <c r="A951">
        <v>1</v>
      </c>
      <c r="B951" t="s">
        <v>15</v>
      </c>
      <c r="C951">
        <v>52</v>
      </c>
      <c r="D951" t="s">
        <v>944</v>
      </c>
      <c r="E951">
        <v>12001</v>
      </c>
      <c r="F951" t="s">
        <v>945</v>
      </c>
      <c r="G951">
        <v>1057</v>
      </c>
      <c r="H951" t="s">
        <v>946</v>
      </c>
      <c r="I951" s="1">
        <v>132</v>
      </c>
      <c r="J951" t="s">
        <v>1010</v>
      </c>
      <c r="K951" s="2">
        <v>120700132950</v>
      </c>
      <c r="L951" t="s">
        <v>1027</v>
      </c>
      <c r="N951" t="str">
        <f t="shared" si="90"/>
        <v>950</v>
      </c>
      <c r="O951" t="str">
        <f t="shared" si="91"/>
        <v>132950</v>
      </c>
      <c r="P951" s="28">
        <v>20</v>
      </c>
      <c r="Q951" s="5" t="s">
        <v>3611</v>
      </c>
      <c r="R951">
        <v>700</v>
      </c>
      <c r="S951" t="str">
        <f>VLOOKUP(R951,'DS Trung tâm'!$A$1:$B$8,2,0)</f>
        <v>TRUNG TAM QUAN LY CHUNG CHI NHANH</v>
      </c>
    </row>
    <row r="952" spans="1:19" x14ac:dyDescent="0.25">
      <c r="A952">
        <v>1</v>
      </c>
      <c r="B952" t="s">
        <v>15</v>
      </c>
      <c r="C952">
        <v>52</v>
      </c>
      <c r="D952" t="s">
        <v>944</v>
      </c>
      <c r="E952">
        <v>12001</v>
      </c>
      <c r="F952" t="s">
        <v>945</v>
      </c>
      <c r="G952">
        <v>1057</v>
      </c>
      <c r="H952" t="s">
        <v>946</v>
      </c>
      <c r="I952" s="1">
        <v>133</v>
      </c>
      <c r="J952" t="s">
        <v>1028</v>
      </c>
      <c r="K952" s="2">
        <v>13399</v>
      </c>
      <c r="L952" t="s">
        <v>1029</v>
      </c>
    </row>
    <row r="953" spans="1:19" x14ac:dyDescent="0.25">
      <c r="A953">
        <v>1</v>
      </c>
      <c r="B953" t="s">
        <v>15</v>
      </c>
      <c r="C953">
        <v>52</v>
      </c>
      <c r="D953" t="s">
        <v>944</v>
      </c>
      <c r="E953">
        <v>12001</v>
      </c>
      <c r="F953" t="s">
        <v>945</v>
      </c>
      <c r="G953">
        <v>1057</v>
      </c>
      <c r="H953" t="s">
        <v>946</v>
      </c>
      <c r="I953" s="1">
        <v>133</v>
      </c>
      <c r="J953" t="s">
        <v>1028</v>
      </c>
      <c r="K953" s="2">
        <v>111100133021</v>
      </c>
      <c r="L953" t="s">
        <v>1030</v>
      </c>
      <c r="N953" t="str">
        <f t="shared" ref="N953:N963" si="92">RIGHT(K953,3)</f>
        <v>021</v>
      </c>
      <c r="O953" t="str">
        <f t="shared" ref="O953:O963" si="93">RIGHT(K953,6)</f>
        <v>133021</v>
      </c>
      <c r="P953" s="28">
        <v>11</v>
      </c>
      <c r="Q953" s="5" t="s">
        <v>3603</v>
      </c>
      <c r="R953">
        <v>100</v>
      </c>
      <c r="S953" t="str">
        <f>VLOOKUP(R953,'DS Trung tâm'!$A$1:$B$8,2,0)</f>
        <v>TRUNG TAM DOANH THU</v>
      </c>
    </row>
    <row r="954" spans="1:19" x14ac:dyDescent="0.25">
      <c r="A954">
        <v>1</v>
      </c>
      <c r="B954" t="s">
        <v>15</v>
      </c>
      <c r="C954">
        <v>52</v>
      </c>
      <c r="D954" t="s">
        <v>944</v>
      </c>
      <c r="E954">
        <v>12001</v>
      </c>
      <c r="F954" t="s">
        <v>945</v>
      </c>
      <c r="G954">
        <v>1057</v>
      </c>
      <c r="H954" t="s">
        <v>946</v>
      </c>
      <c r="I954" s="1">
        <v>133</v>
      </c>
      <c r="J954" t="s">
        <v>1028</v>
      </c>
      <c r="K954" s="2">
        <v>112100133121</v>
      </c>
      <c r="L954" t="s">
        <v>1031</v>
      </c>
      <c r="N954" t="str">
        <f t="shared" si="92"/>
        <v>121</v>
      </c>
      <c r="O954" t="str">
        <f t="shared" si="93"/>
        <v>133121</v>
      </c>
      <c r="P954" s="28">
        <v>12</v>
      </c>
      <c r="Q954" s="5" t="s">
        <v>3604</v>
      </c>
      <c r="R954">
        <v>100</v>
      </c>
      <c r="S954" t="str">
        <f>VLOOKUP(R954,'DS Trung tâm'!$A$1:$B$8,2,0)</f>
        <v>TRUNG TAM DOANH THU</v>
      </c>
    </row>
    <row r="955" spans="1:19" x14ac:dyDescent="0.25">
      <c r="A955">
        <v>1</v>
      </c>
      <c r="B955" t="s">
        <v>15</v>
      </c>
      <c r="C955">
        <v>52</v>
      </c>
      <c r="D955" t="s">
        <v>944</v>
      </c>
      <c r="E955">
        <v>12001</v>
      </c>
      <c r="F955" t="s">
        <v>945</v>
      </c>
      <c r="G955">
        <v>1057</v>
      </c>
      <c r="H955" t="s">
        <v>946</v>
      </c>
      <c r="I955" s="1">
        <v>133</v>
      </c>
      <c r="J955" t="s">
        <v>1028</v>
      </c>
      <c r="K955" s="2">
        <v>112100133150</v>
      </c>
      <c r="L955" t="s">
        <v>1032</v>
      </c>
      <c r="N955" t="str">
        <f t="shared" si="92"/>
        <v>150</v>
      </c>
      <c r="O955" t="str">
        <f t="shared" si="93"/>
        <v>133150</v>
      </c>
      <c r="P955" s="28">
        <v>12</v>
      </c>
      <c r="Q955" s="5" t="s">
        <v>3604</v>
      </c>
      <c r="R955">
        <v>100</v>
      </c>
      <c r="S955" t="str">
        <f>VLOOKUP(R955,'DS Trung tâm'!$A$1:$B$8,2,0)</f>
        <v>TRUNG TAM DOANH THU</v>
      </c>
    </row>
    <row r="956" spans="1:19" x14ac:dyDescent="0.25">
      <c r="A956">
        <v>1</v>
      </c>
      <c r="B956" t="s">
        <v>15</v>
      </c>
      <c r="C956">
        <v>52</v>
      </c>
      <c r="D956" t="s">
        <v>944</v>
      </c>
      <c r="E956">
        <v>12001</v>
      </c>
      <c r="F956" t="s">
        <v>945</v>
      </c>
      <c r="G956">
        <v>1057</v>
      </c>
      <c r="H956" t="s">
        <v>946</v>
      </c>
      <c r="I956" s="1">
        <v>133</v>
      </c>
      <c r="J956" t="s">
        <v>1028</v>
      </c>
      <c r="K956" s="2">
        <v>112100133151</v>
      </c>
      <c r="L956" t="s">
        <v>1033</v>
      </c>
      <c r="N956" t="str">
        <f t="shared" si="92"/>
        <v>151</v>
      </c>
      <c r="O956" t="str">
        <f t="shared" si="93"/>
        <v>133151</v>
      </c>
      <c r="P956" s="28">
        <v>12</v>
      </c>
      <c r="Q956" s="5" t="s">
        <v>3604</v>
      </c>
      <c r="R956">
        <v>100</v>
      </c>
      <c r="S956" t="str">
        <f>VLOOKUP(R956,'DS Trung tâm'!$A$1:$B$8,2,0)</f>
        <v>TRUNG TAM DOANH THU</v>
      </c>
    </row>
    <row r="957" spans="1:19" x14ac:dyDescent="0.25">
      <c r="A957">
        <v>1</v>
      </c>
      <c r="B957" t="s">
        <v>15</v>
      </c>
      <c r="C957">
        <v>52</v>
      </c>
      <c r="D957" t="s">
        <v>944</v>
      </c>
      <c r="E957">
        <v>12001</v>
      </c>
      <c r="F957" t="s">
        <v>945</v>
      </c>
      <c r="G957">
        <v>1057</v>
      </c>
      <c r="H957" t="s">
        <v>946</v>
      </c>
      <c r="I957" s="1">
        <v>133</v>
      </c>
      <c r="J957" t="s">
        <v>1028</v>
      </c>
      <c r="K957" s="2">
        <v>112100133152</v>
      </c>
      <c r="L957" t="s">
        <v>1034</v>
      </c>
      <c r="N957" t="str">
        <f t="shared" si="92"/>
        <v>152</v>
      </c>
      <c r="O957" t="str">
        <f t="shared" si="93"/>
        <v>133152</v>
      </c>
      <c r="P957" s="28">
        <v>12</v>
      </c>
      <c r="Q957" s="5" t="s">
        <v>3604</v>
      </c>
      <c r="R957">
        <v>100</v>
      </c>
      <c r="S957" t="str">
        <f>VLOOKUP(R957,'DS Trung tâm'!$A$1:$B$8,2,0)</f>
        <v>TRUNG TAM DOANH THU</v>
      </c>
    </row>
    <row r="958" spans="1:19" x14ac:dyDescent="0.25">
      <c r="A958">
        <v>1</v>
      </c>
      <c r="B958" t="s">
        <v>15</v>
      </c>
      <c r="C958">
        <v>52</v>
      </c>
      <c r="D958" t="s">
        <v>944</v>
      </c>
      <c r="E958">
        <v>12001</v>
      </c>
      <c r="F958" t="s">
        <v>945</v>
      </c>
      <c r="G958">
        <v>1057</v>
      </c>
      <c r="H958" t="s">
        <v>946</v>
      </c>
      <c r="I958" s="1">
        <v>133</v>
      </c>
      <c r="J958" t="s">
        <v>1028</v>
      </c>
      <c r="K958" s="2">
        <v>114600133335</v>
      </c>
      <c r="L958" t="s">
        <v>1035</v>
      </c>
      <c r="N958" t="str">
        <f t="shared" si="92"/>
        <v>335</v>
      </c>
      <c r="O958" t="str">
        <f t="shared" si="93"/>
        <v>133335</v>
      </c>
      <c r="P958" s="28">
        <v>14</v>
      </c>
      <c r="Q958" s="5" t="s">
        <v>3607</v>
      </c>
      <c r="R958">
        <v>600</v>
      </c>
      <c r="S958" t="str">
        <f>VLOOKUP(R958,'DS Trung tâm'!$A$1:$B$8,2,0)</f>
        <v>TRUNG TAM HO TRO TRUC TIEP</v>
      </c>
    </row>
    <row r="959" spans="1:19" x14ac:dyDescent="0.25">
      <c r="A959">
        <v>1</v>
      </c>
      <c r="B959" t="s">
        <v>15</v>
      </c>
      <c r="C959">
        <v>52</v>
      </c>
      <c r="D959" t="s">
        <v>944</v>
      </c>
      <c r="E959">
        <v>12001</v>
      </c>
      <c r="F959" t="s">
        <v>945</v>
      </c>
      <c r="G959">
        <v>1057</v>
      </c>
      <c r="H959" t="s">
        <v>946</v>
      </c>
      <c r="I959" s="1">
        <v>133</v>
      </c>
      <c r="J959" t="s">
        <v>1028</v>
      </c>
      <c r="K959" s="2">
        <v>115600133440</v>
      </c>
      <c r="L959" t="s">
        <v>1036</v>
      </c>
      <c r="N959" t="str">
        <f t="shared" si="92"/>
        <v>440</v>
      </c>
      <c r="O959" t="str">
        <f t="shared" si="93"/>
        <v>133440</v>
      </c>
      <c r="P959" s="28">
        <v>15</v>
      </c>
      <c r="Q959" s="5" t="s">
        <v>3608</v>
      </c>
      <c r="R959">
        <v>600</v>
      </c>
      <c r="S959" t="str">
        <f>VLOOKUP(R959,'DS Trung tâm'!$A$1:$B$8,2,0)</f>
        <v>TRUNG TAM HO TRO TRUC TIEP</v>
      </c>
    </row>
    <row r="960" spans="1:19" x14ac:dyDescent="0.25">
      <c r="A960">
        <v>1</v>
      </c>
      <c r="B960" t="s">
        <v>15</v>
      </c>
      <c r="C960">
        <v>52</v>
      </c>
      <c r="D960" t="s">
        <v>944</v>
      </c>
      <c r="E960">
        <v>12001</v>
      </c>
      <c r="F960" t="s">
        <v>945</v>
      </c>
      <c r="G960">
        <v>1057</v>
      </c>
      <c r="H960" t="s">
        <v>946</v>
      </c>
      <c r="I960" s="1">
        <v>133</v>
      </c>
      <c r="J960" t="s">
        <v>1028</v>
      </c>
      <c r="K960" s="2">
        <v>115600133446</v>
      </c>
      <c r="L960" t="s">
        <v>1037</v>
      </c>
      <c r="N960" t="str">
        <f t="shared" si="92"/>
        <v>446</v>
      </c>
      <c r="O960" t="str">
        <f t="shared" si="93"/>
        <v>133446</v>
      </c>
      <c r="P960" s="28">
        <v>15</v>
      </c>
      <c r="Q960" s="5" t="s">
        <v>3608</v>
      </c>
      <c r="R960">
        <v>600</v>
      </c>
      <c r="S960" t="str">
        <f>VLOOKUP(R960,'DS Trung tâm'!$A$1:$B$8,2,0)</f>
        <v>TRUNG TAM HO TRO TRUC TIEP</v>
      </c>
    </row>
    <row r="961" spans="1:19" x14ac:dyDescent="0.25">
      <c r="A961">
        <v>1</v>
      </c>
      <c r="B961" t="s">
        <v>15</v>
      </c>
      <c r="C961">
        <v>52</v>
      </c>
      <c r="D961" t="s">
        <v>944</v>
      </c>
      <c r="E961">
        <v>12001</v>
      </c>
      <c r="F961" t="s">
        <v>945</v>
      </c>
      <c r="G961">
        <v>1057</v>
      </c>
      <c r="H961" t="s">
        <v>946</v>
      </c>
      <c r="I961" s="1">
        <v>133</v>
      </c>
      <c r="J961" t="s">
        <v>1028</v>
      </c>
      <c r="K961" s="2">
        <v>117700133618</v>
      </c>
      <c r="L961" t="s">
        <v>1038</v>
      </c>
      <c r="N961" t="str">
        <f t="shared" si="92"/>
        <v>618</v>
      </c>
      <c r="O961" t="str">
        <f t="shared" si="93"/>
        <v>133618</v>
      </c>
      <c r="P961" s="28">
        <v>17</v>
      </c>
      <c r="Q961" s="5" t="s">
        <v>3600</v>
      </c>
      <c r="R961">
        <v>700</v>
      </c>
      <c r="S961" t="str">
        <f>VLOOKUP(R961,'DS Trung tâm'!$A$1:$B$8,2,0)</f>
        <v>TRUNG TAM QUAN LY CHUNG CHI NHANH</v>
      </c>
    </row>
    <row r="962" spans="1:19" x14ac:dyDescent="0.25">
      <c r="A962">
        <v>1</v>
      </c>
      <c r="B962" t="s">
        <v>15</v>
      </c>
      <c r="C962">
        <v>52</v>
      </c>
      <c r="D962" t="s">
        <v>944</v>
      </c>
      <c r="E962">
        <v>12001</v>
      </c>
      <c r="F962" t="s">
        <v>945</v>
      </c>
      <c r="G962">
        <v>1057</v>
      </c>
      <c r="H962" t="s">
        <v>946</v>
      </c>
      <c r="I962" s="1">
        <v>133</v>
      </c>
      <c r="J962" t="s">
        <v>1028</v>
      </c>
      <c r="K962" s="2">
        <v>119000133000</v>
      </c>
      <c r="L962" t="s">
        <v>1039</v>
      </c>
      <c r="N962" t="str">
        <f t="shared" si="92"/>
        <v>000</v>
      </c>
      <c r="O962" t="str">
        <f t="shared" si="93"/>
        <v>133000</v>
      </c>
      <c r="P962" s="28">
        <v>19</v>
      </c>
      <c r="Q962" s="5" t="s">
        <v>3601</v>
      </c>
      <c r="R962" t="s">
        <v>3622</v>
      </c>
      <c r="S962" t="str">
        <f>VLOOKUP(R962,'DS Trung tâm'!$A$1:$B$8,2,0)</f>
        <v>TRUNG TAM AO</v>
      </c>
    </row>
    <row r="963" spans="1:19" x14ac:dyDescent="0.25">
      <c r="A963">
        <v>1</v>
      </c>
      <c r="B963" t="s">
        <v>15</v>
      </c>
      <c r="C963">
        <v>52</v>
      </c>
      <c r="D963" t="s">
        <v>944</v>
      </c>
      <c r="E963">
        <v>12001</v>
      </c>
      <c r="F963" t="s">
        <v>945</v>
      </c>
      <c r="G963">
        <v>1057</v>
      </c>
      <c r="H963" t="s">
        <v>946</v>
      </c>
      <c r="I963" s="1">
        <v>133</v>
      </c>
      <c r="J963" t="s">
        <v>1028</v>
      </c>
      <c r="K963" s="2">
        <v>120700133950</v>
      </c>
      <c r="L963" t="s">
        <v>1040</v>
      </c>
      <c r="N963" t="str">
        <f t="shared" si="92"/>
        <v>950</v>
      </c>
      <c r="O963" t="str">
        <f t="shared" si="93"/>
        <v>133950</v>
      </c>
      <c r="P963" s="28">
        <v>20</v>
      </c>
      <c r="Q963" s="5" t="s">
        <v>3611</v>
      </c>
      <c r="R963">
        <v>700</v>
      </c>
      <c r="S963" t="str">
        <f>VLOOKUP(R963,'DS Trung tâm'!$A$1:$B$8,2,0)</f>
        <v>TRUNG TAM QUAN LY CHUNG CHI NHANH</v>
      </c>
    </row>
    <row r="964" spans="1:19" x14ac:dyDescent="0.25">
      <c r="A964">
        <v>1</v>
      </c>
      <c r="B964" t="s">
        <v>15</v>
      </c>
      <c r="C964">
        <v>52</v>
      </c>
      <c r="D964" t="s">
        <v>944</v>
      </c>
      <c r="E964">
        <v>12001</v>
      </c>
      <c r="F964" t="s">
        <v>945</v>
      </c>
      <c r="G964">
        <v>1057</v>
      </c>
      <c r="H964" t="s">
        <v>946</v>
      </c>
      <c r="I964" s="1">
        <v>134</v>
      </c>
      <c r="J964" t="s">
        <v>1041</v>
      </c>
      <c r="K964" s="2">
        <v>13499</v>
      </c>
      <c r="L964" t="s">
        <v>1042</v>
      </c>
    </row>
    <row r="965" spans="1:19" x14ac:dyDescent="0.25">
      <c r="A965">
        <v>1</v>
      </c>
      <c r="B965" t="s">
        <v>15</v>
      </c>
      <c r="C965">
        <v>52</v>
      </c>
      <c r="D965" t="s">
        <v>944</v>
      </c>
      <c r="E965">
        <v>12001</v>
      </c>
      <c r="F965" t="s">
        <v>945</v>
      </c>
      <c r="G965">
        <v>1057</v>
      </c>
      <c r="H965" t="s">
        <v>946</v>
      </c>
      <c r="I965" s="1">
        <v>134</v>
      </c>
      <c r="J965" t="s">
        <v>1041</v>
      </c>
      <c r="K965" s="2">
        <v>111100134021</v>
      </c>
      <c r="L965" t="s">
        <v>1043</v>
      </c>
      <c r="N965" t="str">
        <f t="shared" ref="N965:N974" si="94">RIGHT(K965,3)</f>
        <v>021</v>
      </c>
      <c r="O965" t="str">
        <f t="shared" ref="O965:O974" si="95">RIGHT(K965,6)</f>
        <v>134021</v>
      </c>
      <c r="P965" s="28">
        <v>11</v>
      </c>
      <c r="Q965" s="5" t="s">
        <v>3603</v>
      </c>
      <c r="R965">
        <v>100</v>
      </c>
      <c r="S965" t="str">
        <f>VLOOKUP(R965,'DS Trung tâm'!$A$1:$B$8,2,0)</f>
        <v>TRUNG TAM DOANH THU</v>
      </c>
    </row>
    <row r="966" spans="1:19" x14ac:dyDescent="0.25">
      <c r="A966">
        <v>1</v>
      </c>
      <c r="B966" t="s">
        <v>15</v>
      </c>
      <c r="C966">
        <v>52</v>
      </c>
      <c r="D966" t="s">
        <v>944</v>
      </c>
      <c r="E966">
        <v>12001</v>
      </c>
      <c r="F966" t="s">
        <v>945</v>
      </c>
      <c r="G966">
        <v>1057</v>
      </c>
      <c r="H966" t="s">
        <v>946</v>
      </c>
      <c r="I966" s="1">
        <v>134</v>
      </c>
      <c r="J966" t="s">
        <v>1041</v>
      </c>
      <c r="K966" s="2">
        <v>112100134121</v>
      </c>
      <c r="L966" t="s">
        <v>1044</v>
      </c>
      <c r="N966" t="str">
        <f t="shared" si="94"/>
        <v>121</v>
      </c>
      <c r="O966" t="str">
        <f t="shared" si="95"/>
        <v>134121</v>
      </c>
      <c r="P966" s="28">
        <v>12</v>
      </c>
      <c r="Q966" s="5" t="s">
        <v>3604</v>
      </c>
      <c r="R966">
        <v>100</v>
      </c>
      <c r="S966" t="str">
        <f>VLOOKUP(R966,'DS Trung tâm'!$A$1:$B$8,2,0)</f>
        <v>TRUNG TAM DOANH THU</v>
      </c>
    </row>
    <row r="967" spans="1:19" x14ac:dyDescent="0.25">
      <c r="A967">
        <v>1</v>
      </c>
      <c r="B967" t="s">
        <v>15</v>
      </c>
      <c r="C967">
        <v>52</v>
      </c>
      <c r="D967" t="s">
        <v>944</v>
      </c>
      <c r="E967">
        <v>12001</v>
      </c>
      <c r="F967" t="s">
        <v>945</v>
      </c>
      <c r="G967">
        <v>1057</v>
      </c>
      <c r="H967" t="s">
        <v>946</v>
      </c>
      <c r="I967" s="1">
        <v>134</v>
      </c>
      <c r="J967" t="s">
        <v>1041</v>
      </c>
      <c r="K967" s="2">
        <v>112100134150</v>
      </c>
      <c r="L967" t="s">
        <v>1045</v>
      </c>
      <c r="N967" t="str">
        <f t="shared" si="94"/>
        <v>150</v>
      </c>
      <c r="O967" t="str">
        <f t="shared" si="95"/>
        <v>134150</v>
      </c>
      <c r="P967" s="28">
        <v>12</v>
      </c>
      <c r="Q967" s="5" t="s">
        <v>3604</v>
      </c>
      <c r="R967">
        <v>100</v>
      </c>
      <c r="S967" t="str">
        <f>VLOOKUP(R967,'DS Trung tâm'!$A$1:$B$8,2,0)</f>
        <v>TRUNG TAM DOANH THU</v>
      </c>
    </row>
    <row r="968" spans="1:19" x14ac:dyDescent="0.25">
      <c r="A968">
        <v>1</v>
      </c>
      <c r="B968" t="s">
        <v>15</v>
      </c>
      <c r="C968">
        <v>52</v>
      </c>
      <c r="D968" t="s">
        <v>944</v>
      </c>
      <c r="E968">
        <v>12001</v>
      </c>
      <c r="F968" t="s">
        <v>945</v>
      </c>
      <c r="G968">
        <v>1057</v>
      </c>
      <c r="H968" t="s">
        <v>946</v>
      </c>
      <c r="I968" s="1">
        <v>134</v>
      </c>
      <c r="J968" t="s">
        <v>1041</v>
      </c>
      <c r="K968" s="2">
        <v>112100134151</v>
      </c>
      <c r="L968" t="s">
        <v>1046</v>
      </c>
      <c r="N968" t="str">
        <f t="shared" si="94"/>
        <v>151</v>
      </c>
      <c r="O968" t="str">
        <f t="shared" si="95"/>
        <v>134151</v>
      </c>
      <c r="P968" s="28">
        <v>12</v>
      </c>
      <c r="Q968" s="5" t="s">
        <v>3604</v>
      </c>
      <c r="R968">
        <v>100</v>
      </c>
      <c r="S968" t="str">
        <f>VLOOKUP(R968,'DS Trung tâm'!$A$1:$B$8,2,0)</f>
        <v>TRUNG TAM DOANH THU</v>
      </c>
    </row>
    <row r="969" spans="1:19" x14ac:dyDescent="0.25">
      <c r="A969">
        <v>1</v>
      </c>
      <c r="B969" t="s">
        <v>15</v>
      </c>
      <c r="C969">
        <v>52</v>
      </c>
      <c r="D969" t="s">
        <v>944</v>
      </c>
      <c r="E969">
        <v>12001</v>
      </c>
      <c r="F969" t="s">
        <v>945</v>
      </c>
      <c r="G969">
        <v>1057</v>
      </c>
      <c r="H969" t="s">
        <v>946</v>
      </c>
      <c r="I969" s="1">
        <v>134</v>
      </c>
      <c r="J969" t="s">
        <v>1041</v>
      </c>
      <c r="K969" s="2">
        <v>114600134335</v>
      </c>
      <c r="L969" t="s">
        <v>1047</v>
      </c>
      <c r="N969" t="str">
        <f t="shared" si="94"/>
        <v>335</v>
      </c>
      <c r="O969" t="str">
        <f t="shared" si="95"/>
        <v>134335</v>
      </c>
      <c r="P969" s="28">
        <v>14</v>
      </c>
      <c r="Q969" s="5" t="s">
        <v>3607</v>
      </c>
      <c r="R969">
        <v>600</v>
      </c>
      <c r="S969" t="str">
        <f>VLOOKUP(R969,'DS Trung tâm'!$A$1:$B$8,2,0)</f>
        <v>TRUNG TAM HO TRO TRUC TIEP</v>
      </c>
    </row>
    <row r="970" spans="1:19" x14ac:dyDescent="0.25">
      <c r="A970">
        <v>1</v>
      </c>
      <c r="B970" t="s">
        <v>15</v>
      </c>
      <c r="C970">
        <v>52</v>
      </c>
      <c r="D970" t="s">
        <v>944</v>
      </c>
      <c r="E970">
        <v>12001</v>
      </c>
      <c r="F970" t="s">
        <v>945</v>
      </c>
      <c r="G970">
        <v>1057</v>
      </c>
      <c r="H970" t="s">
        <v>946</v>
      </c>
      <c r="I970" s="1">
        <v>134</v>
      </c>
      <c r="J970" t="s">
        <v>1041</v>
      </c>
      <c r="K970" s="2">
        <v>115600134440</v>
      </c>
      <c r="L970" t="s">
        <v>1048</v>
      </c>
      <c r="N970" t="str">
        <f t="shared" si="94"/>
        <v>440</v>
      </c>
      <c r="O970" t="str">
        <f t="shared" si="95"/>
        <v>134440</v>
      </c>
      <c r="P970" s="28">
        <v>15</v>
      </c>
      <c r="Q970" s="5" t="s">
        <v>3608</v>
      </c>
      <c r="R970">
        <v>600</v>
      </c>
      <c r="S970" t="str">
        <f>VLOOKUP(R970,'DS Trung tâm'!$A$1:$B$8,2,0)</f>
        <v>TRUNG TAM HO TRO TRUC TIEP</v>
      </c>
    </row>
    <row r="971" spans="1:19" x14ac:dyDescent="0.25">
      <c r="A971">
        <v>1</v>
      </c>
      <c r="B971" t="s">
        <v>15</v>
      </c>
      <c r="C971">
        <v>52</v>
      </c>
      <c r="D971" t="s">
        <v>944</v>
      </c>
      <c r="E971">
        <v>12001</v>
      </c>
      <c r="F971" t="s">
        <v>945</v>
      </c>
      <c r="G971">
        <v>1057</v>
      </c>
      <c r="H971" t="s">
        <v>946</v>
      </c>
      <c r="I971" s="1">
        <v>134</v>
      </c>
      <c r="J971" t="s">
        <v>1041</v>
      </c>
      <c r="K971" s="2">
        <v>115600134446</v>
      </c>
      <c r="L971" t="s">
        <v>1049</v>
      </c>
      <c r="N971" t="str">
        <f t="shared" si="94"/>
        <v>446</v>
      </c>
      <c r="O971" t="str">
        <f t="shared" si="95"/>
        <v>134446</v>
      </c>
      <c r="P971" s="28">
        <v>15</v>
      </c>
      <c r="Q971" s="5" t="s">
        <v>3608</v>
      </c>
      <c r="R971">
        <v>600</v>
      </c>
      <c r="S971" t="str">
        <f>VLOOKUP(R971,'DS Trung tâm'!$A$1:$B$8,2,0)</f>
        <v>TRUNG TAM HO TRO TRUC TIEP</v>
      </c>
    </row>
    <row r="972" spans="1:19" x14ac:dyDescent="0.25">
      <c r="A972">
        <v>1</v>
      </c>
      <c r="B972" t="s">
        <v>15</v>
      </c>
      <c r="C972">
        <v>52</v>
      </c>
      <c r="D972" t="s">
        <v>944</v>
      </c>
      <c r="E972">
        <v>12001</v>
      </c>
      <c r="F972" t="s">
        <v>945</v>
      </c>
      <c r="G972">
        <v>1057</v>
      </c>
      <c r="H972" t="s">
        <v>946</v>
      </c>
      <c r="I972" s="1">
        <v>134</v>
      </c>
      <c r="J972" t="s">
        <v>1041</v>
      </c>
      <c r="K972" s="2">
        <v>117700134618</v>
      </c>
      <c r="L972" t="s">
        <v>1050</v>
      </c>
      <c r="N972" t="str">
        <f t="shared" si="94"/>
        <v>618</v>
      </c>
      <c r="O972" t="str">
        <f t="shared" si="95"/>
        <v>134618</v>
      </c>
      <c r="P972" s="28">
        <v>17</v>
      </c>
      <c r="Q972" s="5" t="s">
        <v>3600</v>
      </c>
      <c r="R972">
        <v>700</v>
      </c>
      <c r="S972" t="str">
        <f>VLOOKUP(R972,'DS Trung tâm'!$A$1:$B$8,2,0)</f>
        <v>TRUNG TAM QUAN LY CHUNG CHI NHANH</v>
      </c>
    </row>
    <row r="973" spans="1:19" x14ac:dyDescent="0.25">
      <c r="A973">
        <v>1</v>
      </c>
      <c r="B973" t="s">
        <v>15</v>
      </c>
      <c r="C973">
        <v>52</v>
      </c>
      <c r="D973" t="s">
        <v>944</v>
      </c>
      <c r="E973">
        <v>12001</v>
      </c>
      <c r="F973" t="s">
        <v>945</v>
      </c>
      <c r="G973">
        <v>1057</v>
      </c>
      <c r="H973" t="s">
        <v>946</v>
      </c>
      <c r="I973" s="1">
        <v>134</v>
      </c>
      <c r="J973" t="s">
        <v>1041</v>
      </c>
      <c r="K973" s="2">
        <v>119000134000</v>
      </c>
      <c r="L973" t="s">
        <v>1051</v>
      </c>
      <c r="N973" t="str">
        <f t="shared" si="94"/>
        <v>000</v>
      </c>
      <c r="O973" t="str">
        <f t="shared" si="95"/>
        <v>134000</v>
      </c>
      <c r="P973" s="28">
        <v>19</v>
      </c>
      <c r="Q973" s="5" t="s">
        <v>3601</v>
      </c>
      <c r="R973" t="s">
        <v>3622</v>
      </c>
      <c r="S973" t="str">
        <f>VLOOKUP(R973,'DS Trung tâm'!$A$1:$B$8,2,0)</f>
        <v>TRUNG TAM AO</v>
      </c>
    </row>
    <row r="974" spans="1:19" x14ac:dyDescent="0.25">
      <c r="A974">
        <v>1</v>
      </c>
      <c r="B974" t="s">
        <v>15</v>
      </c>
      <c r="C974">
        <v>52</v>
      </c>
      <c r="D974" t="s">
        <v>944</v>
      </c>
      <c r="E974">
        <v>12001</v>
      </c>
      <c r="F974" t="s">
        <v>945</v>
      </c>
      <c r="G974">
        <v>1057</v>
      </c>
      <c r="H974" t="s">
        <v>946</v>
      </c>
      <c r="I974" s="1">
        <v>134</v>
      </c>
      <c r="J974" t="s">
        <v>1041</v>
      </c>
      <c r="K974" s="2">
        <v>120700134950</v>
      </c>
      <c r="L974" t="s">
        <v>1052</v>
      </c>
      <c r="N974" t="str">
        <f t="shared" si="94"/>
        <v>950</v>
      </c>
      <c r="O974" t="str">
        <f t="shared" si="95"/>
        <v>134950</v>
      </c>
      <c r="P974" s="28">
        <v>20</v>
      </c>
      <c r="Q974" s="5" t="s">
        <v>3611</v>
      </c>
      <c r="R974">
        <v>700</v>
      </c>
      <c r="S974" t="str">
        <f>VLOOKUP(R974,'DS Trung tâm'!$A$1:$B$8,2,0)</f>
        <v>TRUNG TAM QUAN LY CHUNG CHI NHANH</v>
      </c>
    </row>
    <row r="975" spans="1:19" x14ac:dyDescent="0.25">
      <c r="A975">
        <v>1</v>
      </c>
      <c r="B975" t="s">
        <v>15</v>
      </c>
      <c r="C975">
        <v>52</v>
      </c>
      <c r="D975" t="s">
        <v>944</v>
      </c>
      <c r="E975">
        <v>12001</v>
      </c>
      <c r="F975" t="s">
        <v>945</v>
      </c>
      <c r="G975">
        <v>1057</v>
      </c>
      <c r="H975" t="s">
        <v>946</v>
      </c>
      <c r="I975" s="1">
        <v>135</v>
      </c>
      <c r="J975" t="s">
        <v>1053</v>
      </c>
      <c r="K975" s="2">
        <v>13599</v>
      </c>
      <c r="L975" t="s">
        <v>1054</v>
      </c>
    </row>
    <row r="976" spans="1:19" x14ac:dyDescent="0.25">
      <c r="A976">
        <v>1</v>
      </c>
      <c r="B976" t="s">
        <v>15</v>
      </c>
      <c r="C976">
        <v>52</v>
      </c>
      <c r="D976" t="s">
        <v>944</v>
      </c>
      <c r="E976">
        <v>12001</v>
      </c>
      <c r="F976" t="s">
        <v>945</v>
      </c>
      <c r="G976">
        <v>1057</v>
      </c>
      <c r="H976" t="s">
        <v>946</v>
      </c>
      <c r="I976" s="1">
        <v>135</v>
      </c>
      <c r="J976" t="s">
        <v>1053</v>
      </c>
      <c r="K976" s="2">
        <v>111100135021</v>
      </c>
      <c r="L976" t="s">
        <v>1055</v>
      </c>
      <c r="N976" t="str">
        <f t="shared" ref="N976:N994" si="96">RIGHT(K976,3)</f>
        <v>021</v>
      </c>
      <c r="O976" t="str">
        <f t="shared" ref="O976:O994" si="97">RIGHT(K976,6)</f>
        <v>135021</v>
      </c>
      <c r="P976" s="28">
        <v>11</v>
      </c>
      <c r="Q976" s="5" t="s">
        <v>3603</v>
      </c>
      <c r="R976">
        <v>100</v>
      </c>
      <c r="S976" t="str">
        <f>VLOOKUP(R976,'DS Trung tâm'!$A$1:$B$8,2,0)</f>
        <v>TRUNG TAM DOANH THU</v>
      </c>
    </row>
    <row r="977" spans="1:19" x14ac:dyDescent="0.25">
      <c r="A977">
        <v>1</v>
      </c>
      <c r="B977" t="s">
        <v>15</v>
      </c>
      <c r="C977">
        <v>52</v>
      </c>
      <c r="D977" t="s">
        <v>944</v>
      </c>
      <c r="E977">
        <v>12001</v>
      </c>
      <c r="F977" t="s">
        <v>945</v>
      </c>
      <c r="G977">
        <v>1057</v>
      </c>
      <c r="H977" t="s">
        <v>946</v>
      </c>
      <c r="I977" s="1">
        <v>135</v>
      </c>
      <c r="J977" t="s">
        <v>1053</v>
      </c>
      <c r="K977" s="2">
        <v>111100135022</v>
      </c>
      <c r="L977" t="s">
        <v>1056</v>
      </c>
      <c r="N977" t="str">
        <f t="shared" si="96"/>
        <v>022</v>
      </c>
      <c r="O977" t="str">
        <f t="shared" si="97"/>
        <v>135022</v>
      </c>
      <c r="P977" s="28">
        <v>11</v>
      </c>
      <c r="Q977" s="5" t="s">
        <v>3603</v>
      </c>
      <c r="R977">
        <v>100</v>
      </c>
      <c r="S977" t="str">
        <f>VLOOKUP(R977,'DS Trung tâm'!$A$1:$B$8,2,0)</f>
        <v>TRUNG TAM DOANH THU</v>
      </c>
    </row>
    <row r="978" spans="1:19" x14ac:dyDescent="0.25">
      <c r="A978" s="5">
        <v>1</v>
      </c>
      <c r="B978" s="5" t="s">
        <v>15</v>
      </c>
      <c r="C978" s="5">
        <v>52</v>
      </c>
      <c r="D978" s="5" t="s">
        <v>944</v>
      </c>
      <c r="E978" s="5">
        <v>12001</v>
      </c>
      <c r="F978" s="5" t="s">
        <v>945</v>
      </c>
      <c r="G978" s="5">
        <v>1057</v>
      </c>
      <c r="H978" s="5" t="s">
        <v>946</v>
      </c>
      <c r="I978" s="5">
        <v>135</v>
      </c>
      <c r="J978" s="5" t="s">
        <v>1053</v>
      </c>
      <c r="K978" s="6">
        <v>111100135060</v>
      </c>
      <c r="L978" s="5" t="s">
        <v>1057</v>
      </c>
      <c r="M978" s="5" t="s">
        <v>393</v>
      </c>
      <c r="N978" t="str">
        <f t="shared" si="96"/>
        <v>060</v>
      </c>
      <c r="O978" t="str">
        <f t="shared" si="97"/>
        <v>135060</v>
      </c>
      <c r="P978" s="28">
        <v>11</v>
      </c>
      <c r="Q978" s="5" t="s">
        <v>3603</v>
      </c>
      <c r="R978">
        <v>100</v>
      </c>
      <c r="S978" t="str">
        <f>VLOOKUP(R978,'DS Trung tâm'!$A$1:$B$8,2,0)</f>
        <v>TRUNG TAM DOANH THU</v>
      </c>
    </row>
    <row r="979" spans="1:19" x14ac:dyDescent="0.25">
      <c r="A979">
        <v>1</v>
      </c>
      <c r="B979" t="s">
        <v>15</v>
      </c>
      <c r="C979">
        <v>52</v>
      </c>
      <c r="D979" t="s">
        <v>944</v>
      </c>
      <c r="E979">
        <v>12001</v>
      </c>
      <c r="F979" t="s">
        <v>945</v>
      </c>
      <c r="G979">
        <v>1057</v>
      </c>
      <c r="H979" t="s">
        <v>946</v>
      </c>
      <c r="I979" s="1">
        <v>135</v>
      </c>
      <c r="J979" t="s">
        <v>1053</v>
      </c>
      <c r="K979" s="2">
        <v>112100135121</v>
      </c>
      <c r="L979" t="s">
        <v>1058</v>
      </c>
      <c r="N979" t="str">
        <f t="shared" si="96"/>
        <v>121</v>
      </c>
      <c r="O979" t="str">
        <f t="shared" si="97"/>
        <v>135121</v>
      </c>
      <c r="P979" s="28">
        <v>12</v>
      </c>
      <c r="Q979" s="5" t="s">
        <v>3604</v>
      </c>
      <c r="R979">
        <v>100</v>
      </c>
      <c r="S979" t="str">
        <f>VLOOKUP(R979,'DS Trung tâm'!$A$1:$B$8,2,0)</f>
        <v>TRUNG TAM DOANH THU</v>
      </c>
    </row>
    <row r="980" spans="1:19" x14ac:dyDescent="0.25">
      <c r="A980">
        <v>1</v>
      </c>
      <c r="B980" t="s">
        <v>15</v>
      </c>
      <c r="C980">
        <v>52</v>
      </c>
      <c r="D980" t="s">
        <v>944</v>
      </c>
      <c r="E980">
        <v>12001</v>
      </c>
      <c r="F980" t="s">
        <v>945</v>
      </c>
      <c r="G980">
        <v>1057</v>
      </c>
      <c r="H980" t="s">
        <v>946</v>
      </c>
      <c r="I980" s="1">
        <v>135</v>
      </c>
      <c r="J980" t="s">
        <v>1053</v>
      </c>
      <c r="K980" s="2">
        <v>112100135122</v>
      </c>
      <c r="L980" t="s">
        <v>1059</v>
      </c>
      <c r="N980" t="str">
        <f t="shared" si="96"/>
        <v>122</v>
      </c>
      <c r="O980" t="str">
        <f t="shared" si="97"/>
        <v>135122</v>
      </c>
      <c r="P980" s="28">
        <v>12</v>
      </c>
      <c r="Q980" s="5" t="s">
        <v>3604</v>
      </c>
      <c r="R980">
        <v>100</v>
      </c>
      <c r="S980" t="str">
        <f>VLOOKUP(R980,'DS Trung tâm'!$A$1:$B$8,2,0)</f>
        <v>TRUNG TAM DOANH THU</v>
      </c>
    </row>
    <row r="981" spans="1:19" x14ac:dyDescent="0.25">
      <c r="A981">
        <v>1</v>
      </c>
      <c r="B981" t="s">
        <v>15</v>
      </c>
      <c r="C981">
        <v>52</v>
      </c>
      <c r="D981" t="s">
        <v>944</v>
      </c>
      <c r="E981">
        <v>12001</v>
      </c>
      <c r="F981" t="s">
        <v>945</v>
      </c>
      <c r="G981">
        <v>1057</v>
      </c>
      <c r="H981" t="s">
        <v>946</v>
      </c>
      <c r="I981" s="1">
        <v>135</v>
      </c>
      <c r="J981" t="s">
        <v>1053</v>
      </c>
      <c r="K981" s="2">
        <v>112100135123</v>
      </c>
      <c r="L981" t="s">
        <v>1060</v>
      </c>
      <c r="N981" t="str">
        <f t="shared" si="96"/>
        <v>123</v>
      </c>
      <c r="O981" t="str">
        <f t="shared" si="97"/>
        <v>135123</v>
      </c>
      <c r="P981" s="28">
        <v>12</v>
      </c>
      <c r="Q981" s="5" t="s">
        <v>3604</v>
      </c>
      <c r="R981">
        <v>100</v>
      </c>
      <c r="S981" t="str">
        <f>VLOOKUP(R981,'DS Trung tâm'!$A$1:$B$8,2,0)</f>
        <v>TRUNG TAM DOANH THU</v>
      </c>
    </row>
    <row r="982" spans="1:19" x14ac:dyDescent="0.25">
      <c r="A982">
        <v>1</v>
      </c>
      <c r="B982" t="s">
        <v>15</v>
      </c>
      <c r="C982">
        <v>52</v>
      </c>
      <c r="D982" t="s">
        <v>944</v>
      </c>
      <c r="E982">
        <v>12001</v>
      </c>
      <c r="F982" t="s">
        <v>945</v>
      </c>
      <c r="G982">
        <v>1057</v>
      </c>
      <c r="H982" t="s">
        <v>946</v>
      </c>
      <c r="I982" s="1">
        <v>135</v>
      </c>
      <c r="J982" t="s">
        <v>1053</v>
      </c>
      <c r="K982" s="2">
        <v>112100135150</v>
      </c>
      <c r="L982" t="s">
        <v>1061</v>
      </c>
      <c r="N982" t="str">
        <f t="shared" si="96"/>
        <v>150</v>
      </c>
      <c r="O982" t="str">
        <f t="shared" si="97"/>
        <v>135150</v>
      </c>
      <c r="P982" s="28">
        <v>12</v>
      </c>
      <c r="Q982" s="5" t="s">
        <v>3604</v>
      </c>
      <c r="R982">
        <v>100</v>
      </c>
      <c r="S982" t="str">
        <f>VLOOKUP(R982,'DS Trung tâm'!$A$1:$B$8,2,0)</f>
        <v>TRUNG TAM DOANH THU</v>
      </c>
    </row>
    <row r="983" spans="1:19" x14ac:dyDescent="0.25">
      <c r="A983">
        <v>1</v>
      </c>
      <c r="B983" t="s">
        <v>15</v>
      </c>
      <c r="C983">
        <v>52</v>
      </c>
      <c r="D983" t="s">
        <v>944</v>
      </c>
      <c r="E983">
        <v>12001</v>
      </c>
      <c r="F983" t="s">
        <v>945</v>
      </c>
      <c r="G983">
        <v>1057</v>
      </c>
      <c r="H983" t="s">
        <v>946</v>
      </c>
      <c r="I983" s="1">
        <v>135</v>
      </c>
      <c r="J983" t="s">
        <v>1053</v>
      </c>
      <c r="K983" s="2">
        <v>112100135152</v>
      </c>
      <c r="L983" t="s">
        <v>1062</v>
      </c>
      <c r="N983" t="str">
        <f t="shared" si="96"/>
        <v>152</v>
      </c>
      <c r="O983" t="str">
        <f t="shared" si="97"/>
        <v>135152</v>
      </c>
      <c r="P983" s="28">
        <v>12</v>
      </c>
      <c r="Q983" s="5" t="s">
        <v>3604</v>
      </c>
      <c r="R983">
        <v>100</v>
      </c>
      <c r="S983" t="str">
        <f>VLOOKUP(R983,'DS Trung tâm'!$A$1:$B$8,2,0)</f>
        <v>TRUNG TAM DOANH THU</v>
      </c>
    </row>
    <row r="984" spans="1:19" x14ac:dyDescent="0.25">
      <c r="A984">
        <v>1</v>
      </c>
      <c r="B984" t="s">
        <v>15</v>
      </c>
      <c r="C984">
        <v>52</v>
      </c>
      <c r="D984" t="s">
        <v>944</v>
      </c>
      <c r="E984">
        <v>12001</v>
      </c>
      <c r="F984" t="s">
        <v>945</v>
      </c>
      <c r="G984">
        <v>1057</v>
      </c>
      <c r="H984" t="s">
        <v>946</v>
      </c>
      <c r="I984" s="1">
        <v>135</v>
      </c>
      <c r="J984" t="s">
        <v>1053</v>
      </c>
      <c r="K984" s="2">
        <v>112100135153</v>
      </c>
      <c r="L984" t="s">
        <v>1063</v>
      </c>
      <c r="N984" t="str">
        <f t="shared" si="96"/>
        <v>153</v>
      </c>
      <c r="O984" t="str">
        <f t="shared" si="97"/>
        <v>135153</v>
      </c>
      <c r="P984" s="28">
        <v>12</v>
      </c>
      <c r="Q984" s="5" t="s">
        <v>3604</v>
      </c>
      <c r="R984">
        <v>100</v>
      </c>
      <c r="S984" t="str">
        <f>VLOOKUP(R984,'DS Trung tâm'!$A$1:$B$8,2,0)</f>
        <v>TRUNG TAM DOANH THU</v>
      </c>
    </row>
    <row r="985" spans="1:19" x14ac:dyDescent="0.25">
      <c r="A985">
        <v>1</v>
      </c>
      <c r="B985" t="s">
        <v>15</v>
      </c>
      <c r="C985">
        <v>52</v>
      </c>
      <c r="D985" t="s">
        <v>944</v>
      </c>
      <c r="E985">
        <v>12001</v>
      </c>
      <c r="F985" t="s">
        <v>945</v>
      </c>
      <c r="G985">
        <v>1057</v>
      </c>
      <c r="H985" t="s">
        <v>946</v>
      </c>
      <c r="I985" s="1">
        <v>135</v>
      </c>
      <c r="J985" t="s">
        <v>1053</v>
      </c>
      <c r="K985" s="2">
        <v>114600135335</v>
      </c>
      <c r="L985" t="s">
        <v>1064</v>
      </c>
      <c r="N985" t="str">
        <f t="shared" si="96"/>
        <v>335</v>
      </c>
      <c r="O985" t="str">
        <f t="shared" si="97"/>
        <v>135335</v>
      </c>
      <c r="P985" s="28">
        <v>14</v>
      </c>
      <c r="Q985" s="5" t="s">
        <v>3607</v>
      </c>
      <c r="R985">
        <v>600</v>
      </c>
      <c r="S985" t="str">
        <f>VLOOKUP(R985,'DS Trung tâm'!$A$1:$B$8,2,0)</f>
        <v>TRUNG TAM HO TRO TRUC TIEP</v>
      </c>
    </row>
    <row r="986" spans="1:19" x14ac:dyDescent="0.25">
      <c r="A986">
        <v>1</v>
      </c>
      <c r="B986" t="s">
        <v>15</v>
      </c>
      <c r="C986">
        <v>52</v>
      </c>
      <c r="D986" t="s">
        <v>944</v>
      </c>
      <c r="E986">
        <v>12001</v>
      </c>
      <c r="F986" t="s">
        <v>945</v>
      </c>
      <c r="G986">
        <v>1057</v>
      </c>
      <c r="H986" t="s">
        <v>946</v>
      </c>
      <c r="I986" s="1">
        <v>135</v>
      </c>
      <c r="J986" t="s">
        <v>1053</v>
      </c>
      <c r="K986" s="2">
        <v>115600135440</v>
      </c>
      <c r="L986" t="s">
        <v>1065</v>
      </c>
      <c r="N986" t="str">
        <f t="shared" si="96"/>
        <v>440</v>
      </c>
      <c r="O986" t="str">
        <f t="shared" si="97"/>
        <v>135440</v>
      </c>
      <c r="P986" s="28">
        <v>15</v>
      </c>
      <c r="Q986" s="5" t="s">
        <v>3608</v>
      </c>
      <c r="R986">
        <v>600</v>
      </c>
      <c r="S986" t="str">
        <f>VLOOKUP(R986,'DS Trung tâm'!$A$1:$B$8,2,0)</f>
        <v>TRUNG TAM HO TRO TRUC TIEP</v>
      </c>
    </row>
    <row r="987" spans="1:19" x14ac:dyDescent="0.25">
      <c r="A987">
        <v>1</v>
      </c>
      <c r="B987" t="s">
        <v>15</v>
      </c>
      <c r="C987">
        <v>52</v>
      </c>
      <c r="D987" t="s">
        <v>944</v>
      </c>
      <c r="E987">
        <v>12001</v>
      </c>
      <c r="F987" t="s">
        <v>945</v>
      </c>
      <c r="G987">
        <v>1057</v>
      </c>
      <c r="H987" t="s">
        <v>946</v>
      </c>
      <c r="I987" s="1">
        <v>135</v>
      </c>
      <c r="J987" t="s">
        <v>1053</v>
      </c>
      <c r="K987" s="2">
        <v>115600135441</v>
      </c>
      <c r="L987" t="s">
        <v>1066</v>
      </c>
      <c r="N987" t="str">
        <f t="shared" si="96"/>
        <v>441</v>
      </c>
      <c r="O987" t="str">
        <f t="shared" si="97"/>
        <v>135441</v>
      </c>
      <c r="P987" s="28">
        <v>15</v>
      </c>
      <c r="Q987" s="5" t="s">
        <v>3608</v>
      </c>
      <c r="R987">
        <v>600</v>
      </c>
      <c r="S987" t="str">
        <f>VLOOKUP(R987,'DS Trung tâm'!$A$1:$B$8,2,0)</f>
        <v>TRUNG TAM HO TRO TRUC TIEP</v>
      </c>
    </row>
    <row r="988" spans="1:19" x14ac:dyDescent="0.25">
      <c r="A988">
        <v>1</v>
      </c>
      <c r="B988" t="s">
        <v>15</v>
      </c>
      <c r="C988">
        <v>52</v>
      </c>
      <c r="D988" t="s">
        <v>944</v>
      </c>
      <c r="E988">
        <v>12001</v>
      </c>
      <c r="F988" t="s">
        <v>945</v>
      </c>
      <c r="G988">
        <v>1057</v>
      </c>
      <c r="H988" t="s">
        <v>946</v>
      </c>
      <c r="I988" s="1">
        <v>135</v>
      </c>
      <c r="J988" t="s">
        <v>1053</v>
      </c>
      <c r="K988" s="2">
        <v>115600135442</v>
      </c>
      <c r="L988" t="s">
        <v>1067</v>
      </c>
      <c r="N988" t="str">
        <f t="shared" si="96"/>
        <v>442</v>
      </c>
      <c r="O988" t="str">
        <f t="shared" si="97"/>
        <v>135442</v>
      </c>
      <c r="P988" s="28">
        <v>15</v>
      </c>
      <c r="Q988" s="5" t="s">
        <v>3608</v>
      </c>
      <c r="R988">
        <v>600</v>
      </c>
      <c r="S988" t="str">
        <f>VLOOKUP(R988,'DS Trung tâm'!$A$1:$B$8,2,0)</f>
        <v>TRUNG TAM HO TRO TRUC TIEP</v>
      </c>
    </row>
    <row r="989" spans="1:19" x14ac:dyDescent="0.25">
      <c r="A989">
        <v>1</v>
      </c>
      <c r="B989" t="s">
        <v>15</v>
      </c>
      <c r="C989">
        <v>52</v>
      </c>
      <c r="D989" t="s">
        <v>944</v>
      </c>
      <c r="E989">
        <v>12001</v>
      </c>
      <c r="F989" t="s">
        <v>945</v>
      </c>
      <c r="G989">
        <v>1057</v>
      </c>
      <c r="H989" t="s">
        <v>946</v>
      </c>
      <c r="I989" s="1">
        <v>135</v>
      </c>
      <c r="J989" t="s">
        <v>1053</v>
      </c>
      <c r="K989" s="2">
        <v>115600135446</v>
      </c>
      <c r="L989" t="s">
        <v>1068</v>
      </c>
      <c r="N989" t="str">
        <f t="shared" si="96"/>
        <v>446</v>
      </c>
      <c r="O989" t="str">
        <f t="shared" si="97"/>
        <v>135446</v>
      </c>
      <c r="P989" s="28">
        <v>15</v>
      </c>
      <c r="Q989" s="5" t="s">
        <v>3608</v>
      </c>
      <c r="R989">
        <v>600</v>
      </c>
      <c r="S989" t="str">
        <f>VLOOKUP(R989,'DS Trung tâm'!$A$1:$B$8,2,0)</f>
        <v>TRUNG TAM HO TRO TRUC TIEP</v>
      </c>
    </row>
    <row r="990" spans="1:19" x14ac:dyDescent="0.25">
      <c r="A990">
        <v>1</v>
      </c>
      <c r="B990" t="s">
        <v>15</v>
      </c>
      <c r="C990">
        <v>52</v>
      </c>
      <c r="D990" t="s">
        <v>944</v>
      </c>
      <c r="E990">
        <v>12001</v>
      </c>
      <c r="F990" t="s">
        <v>945</v>
      </c>
      <c r="G990">
        <v>1057</v>
      </c>
      <c r="H990" t="s">
        <v>946</v>
      </c>
      <c r="I990" s="1">
        <v>135</v>
      </c>
      <c r="J990" t="s">
        <v>1053</v>
      </c>
      <c r="K990" s="2">
        <v>115700135465</v>
      </c>
      <c r="L990" t="s">
        <v>1069</v>
      </c>
      <c r="N990" t="str">
        <f t="shared" si="96"/>
        <v>465</v>
      </c>
      <c r="O990" t="str">
        <f t="shared" si="97"/>
        <v>135465</v>
      </c>
      <c r="P990" s="28">
        <v>15</v>
      </c>
      <c r="Q990" s="5" t="s">
        <v>3608</v>
      </c>
      <c r="R990">
        <v>700</v>
      </c>
      <c r="S990" t="str">
        <f>VLOOKUP(R990,'DS Trung tâm'!$A$1:$B$8,2,0)</f>
        <v>TRUNG TAM QUAN LY CHUNG CHI NHANH</v>
      </c>
    </row>
    <row r="991" spans="1:19" x14ac:dyDescent="0.25">
      <c r="A991">
        <v>1</v>
      </c>
      <c r="B991" t="s">
        <v>15</v>
      </c>
      <c r="C991">
        <v>52</v>
      </c>
      <c r="D991" t="s">
        <v>944</v>
      </c>
      <c r="E991">
        <v>12001</v>
      </c>
      <c r="F991" t="s">
        <v>945</v>
      </c>
      <c r="G991">
        <v>1057</v>
      </c>
      <c r="H991" t="s">
        <v>946</v>
      </c>
      <c r="I991" s="1">
        <v>135</v>
      </c>
      <c r="J991" t="s">
        <v>1053</v>
      </c>
      <c r="K991" s="2">
        <v>116700135521</v>
      </c>
      <c r="L991" t="s">
        <v>1070</v>
      </c>
      <c r="N991" t="str">
        <f t="shared" si="96"/>
        <v>521</v>
      </c>
      <c r="O991" t="str">
        <f t="shared" si="97"/>
        <v>135521</v>
      </c>
      <c r="P991" s="28">
        <v>16</v>
      </c>
      <c r="Q991" s="5" t="s">
        <v>3609</v>
      </c>
      <c r="R991">
        <v>700</v>
      </c>
      <c r="S991" t="str">
        <f>VLOOKUP(R991,'DS Trung tâm'!$A$1:$B$8,2,0)</f>
        <v>TRUNG TAM QUAN LY CHUNG CHI NHANH</v>
      </c>
    </row>
    <row r="992" spans="1:19" x14ac:dyDescent="0.25">
      <c r="A992">
        <v>1</v>
      </c>
      <c r="B992" t="s">
        <v>15</v>
      </c>
      <c r="C992">
        <v>52</v>
      </c>
      <c r="D992" t="s">
        <v>944</v>
      </c>
      <c r="E992">
        <v>12001</v>
      </c>
      <c r="F992" t="s">
        <v>945</v>
      </c>
      <c r="G992">
        <v>1057</v>
      </c>
      <c r="H992" t="s">
        <v>946</v>
      </c>
      <c r="I992" s="1">
        <v>135</v>
      </c>
      <c r="J992" t="s">
        <v>1053</v>
      </c>
      <c r="K992" s="2">
        <v>117700135698</v>
      </c>
      <c r="L992" t="s">
        <v>1071</v>
      </c>
      <c r="N992" t="str">
        <f t="shared" si="96"/>
        <v>698</v>
      </c>
      <c r="O992" t="str">
        <f t="shared" si="97"/>
        <v>135698</v>
      </c>
      <c r="P992" s="28">
        <v>17</v>
      </c>
      <c r="Q992" s="5" t="s">
        <v>3600</v>
      </c>
      <c r="R992">
        <v>700</v>
      </c>
      <c r="S992" t="str">
        <f>VLOOKUP(R992,'DS Trung tâm'!$A$1:$B$8,2,0)</f>
        <v>TRUNG TAM QUAN LY CHUNG CHI NHANH</v>
      </c>
    </row>
    <row r="993" spans="1:19" x14ac:dyDescent="0.25">
      <c r="A993">
        <v>1</v>
      </c>
      <c r="B993" t="s">
        <v>15</v>
      </c>
      <c r="C993">
        <v>52</v>
      </c>
      <c r="D993" t="s">
        <v>944</v>
      </c>
      <c r="E993">
        <v>12001</v>
      </c>
      <c r="F993" t="s">
        <v>945</v>
      </c>
      <c r="G993">
        <v>1057</v>
      </c>
      <c r="H993" t="s">
        <v>946</v>
      </c>
      <c r="I993" s="1">
        <v>135</v>
      </c>
      <c r="J993" t="s">
        <v>1053</v>
      </c>
      <c r="K993" s="2">
        <v>119000135000</v>
      </c>
      <c r="L993" t="s">
        <v>1072</v>
      </c>
      <c r="N993" t="str">
        <f t="shared" si="96"/>
        <v>000</v>
      </c>
      <c r="O993" t="str">
        <f t="shared" si="97"/>
        <v>135000</v>
      </c>
      <c r="P993" s="28">
        <v>19</v>
      </c>
      <c r="Q993" s="5" t="s">
        <v>3601</v>
      </c>
      <c r="R993" t="s">
        <v>3622</v>
      </c>
      <c r="S993" t="str">
        <f>VLOOKUP(R993,'DS Trung tâm'!$A$1:$B$8,2,0)</f>
        <v>TRUNG TAM AO</v>
      </c>
    </row>
    <row r="994" spans="1:19" x14ac:dyDescent="0.25">
      <c r="A994">
        <v>1</v>
      </c>
      <c r="B994" t="s">
        <v>15</v>
      </c>
      <c r="C994">
        <v>52</v>
      </c>
      <c r="D994" t="s">
        <v>944</v>
      </c>
      <c r="E994">
        <v>12001</v>
      </c>
      <c r="F994" t="s">
        <v>945</v>
      </c>
      <c r="G994">
        <v>1057</v>
      </c>
      <c r="H994" t="s">
        <v>946</v>
      </c>
      <c r="I994" s="1">
        <v>135</v>
      </c>
      <c r="J994" t="s">
        <v>1053</v>
      </c>
      <c r="K994" s="2">
        <v>120700135950</v>
      </c>
      <c r="L994" t="s">
        <v>1073</v>
      </c>
      <c r="N994" t="str">
        <f t="shared" si="96"/>
        <v>950</v>
      </c>
      <c r="O994" t="str">
        <f t="shared" si="97"/>
        <v>135950</v>
      </c>
      <c r="P994" s="28">
        <v>20</v>
      </c>
      <c r="Q994" s="5" t="s">
        <v>3611</v>
      </c>
      <c r="R994">
        <v>700</v>
      </c>
      <c r="S994" t="str">
        <f>VLOOKUP(R994,'DS Trung tâm'!$A$1:$B$8,2,0)</f>
        <v>TRUNG TAM QUAN LY CHUNG CHI NHANH</v>
      </c>
    </row>
    <row r="995" spans="1:19" x14ac:dyDescent="0.25">
      <c r="A995">
        <v>1</v>
      </c>
      <c r="B995" t="s">
        <v>15</v>
      </c>
      <c r="C995">
        <v>52</v>
      </c>
      <c r="D995" t="s">
        <v>944</v>
      </c>
      <c r="E995">
        <v>12001</v>
      </c>
      <c r="F995" t="s">
        <v>945</v>
      </c>
      <c r="G995">
        <v>1057</v>
      </c>
      <c r="H995" t="s">
        <v>946</v>
      </c>
      <c r="I995" s="1">
        <v>136</v>
      </c>
      <c r="J995" t="s">
        <v>1074</v>
      </c>
      <c r="K995" s="2">
        <v>13699</v>
      </c>
      <c r="L995" t="s">
        <v>1075</v>
      </c>
    </row>
    <row r="996" spans="1:19" x14ac:dyDescent="0.25">
      <c r="A996">
        <v>1</v>
      </c>
      <c r="B996" t="s">
        <v>15</v>
      </c>
      <c r="C996">
        <v>52</v>
      </c>
      <c r="D996" t="s">
        <v>944</v>
      </c>
      <c r="E996">
        <v>12001</v>
      </c>
      <c r="F996" t="s">
        <v>945</v>
      </c>
      <c r="G996">
        <v>1057</v>
      </c>
      <c r="H996" t="s">
        <v>946</v>
      </c>
      <c r="I996" s="1">
        <v>136</v>
      </c>
      <c r="J996" t="s">
        <v>1074</v>
      </c>
      <c r="K996" s="2">
        <v>111100136021</v>
      </c>
      <c r="L996" t="s">
        <v>1076</v>
      </c>
      <c r="N996" t="str">
        <f t="shared" ref="N996:N1005" si="98">RIGHT(K996,3)</f>
        <v>021</v>
      </c>
      <c r="O996" t="str">
        <f t="shared" ref="O996:O1005" si="99">RIGHT(K996,6)</f>
        <v>136021</v>
      </c>
      <c r="P996" s="28">
        <v>11</v>
      </c>
      <c r="Q996" s="5" t="s">
        <v>3603</v>
      </c>
      <c r="R996">
        <v>100</v>
      </c>
      <c r="S996" t="str">
        <f>VLOOKUP(R996,'DS Trung tâm'!$A$1:$B$8,2,0)</f>
        <v>TRUNG TAM DOANH THU</v>
      </c>
    </row>
    <row r="997" spans="1:19" x14ac:dyDescent="0.25">
      <c r="A997">
        <v>1</v>
      </c>
      <c r="B997" t="s">
        <v>15</v>
      </c>
      <c r="C997">
        <v>52</v>
      </c>
      <c r="D997" t="s">
        <v>944</v>
      </c>
      <c r="E997">
        <v>12001</v>
      </c>
      <c r="F997" t="s">
        <v>945</v>
      </c>
      <c r="G997">
        <v>1057</v>
      </c>
      <c r="H997" t="s">
        <v>946</v>
      </c>
      <c r="I997" s="1">
        <v>136</v>
      </c>
      <c r="J997" t="s">
        <v>1074</v>
      </c>
      <c r="K997" s="2">
        <v>112100136121</v>
      </c>
      <c r="L997" t="s">
        <v>1077</v>
      </c>
      <c r="N997" t="str">
        <f t="shared" si="98"/>
        <v>121</v>
      </c>
      <c r="O997" t="str">
        <f t="shared" si="99"/>
        <v>136121</v>
      </c>
      <c r="P997" s="28">
        <v>12</v>
      </c>
      <c r="Q997" s="5" t="s">
        <v>3604</v>
      </c>
      <c r="R997">
        <v>100</v>
      </c>
      <c r="S997" t="str">
        <f>VLOOKUP(R997,'DS Trung tâm'!$A$1:$B$8,2,0)</f>
        <v>TRUNG TAM DOANH THU</v>
      </c>
    </row>
    <row r="998" spans="1:19" x14ac:dyDescent="0.25">
      <c r="A998">
        <v>1</v>
      </c>
      <c r="B998" t="s">
        <v>15</v>
      </c>
      <c r="C998">
        <v>52</v>
      </c>
      <c r="D998" t="s">
        <v>944</v>
      </c>
      <c r="E998">
        <v>12001</v>
      </c>
      <c r="F998" t="s">
        <v>945</v>
      </c>
      <c r="G998">
        <v>1057</v>
      </c>
      <c r="H998" t="s">
        <v>946</v>
      </c>
      <c r="I998" s="1">
        <v>136</v>
      </c>
      <c r="J998" t="s">
        <v>1074</v>
      </c>
      <c r="K998" s="2">
        <v>112100136150</v>
      </c>
      <c r="L998" t="s">
        <v>1078</v>
      </c>
      <c r="N998" t="str">
        <f t="shared" si="98"/>
        <v>150</v>
      </c>
      <c r="O998" t="str">
        <f t="shared" si="99"/>
        <v>136150</v>
      </c>
      <c r="P998" s="28">
        <v>12</v>
      </c>
      <c r="Q998" s="5" t="s">
        <v>3604</v>
      </c>
      <c r="R998">
        <v>100</v>
      </c>
      <c r="S998" t="str">
        <f>VLOOKUP(R998,'DS Trung tâm'!$A$1:$B$8,2,0)</f>
        <v>TRUNG TAM DOANH THU</v>
      </c>
    </row>
    <row r="999" spans="1:19" x14ac:dyDescent="0.25">
      <c r="A999">
        <v>1</v>
      </c>
      <c r="B999" t="s">
        <v>15</v>
      </c>
      <c r="C999">
        <v>52</v>
      </c>
      <c r="D999" t="s">
        <v>944</v>
      </c>
      <c r="E999">
        <v>12001</v>
      </c>
      <c r="F999" t="s">
        <v>945</v>
      </c>
      <c r="G999">
        <v>1057</v>
      </c>
      <c r="H999" t="s">
        <v>946</v>
      </c>
      <c r="I999" s="1">
        <v>136</v>
      </c>
      <c r="J999" t="s">
        <v>1074</v>
      </c>
      <c r="K999" s="2">
        <v>112100136151</v>
      </c>
      <c r="L999" t="s">
        <v>1079</v>
      </c>
      <c r="N999" t="str">
        <f t="shared" si="98"/>
        <v>151</v>
      </c>
      <c r="O999" t="str">
        <f t="shared" si="99"/>
        <v>136151</v>
      </c>
      <c r="P999" s="28">
        <v>12</v>
      </c>
      <c r="Q999" s="5" t="s">
        <v>3604</v>
      </c>
      <c r="R999">
        <v>100</v>
      </c>
      <c r="S999" t="str">
        <f>VLOOKUP(R999,'DS Trung tâm'!$A$1:$B$8,2,0)</f>
        <v>TRUNG TAM DOANH THU</v>
      </c>
    </row>
    <row r="1000" spans="1:19" x14ac:dyDescent="0.25">
      <c r="A1000">
        <v>1</v>
      </c>
      <c r="B1000" t="s">
        <v>15</v>
      </c>
      <c r="C1000">
        <v>52</v>
      </c>
      <c r="D1000" t="s">
        <v>944</v>
      </c>
      <c r="E1000">
        <v>12001</v>
      </c>
      <c r="F1000" t="s">
        <v>945</v>
      </c>
      <c r="G1000">
        <v>1057</v>
      </c>
      <c r="H1000" t="s">
        <v>946</v>
      </c>
      <c r="I1000" s="1">
        <v>136</v>
      </c>
      <c r="J1000" t="s">
        <v>1074</v>
      </c>
      <c r="K1000" s="2">
        <v>114600136335</v>
      </c>
      <c r="L1000" t="s">
        <v>1080</v>
      </c>
      <c r="N1000" t="str">
        <f t="shared" si="98"/>
        <v>335</v>
      </c>
      <c r="O1000" t="str">
        <f t="shared" si="99"/>
        <v>136335</v>
      </c>
      <c r="P1000" s="28">
        <v>14</v>
      </c>
      <c r="Q1000" s="5" t="s">
        <v>3607</v>
      </c>
      <c r="R1000">
        <v>600</v>
      </c>
      <c r="S1000" t="str">
        <f>VLOOKUP(R1000,'DS Trung tâm'!$A$1:$B$8,2,0)</f>
        <v>TRUNG TAM HO TRO TRUC TIEP</v>
      </c>
    </row>
    <row r="1001" spans="1:19" x14ac:dyDescent="0.25">
      <c r="A1001">
        <v>1</v>
      </c>
      <c r="B1001" t="s">
        <v>15</v>
      </c>
      <c r="C1001">
        <v>52</v>
      </c>
      <c r="D1001" t="s">
        <v>944</v>
      </c>
      <c r="E1001">
        <v>12001</v>
      </c>
      <c r="F1001" t="s">
        <v>945</v>
      </c>
      <c r="G1001">
        <v>1057</v>
      </c>
      <c r="H1001" t="s">
        <v>946</v>
      </c>
      <c r="I1001" s="1">
        <v>136</v>
      </c>
      <c r="J1001" t="s">
        <v>1074</v>
      </c>
      <c r="K1001" s="2">
        <v>115600136440</v>
      </c>
      <c r="L1001" t="s">
        <v>1081</v>
      </c>
      <c r="N1001" t="str">
        <f t="shared" si="98"/>
        <v>440</v>
      </c>
      <c r="O1001" t="str">
        <f t="shared" si="99"/>
        <v>136440</v>
      </c>
      <c r="P1001" s="28">
        <v>15</v>
      </c>
      <c r="Q1001" s="5" t="s">
        <v>3608</v>
      </c>
      <c r="R1001">
        <v>600</v>
      </c>
      <c r="S1001" t="str">
        <f>VLOOKUP(R1001,'DS Trung tâm'!$A$1:$B$8,2,0)</f>
        <v>TRUNG TAM HO TRO TRUC TIEP</v>
      </c>
    </row>
    <row r="1002" spans="1:19" x14ac:dyDescent="0.25">
      <c r="A1002">
        <v>1</v>
      </c>
      <c r="B1002" t="s">
        <v>15</v>
      </c>
      <c r="C1002">
        <v>52</v>
      </c>
      <c r="D1002" t="s">
        <v>944</v>
      </c>
      <c r="E1002">
        <v>12001</v>
      </c>
      <c r="F1002" t="s">
        <v>945</v>
      </c>
      <c r="G1002">
        <v>1057</v>
      </c>
      <c r="H1002" t="s">
        <v>946</v>
      </c>
      <c r="I1002" s="1">
        <v>136</v>
      </c>
      <c r="J1002" t="s">
        <v>1074</v>
      </c>
      <c r="K1002" s="2">
        <v>115600136446</v>
      </c>
      <c r="L1002" t="s">
        <v>1082</v>
      </c>
      <c r="N1002" t="str">
        <f t="shared" si="98"/>
        <v>446</v>
      </c>
      <c r="O1002" t="str">
        <f t="shared" si="99"/>
        <v>136446</v>
      </c>
      <c r="P1002" s="28">
        <v>15</v>
      </c>
      <c r="Q1002" s="5" t="s">
        <v>3608</v>
      </c>
      <c r="R1002">
        <v>600</v>
      </c>
      <c r="S1002" t="str">
        <f>VLOOKUP(R1002,'DS Trung tâm'!$A$1:$B$8,2,0)</f>
        <v>TRUNG TAM HO TRO TRUC TIEP</v>
      </c>
    </row>
    <row r="1003" spans="1:19" x14ac:dyDescent="0.25">
      <c r="A1003">
        <v>1</v>
      </c>
      <c r="B1003" t="s">
        <v>15</v>
      </c>
      <c r="C1003">
        <v>52</v>
      </c>
      <c r="D1003" t="s">
        <v>944</v>
      </c>
      <c r="E1003">
        <v>12001</v>
      </c>
      <c r="F1003" t="s">
        <v>945</v>
      </c>
      <c r="G1003">
        <v>1057</v>
      </c>
      <c r="H1003" t="s">
        <v>946</v>
      </c>
      <c r="I1003" s="1">
        <v>136</v>
      </c>
      <c r="J1003" t="s">
        <v>1074</v>
      </c>
      <c r="K1003" s="2">
        <v>117700136618</v>
      </c>
      <c r="L1003" t="s">
        <v>1083</v>
      </c>
      <c r="N1003" t="str">
        <f t="shared" si="98"/>
        <v>618</v>
      </c>
      <c r="O1003" t="str">
        <f t="shared" si="99"/>
        <v>136618</v>
      </c>
      <c r="P1003" s="28">
        <v>17</v>
      </c>
      <c r="Q1003" s="5" t="s">
        <v>3600</v>
      </c>
      <c r="R1003">
        <v>700</v>
      </c>
      <c r="S1003" t="str">
        <f>VLOOKUP(R1003,'DS Trung tâm'!$A$1:$B$8,2,0)</f>
        <v>TRUNG TAM QUAN LY CHUNG CHI NHANH</v>
      </c>
    </row>
    <row r="1004" spans="1:19" x14ac:dyDescent="0.25">
      <c r="A1004">
        <v>1</v>
      </c>
      <c r="B1004" t="s">
        <v>15</v>
      </c>
      <c r="C1004">
        <v>52</v>
      </c>
      <c r="D1004" t="s">
        <v>944</v>
      </c>
      <c r="E1004">
        <v>12001</v>
      </c>
      <c r="F1004" t="s">
        <v>945</v>
      </c>
      <c r="G1004">
        <v>1057</v>
      </c>
      <c r="H1004" t="s">
        <v>946</v>
      </c>
      <c r="I1004" s="1">
        <v>136</v>
      </c>
      <c r="J1004" t="s">
        <v>1074</v>
      </c>
      <c r="K1004" s="2">
        <v>119000136000</v>
      </c>
      <c r="L1004" t="s">
        <v>1084</v>
      </c>
      <c r="N1004" t="str">
        <f t="shared" si="98"/>
        <v>000</v>
      </c>
      <c r="O1004" t="str">
        <f t="shared" si="99"/>
        <v>136000</v>
      </c>
      <c r="P1004" s="28">
        <v>19</v>
      </c>
      <c r="Q1004" s="5" t="s">
        <v>3601</v>
      </c>
      <c r="R1004" t="s">
        <v>3622</v>
      </c>
      <c r="S1004" t="str">
        <f>VLOOKUP(R1004,'DS Trung tâm'!$A$1:$B$8,2,0)</f>
        <v>TRUNG TAM AO</v>
      </c>
    </row>
    <row r="1005" spans="1:19" x14ac:dyDescent="0.25">
      <c r="A1005">
        <v>1</v>
      </c>
      <c r="B1005" t="s">
        <v>15</v>
      </c>
      <c r="C1005">
        <v>52</v>
      </c>
      <c r="D1005" t="s">
        <v>944</v>
      </c>
      <c r="E1005">
        <v>12001</v>
      </c>
      <c r="F1005" t="s">
        <v>945</v>
      </c>
      <c r="G1005">
        <v>1057</v>
      </c>
      <c r="H1005" t="s">
        <v>946</v>
      </c>
      <c r="I1005" s="1">
        <v>136</v>
      </c>
      <c r="J1005" t="s">
        <v>1074</v>
      </c>
      <c r="K1005" s="2">
        <v>120700136950</v>
      </c>
      <c r="L1005" t="s">
        <v>1085</v>
      </c>
      <c r="N1005" t="str">
        <f t="shared" si="98"/>
        <v>950</v>
      </c>
      <c r="O1005" t="str">
        <f t="shared" si="99"/>
        <v>136950</v>
      </c>
      <c r="P1005" s="28">
        <v>20</v>
      </c>
      <c r="Q1005" s="5" t="s">
        <v>3611</v>
      </c>
      <c r="R1005">
        <v>700</v>
      </c>
      <c r="S1005" t="str">
        <f>VLOOKUP(R1005,'DS Trung tâm'!$A$1:$B$8,2,0)</f>
        <v>TRUNG TAM QUAN LY CHUNG CHI NHANH</v>
      </c>
    </row>
    <row r="1006" spans="1:19" x14ac:dyDescent="0.25">
      <c r="A1006">
        <v>1</v>
      </c>
      <c r="B1006" t="s">
        <v>15</v>
      </c>
      <c r="C1006">
        <v>52</v>
      </c>
      <c r="D1006" t="s">
        <v>944</v>
      </c>
      <c r="E1006">
        <v>12001</v>
      </c>
      <c r="F1006" t="s">
        <v>945</v>
      </c>
      <c r="G1006">
        <v>1057</v>
      </c>
      <c r="H1006" t="s">
        <v>946</v>
      </c>
      <c r="I1006" s="1">
        <v>138</v>
      </c>
      <c r="J1006" t="s">
        <v>1086</v>
      </c>
      <c r="K1006" s="2">
        <v>13899</v>
      </c>
      <c r="L1006" t="s">
        <v>1087</v>
      </c>
    </row>
    <row r="1007" spans="1:19" x14ac:dyDescent="0.25">
      <c r="A1007">
        <v>1</v>
      </c>
      <c r="B1007" t="s">
        <v>15</v>
      </c>
      <c r="C1007">
        <v>52</v>
      </c>
      <c r="D1007" t="s">
        <v>944</v>
      </c>
      <c r="E1007">
        <v>12001</v>
      </c>
      <c r="F1007" t="s">
        <v>945</v>
      </c>
      <c r="G1007">
        <v>1057</v>
      </c>
      <c r="H1007" t="s">
        <v>946</v>
      </c>
      <c r="I1007" s="1">
        <v>138</v>
      </c>
      <c r="J1007" t="s">
        <v>1086</v>
      </c>
      <c r="K1007" s="2">
        <v>111100138021</v>
      </c>
      <c r="L1007" t="s">
        <v>1088</v>
      </c>
      <c r="N1007" t="str">
        <f t="shared" ref="N1007:N1019" si="100">RIGHT(K1007,3)</f>
        <v>021</v>
      </c>
      <c r="O1007" t="str">
        <f t="shared" ref="O1007:O1019" si="101">RIGHT(K1007,6)</f>
        <v>138021</v>
      </c>
      <c r="P1007" s="28">
        <v>11</v>
      </c>
      <c r="Q1007" s="5" t="s">
        <v>3603</v>
      </c>
      <c r="R1007">
        <v>100</v>
      </c>
      <c r="S1007" t="str">
        <f>VLOOKUP(R1007,'DS Trung tâm'!$A$1:$B$8,2,0)</f>
        <v>TRUNG TAM DOANH THU</v>
      </c>
    </row>
    <row r="1008" spans="1:19" x14ac:dyDescent="0.25">
      <c r="A1008">
        <v>1</v>
      </c>
      <c r="B1008" t="s">
        <v>15</v>
      </c>
      <c r="C1008">
        <v>52</v>
      </c>
      <c r="D1008" t="s">
        <v>944</v>
      </c>
      <c r="E1008">
        <v>12001</v>
      </c>
      <c r="F1008" t="s">
        <v>945</v>
      </c>
      <c r="G1008">
        <v>1057</v>
      </c>
      <c r="H1008" t="s">
        <v>946</v>
      </c>
      <c r="I1008" s="1">
        <v>138</v>
      </c>
      <c r="J1008" t="s">
        <v>1086</v>
      </c>
      <c r="K1008" s="2">
        <v>111100138022</v>
      </c>
      <c r="L1008" t="s">
        <v>1089</v>
      </c>
      <c r="N1008" t="str">
        <f t="shared" si="100"/>
        <v>022</v>
      </c>
      <c r="O1008" t="str">
        <f t="shared" si="101"/>
        <v>138022</v>
      </c>
      <c r="P1008" s="28">
        <v>11</v>
      </c>
      <c r="Q1008" s="5" t="s">
        <v>3603</v>
      </c>
      <c r="R1008">
        <v>100</v>
      </c>
      <c r="S1008" t="str">
        <f>VLOOKUP(R1008,'DS Trung tâm'!$A$1:$B$8,2,0)</f>
        <v>TRUNG TAM DOANH THU</v>
      </c>
    </row>
    <row r="1009" spans="1:19" x14ac:dyDescent="0.25">
      <c r="A1009">
        <v>1</v>
      </c>
      <c r="B1009" t="s">
        <v>15</v>
      </c>
      <c r="C1009">
        <v>52</v>
      </c>
      <c r="D1009" t="s">
        <v>944</v>
      </c>
      <c r="E1009">
        <v>12001</v>
      </c>
      <c r="F1009" t="s">
        <v>945</v>
      </c>
      <c r="G1009">
        <v>1057</v>
      </c>
      <c r="H1009" t="s">
        <v>946</v>
      </c>
      <c r="I1009" s="1">
        <v>138</v>
      </c>
      <c r="J1009" t="s">
        <v>1086</v>
      </c>
      <c r="K1009" s="2">
        <v>112100138121</v>
      </c>
      <c r="L1009" t="s">
        <v>1090</v>
      </c>
      <c r="N1009" t="str">
        <f t="shared" si="100"/>
        <v>121</v>
      </c>
      <c r="O1009" t="str">
        <f t="shared" si="101"/>
        <v>138121</v>
      </c>
      <c r="P1009" s="28">
        <v>12</v>
      </c>
      <c r="Q1009" s="5" t="s">
        <v>3604</v>
      </c>
      <c r="R1009">
        <v>100</v>
      </c>
      <c r="S1009" t="str">
        <f>VLOOKUP(R1009,'DS Trung tâm'!$A$1:$B$8,2,0)</f>
        <v>TRUNG TAM DOANH THU</v>
      </c>
    </row>
    <row r="1010" spans="1:19" x14ac:dyDescent="0.25">
      <c r="A1010">
        <v>1</v>
      </c>
      <c r="B1010" t="s">
        <v>15</v>
      </c>
      <c r="C1010">
        <v>52</v>
      </c>
      <c r="D1010" t="s">
        <v>944</v>
      </c>
      <c r="E1010">
        <v>12001</v>
      </c>
      <c r="F1010" t="s">
        <v>945</v>
      </c>
      <c r="G1010">
        <v>1057</v>
      </c>
      <c r="H1010" t="s">
        <v>946</v>
      </c>
      <c r="I1010" s="1">
        <v>138</v>
      </c>
      <c r="J1010" t="s">
        <v>1086</v>
      </c>
      <c r="K1010" s="2">
        <v>112100138150</v>
      </c>
      <c r="L1010" t="s">
        <v>1091</v>
      </c>
      <c r="N1010" t="str">
        <f t="shared" si="100"/>
        <v>150</v>
      </c>
      <c r="O1010" t="str">
        <f t="shared" si="101"/>
        <v>138150</v>
      </c>
      <c r="P1010" s="28">
        <v>12</v>
      </c>
      <c r="Q1010" s="5" t="s">
        <v>3604</v>
      </c>
      <c r="R1010">
        <v>100</v>
      </c>
      <c r="S1010" t="str">
        <f>VLOOKUP(R1010,'DS Trung tâm'!$A$1:$B$8,2,0)</f>
        <v>TRUNG TAM DOANH THU</v>
      </c>
    </row>
    <row r="1011" spans="1:19" x14ac:dyDescent="0.25">
      <c r="A1011">
        <v>1</v>
      </c>
      <c r="B1011" t="s">
        <v>15</v>
      </c>
      <c r="C1011">
        <v>52</v>
      </c>
      <c r="D1011" t="s">
        <v>944</v>
      </c>
      <c r="E1011">
        <v>12001</v>
      </c>
      <c r="F1011" t="s">
        <v>945</v>
      </c>
      <c r="G1011">
        <v>1057</v>
      </c>
      <c r="H1011" t="s">
        <v>946</v>
      </c>
      <c r="I1011" s="1">
        <v>138</v>
      </c>
      <c r="J1011" t="s">
        <v>1086</v>
      </c>
      <c r="K1011" s="2">
        <v>112100138151</v>
      </c>
      <c r="L1011" t="s">
        <v>1092</v>
      </c>
      <c r="N1011" t="str">
        <f t="shared" si="100"/>
        <v>151</v>
      </c>
      <c r="O1011" t="str">
        <f t="shared" si="101"/>
        <v>138151</v>
      </c>
      <c r="P1011" s="28">
        <v>12</v>
      </c>
      <c r="Q1011" s="5" t="s">
        <v>3604</v>
      </c>
      <c r="R1011">
        <v>100</v>
      </c>
      <c r="S1011" t="str">
        <f>VLOOKUP(R1011,'DS Trung tâm'!$A$1:$B$8,2,0)</f>
        <v>TRUNG TAM DOANH THU</v>
      </c>
    </row>
    <row r="1012" spans="1:19" x14ac:dyDescent="0.25">
      <c r="A1012">
        <v>1</v>
      </c>
      <c r="B1012" t="s">
        <v>15</v>
      </c>
      <c r="C1012">
        <v>52</v>
      </c>
      <c r="D1012" t="s">
        <v>944</v>
      </c>
      <c r="E1012">
        <v>12001</v>
      </c>
      <c r="F1012" t="s">
        <v>945</v>
      </c>
      <c r="G1012">
        <v>1057</v>
      </c>
      <c r="H1012" t="s">
        <v>946</v>
      </c>
      <c r="I1012" s="1">
        <v>138</v>
      </c>
      <c r="J1012" t="s">
        <v>1086</v>
      </c>
      <c r="K1012" s="2">
        <v>112100138152</v>
      </c>
      <c r="L1012" t="s">
        <v>1093</v>
      </c>
      <c r="N1012" t="str">
        <f t="shared" si="100"/>
        <v>152</v>
      </c>
      <c r="O1012" t="str">
        <f t="shared" si="101"/>
        <v>138152</v>
      </c>
      <c r="P1012" s="28">
        <v>12</v>
      </c>
      <c r="Q1012" s="5" t="s">
        <v>3604</v>
      </c>
      <c r="R1012">
        <v>100</v>
      </c>
      <c r="S1012" t="str">
        <f>VLOOKUP(R1012,'DS Trung tâm'!$A$1:$B$8,2,0)</f>
        <v>TRUNG TAM DOANH THU</v>
      </c>
    </row>
    <row r="1013" spans="1:19" x14ac:dyDescent="0.25">
      <c r="A1013">
        <v>1</v>
      </c>
      <c r="B1013" t="s">
        <v>15</v>
      </c>
      <c r="C1013">
        <v>52</v>
      </c>
      <c r="D1013" t="s">
        <v>944</v>
      </c>
      <c r="E1013">
        <v>12001</v>
      </c>
      <c r="F1013" t="s">
        <v>945</v>
      </c>
      <c r="G1013">
        <v>1057</v>
      </c>
      <c r="H1013" t="s">
        <v>946</v>
      </c>
      <c r="I1013" s="1">
        <v>138</v>
      </c>
      <c r="J1013" t="s">
        <v>1086</v>
      </c>
      <c r="K1013" s="2">
        <v>114600138335</v>
      </c>
      <c r="L1013" t="s">
        <v>1094</v>
      </c>
      <c r="N1013" t="str">
        <f t="shared" si="100"/>
        <v>335</v>
      </c>
      <c r="O1013" t="str">
        <f t="shared" si="101"/>
        <v>138335</v>
      </c>
      <c r="P1013" s="28">
        <v>14</v>
      </c>
      <c r="Q1013" s="5" t="s">
        <v>3607</v>
      </c>
      <c r="R1013">
        <v>600</v>
      </c>
      <c r="S1013" t="str">
        <f>VLOOKUP(R1013,'DS Trung tâm'!$A$1:$B$8,2,0)</f>
        <v>TRUNG TAM HO TRO TRUC TIEP</v>
      </c>
    </row>
    <row r="1014" spans="1:19" x14ac:dyDescent="0.25">
      <c r="A1014">
        <v>1</v>
      </c>
      <c r="B1014" t="s">
        <v>15</v>
      </c>
      <c r="C1014">
        <v>52</v>
      </c>
      <c r="D1014" t="s">
        <v>944</v>
      </c>
      <c r="E1014">
        <v>12001</v>
      </c>
      <c r="F1014" t="s">
        <v>945</v>
      </c>
      <c r="G1014">
        <v>1057</v>
      </c>
      <c r="H1014" t="s">
        <v>946</v>
      </c>
      <c r="I1014" s="1">
        <v>138</v>
      </c>
      <c r="J1014" t="s">
        <v>1086</v>
      </c>
      <c r="K1014" s="2">
        <v>115600138440</v>
      </c>
      <c r="L1014" t="s">
        <v>1095</v>
      </c>
      <c r="N1014" t="str">
        <f t="shared" si="100"/>
        <v>440</v>
      </c>
      <c r="O1014" t="str">
        <f t="shared" si="101"/>
        <v>138440</v>
      </c>
      <c r="P1014" s="28">
        <v>15</v>
      </c>
      <c r="Q1014" s="5" t="s">
        <v>3608</v>
      </c>
      <c r="R1014">
        <v>600</v>
      </c>
      <c r="S1014" t="str">
        <f>VLOOKUP(R1014,'DS Trung tâm'!$A$1:$B$8,2,0)</f>
        <v>TRUNG TAM HO TRO TRUC TIEP</v>
      </c>
    </row>
    <row r="1015" spans="1:19" x14ac:dyDescent="0.25">
      <c r="A1015">
        <v>1</v>
      </c>
      <c r="B1015" t="s">
        <v>15</v>
      </c>
      <c r="C1015">
        <v>52</v>
      </c>
      <c r="D1015" t="s">
        <v>944</v>
      </c>
      <c r="E1015">
        <v>12001</v>
      </c>
      <c r="F1015" t="s">
        <v>945</v>
      </c>
      <c r="G1015">
        <v>1057</v>
      </c>
      <c r="H1015" t="s">
        <v>946</v>
      </c>
      <c r="I1015" s="1">
        <v>138</v>
      </c>
      <c r="J1015" t="s">
        <v>1086</v>
      </c>
      <c r="K1015" s="2">
        <v>115600138446</v>
      </c>
      <c r="L1015" t="s">
        <v>1096</v>
      </c>
      <c r="N1015" t="str">
        <f t="shared" si="100"/>
        <v>446</v>
      </c>
      <c r="O1015" t="str">
        <f t="shared" si="101"/>
        <v>138446</v>
      </c>
      <c r="P1015" s="28">
        <v>15</v>
      </c>
      <c r="Q1015" s="5" t="s">
        <v>3608</v>
      </c>
      <c r="R1015">
        <v>600</v>
      </c>
      <c r="S1015" t="str">
        <f>VLOOKUP(R1015,'DS Trung tâm'!$A$1:$B$8,2,0)</f>
        <v>TRUNG TAM HO TRO TRUC TIEP</v>
      </c>
    </row>
    <row r="1016" spans="1:19" x14ac:dyDescent="0.25">
      <c r="A1016">
        <v>1</v>
      </c>
      <c r="B1016" t="s">
        <v>15</v>
      </c>
      <c r="C1016">
        <v>52</v>
      </c>
      <c r="D1016" t="s">
        <v>944</v>
      </c>
      <c r="E1016">
        <v>12001</v>
      </c>
      <c r="F1016" t="s">
        <v>945</v>
      </c>
      <c r="G1016">
        <v>1057</v>
      </c>
      <c r="H1016" t="s">
        <v>946</v>
      </c>
      <c r="I1016" s="1">
        <v>138</v>
      </c>
      <c r="J1016" t="s">
        <v>1086</v>
      </c>
      <c r="K1016" s="2">
        <v>116700138521</v>
      </c>
      <c r="L1016" t="s">
        <v>1097</v>
      </c>
      <c r="N1016" t="str">
        <f t="shared" si="100"/>
        <v>521</v>
      </c>
      <c r="O1016" t="str">
        <f t="shared" si="101"/>
        <v>138521</v>
      </c>
      <c r="P1016" s="28">
        <v>16</v>
      </c>
      <c r="Q1016" s="5" t="s">
        <v>3609</v>
      </c>
      <c r="R1016">
        <v>700</v>
      </c>
      <c r="S1016" t="str">
        <f>VLOOKUP(R1016,'DS Trung tâm'!$A$1:$B$8,2,0)</f>
        <v>TRUNG TAM QUAN LY CHUNG CHI NHANH</v>
      </c>
    </row>
    <row r="1017" spans="1:19" x14ac:dyDescent="0.25">
      <c r="A1017">
        <v>1</v>
      </c>
      <c r="B1017" t="s">
        <v>15</v>
      </c>
      <c r="C1017">
        <v>52</v>
      </c>
      <c r="D1017" t="s">
        <v>944</v>
      </c>
      <c r="E1017">
        <v>12001</v>
      </c>
      <c r="F1017" t="s">
        <v>945</v>
      </c>
      <c r="G1017">
        <v>1057</v>
      </c>
      <c r="H1017" t="s">
        <v>946</v>
      </c>
      <c r="I1017" s="1">
        <v>138</v>
      </c>
      <c r="J1017" t="s">
        <v>1086</v>
      </c>
      <c r="K1017" s="2">
        <v>117700138698</v>
      </c>
      <c r="L1017" t="s">
        <v>1098</v>
      </c>
      <c r="N1017" t="str">
        <f t="shared" si="100"/>
        <v>698</v>
      </c>
      <c r="O1017" t="str">
        <f t="shared" si="101"/>
        <v>138698</v>
      </c>
      <c r="P1017" s="28">
        <v>17</v>
      </c>
      <c r="Q1017" s="5" t="s">
        <v>3600</v>
      </c>
      <c r="R1017">
        <v>700</v>
      </c>
      <c r="S1017" t="str">
        <f>VLOOKUP(R1017,'DS Trung tâm'!$A$1:$B$8,2,0)</f>
        <v>TRUNG TAM QUAN LY CHUNG CHI NHANH</v>
      </c>
    </row>
    <row r="1018" spans="1:19" x14ac:dyDescent="0.25">
      <c r="A1018">
        <v>1</v>
      </c>
      <c r="B1018" t="s">
        <v>15</v>
      </c>
      <c r="C1018">
        <v>52</v>
      </c>
      <c r="D1018" t="s">
        <v>944</v>
      </c>
      <c r="E1018">
        <v>12001</v>
      </c>
      <c r="F1018" t="s">
        <v>945</v>
      </c>
      <c r="G1018">
        <v>1057</v>
      </c>
      <c r="H1018" t="s">
        <v>946</v>
      </c>
      <c r="I1018" s="1">
        <v>138</v>
      </c>
      <c r="J1018" t="s">
        <v>1086</v>
      </c>
      <c r="K1018" s="2">
        <v>119000138000</v>
      </c>
      <c r="L1018" t="s">
        <v>1099</v>
      </c>
      <c r="N1018" t="str">
        <f t="shared" si="100"/>
        <v>000</v>
      </c>
      <c r="O1018" t="str">
        <f t="shared" si="101"/>
        <v>138000</v>
      </c>
      <c r="P1018" s="28">
        <v>19</v>
      </c>
      <c r="Q1018" s="5" t="s">
        <v>3601</v>
      </c>
      <c r="R1018" t="s">
        <v>3622</v>
      </c>
      <c r="S1018" t="str">
        <f>VLOOKUP(R1018,'DS Trung tâm'!$A$1:$B$8,2,0)</f>
        <v>TRUNG TAM AO</v>
      </c>
    </row>
    <row r="1019" spans="1:19" x14ac:dyDescent="0.25">
      <c r="A1019">
        <v>1</v>
      </c>
      <c r="B1019" t="s">
        <v>15</v>
      </c>
      <c r="C1019">
        <v>52</v>
      </c>
      <c r="D1019" t="s">
        <v>944</v>
      </c>
      <c r="E1019">
        <v>12001</v>
      </c>
      <c r="F1019" t="s">
        <v>945</v>
      </c>
      <c r="G1019">
        <v>1057</v>
      </c>
      <c r="H1019" t="s">
        <v>946</v>
      </c>
      <c r="I1019" s="1">
        <v>138</v>
      </c>
      <c r="J1019" t="s">
        <v>1086</v>
      </c>
      <c r="K1019" s="2">
        <v>120700138950</v>
      </c>
      <c r="L1019" t="s">
        <v>1100</v>
      </c>
      <c r="N1019" t="str">
        <f t="shared" si="100"/>
        <v>950</v>
      </c>
      <c r="O1019" t="str">
        <f t="shared" si="101"/>
        <v>138950</v>
      </c>
      <c r="P1019" s="28">
        <v>20</v>
      </c>
      <c r="Q1019" s="5" t="s">
        <v>3611</v>
      </c>
      <c r="R1019">
        <v>700</v>
      </c>
      <c r="S1019" t="str">
        <f>VLOOKUP(R1019,'DS Trung tâm'!$A$1:$B$8,2,0)</f>
        <v>TRUNG TAM QUAN LY CHUNG CHI NHANH</v>
      </c>
    </row>
    <row r="1020" spans="1:19" x14ac:dyDescent="0.25">
      <c r="A1020">
        <v>1</v>
      </c>
      <c r="B1020" t="s">
        <v>15</v>
      </c>
      <c r="C1020">
        <v>52</v>
      </c>
      <c r="D1020" t="s">
        <v>944</v>
      </c>
      <c r="E1020">
        <v>12001</v>
      </c>
      <c r="F1020" t="s">
        <v>945</v>
      </c>
      <c r="G1020">
        <v>1057</v>
      </c>
      <c r="H1020" t="s">
        <v>946</v>
      </c>
      <c r="I1020" s="1">
        <v>139</v>
      </c>
      <c r="J1020" t="s">
        <v>1101</v>
      </c>
      <c r="K1020" s="2">
        <v>13999</v>
      </c>
      <c r="L1020" t="s">
        <v>1102</v>
      </c>
    </row>
    <row r="1021" spans="1:19" x14ac:dyDescent="0.25">
      <c r="A1021">
        <v>1</v>
      </c>
      <c r="B1021" t="s">
        <v>15</v>
      </c>
      <c r="C1021">
        <v>52</v>
      </c>
      <c r="D1021" t="s">
        <v>944</v>
      </c>
      <c r="E1021">
        <v>12001</v>
      </c>
      <c r="F1021" t="s">
        <v>945</v>
      </c>
      <c r="G1021">
        <v>1057</v>
      </c>
      <c r="H1021" t="s">
        <v>946</v>
      </c>
      <c r="I1021" s="1">
        <v>139</v>
      </c>
      <c r="J1021" t="s">
        <v>1101</v>
      </c>
      <c r="K1021" s="2">
        <v>111100139021</v>
      </c>
      <c r="L1021" t="s">
        <v>1103</v>
      </c>
      <c r="N1021" t="str">
        <f t="shared" ref="N1021:N1031" si="102">RIGHT(K1021,3)</f>
        <v>021</v>
      </c>
      <c r="O1021" t="str">
        <f t="shared" ref="O1021:O1031" si="103">RIGHT(K1021,6)</f>
        <v>139021</v>
      </c>
      <c r="P1021" s="28">
        <v>11</v>
      </c>
      <c r="Q1021" s="5" t="s">
        <v>3603</v>
      </c>
      <c r="R1021">
        <v>100</v>
      </c>
      <c r="S1021" t="str">
        <f>VLOOKUP(R1021,'DS Trung tâm'!$A$1:$B$8,2,0)</f>
        <v>TRUNG TAM DOANH THU</v>
      </c>
    </row>
    <row r="1022" spans="1:19" x14ac:dyDescent="0.25">
      <c r="A1022">
        <v>1</v>
      </c>
      <c r="B1022" t="s">
        <v>15</v>
      </c>
      <c r="C1022">
        <v>52</v>
      </c>
      <c r="D1022" t="s">
        <v>944</v>
      </c>
      <c r="E1022">
        <v>12001</v>
      </c>
      <c r="F1022" t="s">
        <v>945</v>
      </c>
      <c r="G1022">
        <v>1057</v>
      </c>
      <c r="H1022" t="s">
        <v>946</v>
      </c>
      <c r="I1022" s="1">
        <v>139</v>
      </c>
      <c r="J1022" t="s">
        <v>1101</v>
      </c>
      <c r="K1022" s="2">
        <v>112100139121</v>
      </c>
      <c r="L1022" t="s">
        <v>1104</v>
      </c>
      <c r="N1022" t="str">
        <f t="shared" si="102"/>
        <v>121</v>
      </c>
      <c r="O1022" t="str">
        <f t="shared" si="103"/>
        <v>139121</v>
      </c>
      <c r="P1022" s="28">
        <v>12</v>
      </c>
      <c r="Q1022" s="5" t="s">
        <v>3604</v>
      </c>
      <c r="R1022">
        <v>100</v>
      </c>
      <c r="S1022" t="str">
        <f>VLOOKUP(R1022,'DS Trung tâm'!$A$1:$B$8,2,0)</f>
        <v>TRUNG TAM DOANH THU</v>
      </c>
    </row>
    <row r="1023" spans="1:19" x14ac:dyDescent="0.25">
      <c r="A1023">
        <v>1</v>
      </c>
      <c r="B1023" t="s">
        <v>15</v>
      </c>
      <c r="C1023">
        <v>52</v>
      </c>
      <c r="D1023" t="s">
        <v>944</v>
      </c>
      <c r="E1023">
        <v>12001</v>
      </c>
      <c r="F1023" t="s">
        <v>945</v>
      </c>
      <c r="G1023">
        <v>1057</v>
      </c>
      <c r="H1023" t="s">
        <v>946</v>
      </c>
      <c r="I1023" s="1">
        <v>139</v>
      </c>
      <c r="J1023" t="s">
        <v>1101</v>
      </c>
      <c r="K1023" s="2">
        <v>112100139150</v>
      </c>
      <c r="L1023" t="s">
        <v>1105</v>
      </c>
      <c r="N1023" t="str">
        <f t="shared" si="102"/>
        <v>150</v>
      </c>
      <c r="O1023" t="str">
        <f t="shared" si="103"/>
        <v>139150</v>
      </c>
      <c r="P1023" s="28">
        <v>12</v>
      </c>
      <c r="Q1023" s="5" t="s">
        <v>3604</v>
      </c>
      <c r="R1023">
        <v>100</v>
      </c>
      <c r="S1023" t="str">
        <f>VLOOKUP(R1023,'DS Trung tâm'!$A$1:$B$8,2,0)</f>
        <v>TRUNG TAM DOANH THU</v>
      </c>
    </row>
    <row r="1024" spans="1:19" x14ac:dyDescent="0.25">
      <c r="A1024">
        <v>1</v>
      </c>
      <c r="B1024" t="s">
        <v>15</v>
      </c>
      <c r="C1024">
        <v>52</v>
      </c>
      <c r="D1024" t="s">
        <v>944</v>
      </c>
      <c r="E1024">
        <v>12001</v>
      </c>
      <c r="F1024" t="s">
        <v>945</v>
      </c>
      <c r="G1024">
        <v>1057</v>
      </c>
      <c r="H1024" t="s">
        <v>946</v>
      </c>
      <c r="I1024" s="1">
        <v>139</v>
      </c>
      <c r="J1024" t="s">
        <v>1101</v>
      </c>
      <c r="K1024" s="2">
        <v>112100139151</v>
      </c>
      <c r="L1024" t="s">
        <v>1106</v>
      </c>
      <c r="N1024" t="str">
        <f t="shared" si="102"/>
        <v>151</v>
      </c>
      <c r="O1024" t="str">
        <f t="shared" si="103"/>
        <v>139151</v>
      </c>
      <c r="P1024" s="28">
        <v>12</v>
      </c>
      <c r="Q1024" s="5" t="s">
        <v>3604</v>
      </c>
      <c r="R1024">
        <v>100</v>
      </c>
      <c r="S1024" t="str">
        <f>VLOOKUP(R1024,'DS Trung tâm'!$A$1:$B$8,2,0)</f>
        <v>TRUNG TAM DOANH THU</v>
      </c>
    </row>
    <row r="1025" spans="1:19" x14ac:dyDescent="0.25">
      <c r="A1025">
        <v>1</v>
      </c>
      <c r="B1025" t="s">
        <v>15</v>
      </c>
      <c r="C1025">
        <v>52</v>
      </c>
      <c r="D1025" t="s">
        <v>944</v>
      </c>
      <c r="E1025">
        <v>12001</v>
      </c>
      <c r="F1025" t="s">
        <v>945</v>
      </c>
      <c r="G1025">
        <v>1057</v>
      </c>
      <c r="H1025" t="s">
        <v>946</v>
      </c>
      <c r="I1025" s="1">
        <v>139</v>
      </c>
      <c r="J1025" t="s">
        <v>1101</v>
      </c>
      <c r="K1025" s="2">
        <v>112100139152</v>
      </c>
      <c r="L1025" t="s">
        <v>1107</v>
      </c>
      <c r="N1025" t="str">
        <f t="shared" si="102"/>
        <v>152</v>
      </c>
      <c r="O1025" t="str">
        <f t="shared" si="103"/>
        <v>139152</v>
      </c>
      <c r="P1025" s="28">
        <v>12</v>
      </c>
      <c r="Q1025" s="5" t="s">
        <v>3604</v>
      </c>
      <c r="R1025">
        <v>100</v>
      </c>
      <c r="S1025" t="str">
        <f>VLOOKUP(R1025,'DS Trung tâm'!$A$1:$B$8,2,0)</f>
        <v>TRUNG TAM DOANH THU</v>
      </c>
    </row>
    <row r="1026" spans="1:19" x14ac:dyDescent="0.25">
      <c r="A1026">
        <v>1</v>
      </c>
      <c r="B1026" t="s">
        <v>15</v>
      </c>
      <c r="C1026">
        <v>52</v>
      </c>
      <c r="D1026" t="s">
        <v>944</v>
      </c>
      <c r="E1026">
        <v>12001</v>
      </c>
      <c r="F1026" t="s">
        <v>945</v>
      </c>
      <c r="G1026">
        <v>1057</v>
      </c>
      <c r="H1026" t="s">
        <v>946</v>
      </c>
      <c r="I1026" s="1">
        <v>139</v>
      </c>
      <c r="J1026" t="s">
        <v>1101</v>
      </c>
      <c r="K1026" s="2">
        <v>114600139335</v>
      </c>
      <c r="L1026" t="s">
        <v>1108</v>
      </c>
      <c r="N1026" t="str">
        <f t="shared" si="102"/>
        <v>335</v>
      </c>
      <c r="O1026" t="str">
        <f t="shared" si="103"/>
        <v>139335</v>
      </c>
      <c r="P1026" s="28">
        <v>14</v>
      </c>
      <c r="Q1026" s="5" t="s">
        <v>3607</v>
      </c>
      <c r="R1026">
        <v>600</v>
      </c>
      <c r="S1026" t="str">
        <f>VLOOKUP(R1026,'DS Trung tâm'!$A$1:$B$8,2,0)</f>
        <v>TRUNG TAM HO TRO TRUC TIEP</v>
      </c>
    </row>
    <row r="1027" spans="1:19" x14ac:dyDescent="0.25">
      <c r="A1027">
        <v>1</v>
      </c>
      <c r="B1027" t="s">
        <v>15</v>
      </c>
      <c r="C1027">
        <v>52</v>
      </c>
      <c r="D1027" t="s">
        <v>944</v>
      </c>
      <c r="E1027">
        <v>12001</v>
      </c>
      <c r="F1027" t="s">
        <v>945</v>
      </c>
      <c r="G1027">
        <v>1057</v>
      </c>
      <c r="H1027" t="s">
        <v>946</v>
      </c>
      <c r="I1027" s="1">
        <v>139</v>
      </c>
      <c r="J1027" t="s">
        <v>1101</v>
      </c>
      <c r="K1027" s="2">
        <v>115600139440</v>
      </c>
      <c r="L1027" t="s">
        <v>1109</v>
      </c>
      <c r="N1027" t="str">
        <f t="shared" si="102"/>
        <v>440</v>
      </c>
      <c r="O1027" t="str">
        <f t="shared" si="103"/>
        <v>139440</v>
      </c>
      <c r="P1027" s="28">
        <v>15</v>
      </c>
      <c r="Q1027" s="5" t="s">
        <v>3608</v>
      </c>
      <c r="R1027">
        <v>600</v>
      </c>
      <c r="S1027" t="str">
        <f>VLOOKUP(R1027,'DS Trung tâm'!$A$1:$B$8,2,0)</f>
        <v>TRUNG TAM HO TRO TRUC TIEP</v>
      </c>
    </row>
    <row r="1028" spans="1:19" x14ac:dyDescent="0.25">
      <c r="A1028">
        <v>1</v>
      </c>
      <c r="B1028" t="s">
        <v>15</v>
      </c>
      <c r="C1028">
        <v>52</v>
      </c>
      <c r="D1028" t="s">
        <v>944</v>
      </c>
      <c r="E1028">
        <v>12001</v>
      </c>
      <c r="F1028" t="s">
        <v>945</v>
      </c>
      <c r="G1028">
        <v>1057</v>
      </c>
      <c r="H1028" t="s">
        <v>946</v>
      </c>
      <c r="I1028" s="1">
        <v>139</v>
      </c>
      <c r="J1028" t="s">
        <v>1101</v>
      </c>
      <c r="K1028" s="2">
        <v>115600139446</v>
      </c>
      <c r="L1028" t="s">
        <v>1110</v>
      </c>
      <c r="N1028" t="str">
        <f t="shared" si="102"/>
        <v>446</v>
      </c>
      <c r="O1028" t="str">
        <f t="shared" si="103"/>
        <v>139446</v>
      </c>
      <c r="P1028" s="28">
        <v>15</v>
      </c>
      <c r="Q1028" s="5" t="s">
        <v>3608</v>
      </c>
      <c r="R1028">
        <v>600</v>
      </c>
      <c r="S1028" t="str">
        <f>VLOOKUP(R1028,'DS Trung tâm'!$A$1:$B$8,2,0)</f>
        <v>TRUNG TAM HO TRO TRUC TIEP</v>
      </c>
    </row>
    <row r="1029" spans="1:19" x14ac:dyDescent="0.25">
      <c r="A1029">
        <v>1</v>
      </c>
      <c r="B1029" t="s">
        <v>15</v>
      </c>
      <c r="C1029">
        <v>52</v>
      </c>
      <c r="D1029" t="s">
        <v>944</v>
      </c>
      <c r="E1029">
        <v>12001</v>
      </c>
      <c r="F1029" t="s">
        <v>945</v>
      </c>
      <c r="G1029">
        <v>1057</v>
      </c>
      <c r="H1029" t="s">
        <v>946</v>
      </c>
      <c r="I1029" s="1">
        <v>139</v>
      </c>
      <c r="J1029" t="s">
        <v>1101</v>
      </c>
      <c r="K1029" s="2">
        <v>117700139618</v>
      </c>
      <c r="L1029" t="s">
        <v>1111</v>
      </c>
      <c r="N1029" t="str">
        <f t="shared" si="102"/>
        <v>618</v>
      </c>
      <c r="O1029" t="str">
        <f t="shared" si="103"/>
        <v>139618</v>
      </c>
      <c r="P1029" s="28">
        <v>17</v>
      </c>
      <c r="Q1029" s="5" t="s">
        <v>3600</v>
      </c>
      <c r="R1029">
        <v>700</v>
      </c>
      <c r="S1029" t="str">
        <f>VLOOKUP(R1029,'DS Trung tâm'!$A$1:$B$8,2,0)</f>
        <v>TRUNG TAM QUAN LY CHUNG CHI NHANH</v>
      </c>
    </row>
    <row r="1030" spans="1:19" x14ac:dyDescent="0.25">
      <c r="A1030">
        <v>1</v>
      </c>
      <c r="B1030" t="s">
        <v>15</v>
      </c>
      <c r="C1030">
        <v>52</v>
      </c>
      <c r="D1030" t="s">
        <v>944</v>
      </c>
      <c r="E1030">
        <v>12001</v>
      </c>
      <c r="F1030" t="s">
        <v>945</v>
      </c>
      <c r="G1030">
        <v>1057</v>
      </c>
      <c r="H1030" t="s">
        <v>946</v>
      </c>
      <c r="I1030" s="1">
        <v>139</v>
      </c>
      <c r="J1030" t="s">
        <v>1101</v>
      </c>
      <c r="K1030" s="2">
        <v>119000139000</v>
      </c>
      <c r="L1030" t="s">
        <v>1112</v>
      </c>
      <c r="N1030" t="str">
        <f t="shared" si="102"/>
        <v>000</v>
      </c>
      <c r="O1030" t="str">
        <f t="shared" si="103"/>
        <v>139000</v>
      </c>
      <c r="P1030" s="28">
        <v>19</v>
      </c>
      <c r="Q1030" s="5" t="s">
        <v>3601</v>
      </c>
      <c r="R1030" t="s">
        <v>3622</v>
      </c>
      <c r="S1030" t="str">
        <f>VLOOKUP(R1030,'DS Trung tâm'!$A$1:$B$8,2,0)</f>
        <v>TRUNG TAM AO</v>
      </c>
    </row>
    <row r="1031" spans="1:19" x14ac:dyDescent="0.25">
      <c r="A1031">
        <v>1</v>
      </c>
      <c r="B1031" t="s">
        <v>15</v>
      </c>
      <c r="C1031">
        <v>52</v>
      </c>
      <c r="D1031" t="s">
        <v>944</v>
      </c>
      <c r="E1031">
        <v>12001</v>
      </c>
      <c r="F1031" t="s">
        <v>945</v>
      </c>
      <c r="G1031">
        <v>1057</v>
      </c>
      <c r="H1031" t="s">
        <v>946</v>
      </c>
      <c r="I1031" s="1">
        <v>139</v>
      </c>
      <c r="J1031" t="s">
        <v>1101</v>
      </c>
      <c r="K1031" s="2">
        <v>120700139950</v>
      </c>
      <c r="L1031" t="s">
        <v>1113</v>
      </c>
      <c r="N1031" t="str">
        <f t="shared" si="102"/>
        <v>950</v>
      </c>
      <c r="O1031" t="str">
        <f t="shared" si="103"/>
        <v>139950</v>
      </c>
      <c r="P1031" s="28">
        <v>20</v>
      </c>
      <c r="Q1031" s="5" t="s">
        <v>3611</v>
      </c>
      <c r="R1031">
        <v>700</v>
      </c>
      <c r="S1031" t="str">
        <f>VLOOKUP(R1031,'DS Trung tâm'!$A$1:$B$8,2,0)</f>
        <v>TRUNG TAM QUAN LY CHUNG CHI NHANH</v>
      </c>
    </row>
    <row r="1032" spans="1:19" x14ac:dyDescent="0.25">
      <c r="A1032">
        <v>1</v>
      </c>
      <c r="B1032" t="s">
        <v>15</v>
      </c>
      <c r="C1032">
        <v>52</v>
      </c>
      <c r="D1032" t="s">
        <v>944</v>
      </c>
      <c r="E1032">
        <v>12001</v>
      </c>
      <c r="F1032" t="s">
        <v>945</v>
      </c>
      <c r="G1032">
        <v>1057</v>
      </c>
      <c r="H1032" t="s">
        <v>946</v>
      </c>
      <c r="I1032" s="1">
        <v>140</v>
      </c>
      <c r="J1032" t="s">
        <v>1114</v>
      </c>
      <c r="K1032" s="2">
        <v>14099</v>
      </c>
      <c r="L1032" t="s">
        <v>1115</v>
      </c>
    </row>
    <row r="1033" spans="1:19" x14ac:dyDescent="0.25">
      <c r="A1033">
        <v>1</v>
      </c>
      <c r="B1033" t="s">
        <v>15</v>
      </c>
      <c r="C1033">
        <v>52</v>
      </c>
      <c r="D1033" t="s">
        <v>944</v>
      </c>
      <c r="E1033">
        <v>12001</v>
      </c>
      <c r="F1033" t="s">
        <v>945</v>
      </c>
      <c r="G1033">
        <v>1057</v>
      </c>
      <c r="H1033" t="s">
        <v>946</v>
      </c>
      <c r="I1033" s="1">
        <v>140</v>
      </c>
      <c r="J1033" t="s">
        <v>1114</v>
      </c>
      <c r="K1033" s="2">
        <v>111100140021</v>
      </c>
      <c r="L1033" t="s">
        <v>1116</v>
      </c>
      <c r="N1033" t="str">
        <f t="shared" ref="N1033:N1048" si="104">RIGHT(K1033,3)</f>
        <v>021</v>
      </c>
      <c r="O1033" t="str">
        <f t="shared" ref="O1033:O1048" si="105">RIGHT(K1033,6)</f>
        <v>140021</v>
      </c>
      <c r="P1033" s="28">
        <v>11</v>
      </c>
      <c r="Q1033" s="5" t="s">
        <v>3603</v>
      </c>
      <c r="R1033">
        <v>100</v>
      </c>
      <c r="S1033" t="str">
        <f>VLOOKUP(R1033,'DS Trung tâm'!$A$1:$B$8,2,0)</f>
        <v>TRUNG TAM DOANH THU</v>
      </c>
    </row>
    <row r="1034" spans="1:19" x14ac:dyDescent="0.25">
      <c r="A1034">
        <v>1</v>
      </c>
      <c r="B1034" t="s">
        <v>15</v>
      </c>
      <c r="C1034">
        <v>52</v>
      </c>
      <c r="D1034" t="s">
        <v>944</v>
      </c>
      <c r="E1034">
        <v>12001</v>
      </c>
      <c r="F1034" t="s">
        <v>945</v>
      </c>
      <c r="G1034">
        <v>1057</v>
      </c>
      <c r="H1034" t="s">
        <v>946</v>
      </c>
      <c r="I1034" s="1">
        <v>140</v>
      </c>
      <c r="J1034" t="s">
        <v>1114</v>
      </c>
      <c r="K1034" s="2">
        <v>111100140022</v>
      </c>
      <c r="L1034" t="s">
        <v>1117</v>
      </c>
      <c r="N1034" t="str">
        <f t="shared" si="104"/>
        <v>022</v>
      </c>
      <c r="O1034" t="str">
        <f t="shared" si="105"/>
        <v>140022</v>
      </c>
      <c r="P1034" s="28">
        <v>11</v>
      </c>
      <c r="Q1034" s="5" t="s">
        <v>3603</v>
      </c>
      <c r="R1034">
        <v>100</v>
      </c>
      <c r="S1034" t="str">
        <f>VLOOKUP(R1034,'DS Trung tâm'!$A$1:$B$8,2,0)</f>
        <v>TRUNG TAM DOANH THU</v>
      </c>
    </row>
    <row r="1035" spans="1:19" x14ac:dyDescent="0.25">
      <c r="A1035">
        <v>1</v>
      </c>
      <c r="B1035" t="s">
        <v>15</v>
      </c>
      <c r="C1035">
        <v>52</v>
      </c>
      <c r="D1035" t="s">
        <v>944</v>
      </c>
      <c r="E1035">
        <v>12001</v>
      </c>
      <c r="F1035" t="s">
        <v>945</v>
      </c>
      <c r="G1035">
        <v>1057</v>
      </c>
      <c r="H1035" t="s">
        <v>946</v>
      </c>
      <c r="I1035" s="1">
        <v>140</v>
      </c>
      <c r="J1035" t="s">
        <v>1114</v>
      </c>
      <c r="K1035" s="2">
        <v>111100140023</v>
      </c>
      <c r="L1035" t="s">
        <v>1118</v>
      </c>
      <c r="N1035" t="str">
        <f t="shared" si="104"/>
        <v>023</v>
      </c>
      <c r="O1035" t="str">
        <f t="shared" si="105"/>
        <v>140023</v>
      </c>
      <c r="P1035" s="28">
        <v>11</v>
      </c>
      <c r="Q1035" s="5" t="s">
        <v>3603</v>
      </c>
      <c r="R1035">
        <v>100</v>
      </c>
      <c r="S1035" t="str">
        <f>VLOOKUP(R1035,'DS Trung tâm'!$A$1:$B$8,2,0)</f>
        <v>TRUNG TAM DOANH THU</v>
      </c>
    </row>
    <row r="1036" spans="1:19" x14ac:dyDescent="0.25">
      <c r="A1036">
        <v>1</v>
      </c>
      <c r="B1036" t="s">
        <v>15</v>
      </c>
      <c r="C1036">
        <v>52</v>
      </c>
      <c r="D1036" t="s">
        <v>944</v>
      </c>
      <c r="E1036">
        <v>12001</v>
      </c>
      <c r="F1036" t="s">
        <v>945</v>
      </c>
      <c r="G1036">
        <v>1057</v>
      </c>
      <c r="H1036" t="s">
        <v>946</v>
      </c>
      <c r="I1036" s="1">
        <v>140</v>
      </c>
      <c r="J1036" t="s">
        <v>1114</v>
      </c>
      <c r="K1036" s="2">
        <v>112100140121</v>
      </c>
      <c r="L1036" t="s">
        <v>1119</v>
      </c>
      <c r="N1036" t="str">
        <f t="shared" si="104"/>
        <v>121</v>
      </c>
      <c r="O1036" t="str">
        <f t="shared" si="105"/>
        <v>140121</v>
      </c>
      <c r="P1036" s="28">
        <v>12</v>
      </c>
      <c r="Q1036" s="5" t="s">
        <v>3604</v>
      </c>
      <c r="R1036">
        <v>100</v>
      </c>
      <c r="S1036" t="str">
        <f>VLOOKUP(R1036,'DS Trung tâm'!$A$1:$B$8,2,0)</f>
        <v>TRUNG TAM DOANH THU</v>
      </c>
    </row>
    <row r="1037" spans="1:19" x14ac:dyDescent="0.25">
      <c r="A1037">
        <v>1</v>
      </c>
      <c r="B1037" t="s">
        <v>15</v>
      </c>
      <c r="C1037">
        <v>52</v>
      </c>
      <c r="D1037" t="s">
        <v>944</v>
      </c>
      <c r="E1037">
        <v>12001</v>
      </c>
      <c r="F1037" t="s">
        <v>945</v>
      </c>
      <c r="G1037">
        <v>1057</v>
      </c>
      <c r="H1037" t="s">
        <v>946</v>
      </c>
      <c r="I1037" s="1">
        <v>140</v>
      </c>
      <c r="J1037" t="s">
        <v>1114</v>
      </c>
      <c r="K1037" s="2">
        <v>112100140122</v>
      </c>
      <c r="L1037" t="s">
        <v>1120</v>
      </c>
      <c r="N1037" t="str">
        <f t="shared" si="104"/>
        <v>122</v>
      </c>
      <c r="O1037" t="str">
        <f t="shared" si="105"/>
        <v>140122</v>
      </c>
      <c r="P1037" s="28">
        <v>12</v>
      </c>
      <c r="Q1037" s="5" t="s">
        <v>3604</v>
      </c>
      <c r="R1037">
        <v>100</v>
      </c>
      <c r="S1037" t="str">
        <f>VLOOKUP(R1037,'DS Trung tâm'!$A$1:$B$8,2,0)</f>
        <v>TRUNG TAM DOANH THU</v>
      </c>
    </row>
    <row r="1038" spans="1:19" x14ac:dyDescent="0.25">
      <c r="A1038">
        <v>1</v>
      </c>
      <c r="B1038" t="s">
        <v>15</v>
      </c>
      <c r="C1038">
        <v>52</v>
      </c>
      <c r="D1038" t="s">
        <v>944</v>
      </c>
      <c r="E1038">
        <v>12001</v>
      </c>
      <c r="F1038" t="s">
        <v>945</v>
      </c>
      <c r="G1038">
        <v>1057</v>
      </c>
      <c r="H1038" t="s">
        <v>946</v>
      </c>
      <c r="I1038" s="1">
        <v>140</v>
      </c>
      <c r="J1038" t="s">
        <v>1114</v>
      </c>
      <c r="K1038" s="2">
        <v>112100140151</v>
      </c>
      <c r="L1038" t="s">
        <v>1121</v>
      </c>
      <c r="N1038" t="str">
        <f t="shared" si="104"/>
        <v>151</v>
      </c>
      <c r="O1038" t="str">
        <f t="shared" si="105"/>
        <v>140151</v>
      </c>
      <c r="P1038" s="28">
        <v>12</v>
      </c>
      <c r="Q1038" s="5" t="s">
        <v>3604</v>
      </c>
      <c r="R1038">
        <v>100</v>
      </c>
      <c r="S1038" t="str">
        <f>VLOOKUP(R1038,'DS Trung tâm'!$A$1:$B$8,2,0)</f>
        <v>TRUNG TAM DOANH THU</v>
      </c>
    </row>
    <row r="1039" spans="1:19" x14ac:dyDescent="0.25">
      <c r="A1039">
        <v>1</v>
      </c>
      <c r="B1039" t="s">
        <v>15</v>
      </c>
      <c r="C1039">
        <v>52</v>
      </c>
      <c r="D1039" t="s">
        <v>944</v>
      </c>
      <c r="E1039">
        <v>12001</v>
      </c>
      <c r="F1039" t="s">
        <v>945</v>
      </c>
      <c r="G1039">
        <v>1057</v>
      </c>
      <c r="H1039" t="s">
        <v>946</v>
      </c>
      <c r="I1039" s="1">
        <v>140</v>
      </c>
      <c r="J1039" t="s">
        <v>1114</v>
      </c>
      <c r="K1039" s="2">
        <v>112100140153</v>
      </c>
      <c r="L1039" t="s">
        <v>1122</v>
      </c>
      <c r="N1039" t="str">
        <f t="shared" si="104"/>
        <v>153</v>
      </c>
      <c r="O1039" t="str">
        <f t="shared" si="105"/>
        <v>140153</v>
      </c>
      <c r="P1039" s="28">
        <v>12</v>
      </c>
      <c r="Q1039" s="5" t="s">
        <v>3604</v>
      </c>
      <c r="R1039">
        <v>100</v>
      </c>
      <c r="S1039" t="str">
        <f>VLOOKUP(R1039,'DS Trung tâm'!$A$1:$B$8,2,0)</f>
        <v>TRUNG TAM DOANH THU</v>
      </c>
    </row>
    <row r="1040" spans="1:19" x14ac:dyDescent="0.25">
      <c r="A1040" s="5">
        <v>1</v>
      </c>
      <c r="B1040" s="5" t="s">
        <v>15</v>
      </c>
      <c r="C1040" s="5">
        <v>52</v>
      </c>
      <c r="D1040" s="5" t="s">
        <v>944</v>
      </c>
      <c r="E1040" s="5">
        <v>12001</v>
      </c>
      <c r="F1040" s="5" t="s">
        <v>945</v>
      </c>
      <c r="G1040" s="5">
        <v>1057</v>
      </c>
      <c r="H1040" s="5" t="s">
        <v>946</v>
      </c>
      <c r="I1040" s="5">
        <v>140</v>
      </c>
      <c r="J1040" s="5" t="s">
        <v>1114</v>
      </c>
      <c r="K1040" s="6">
        <v>112100140158</v>
      </c>
      <c r="L1040" s="5" t="s">
        <v>1123</v>
      </c>
      <c r="M1040" s="5" t="s">
        <v>497</v>
      </c>
      <c r="N1040" s="5" t="str">
        <f t="shared" si="104"/>
        <v>158</v>
      </c>
      <c r="O1040" s="5" t="str">
        <f t="shared" si="105"/>
        <v>140158</v>
      </c>
      <c r="P1040" s="28">
        <v>12</v>
      </c>
      <c r="Q1040" s="5" t="s">
        <v>3604</v>
      </c>
      <c r="R1040">
        <v>100</v>
      </c>
      <c r="S1040" t="str">
        <f>VLOOKUP(R1040,'DS Trung tâm'!$A$1:$B$8,2,0)</f>
        <v>TRUNG TAM DOANH THU</v>
      </c>
    </row>
    <row r="1041" spans="1:19" x14ac:dyDescent="0.25">
      <c r="A1041">
        <v>1</v>
      </c>
      <c r="B1041" t="s">
        <v>15</v>
      </c>
      <c r="C1041">
        <v>52</v>
      </c>
      <c r="D1041" t="s">
        <v>944</v>
      </c>
      <c r="E1041">
        <v>12001</v>
      </c>
      <c r="F1041" t="s">
        <v>945</v>
      </c>
      <c r="G1041">
        <v>1057</v>
      </c>
      <c r="H1041" t="s">
        <v>946</v>
      </c>
      <c r="I1041" s="1">
        <v>140</v>
      </c>
      <c r="J1041" t="s">
        <v>1114</v>
      </c>
      <c r="K1041" s="2">
        <v>114600140335</v>
      </c>
      <c r="L1041" t="s">
        <v>1124</v>
      </c>
      <c r="N1041" t="str">
        <f t="shared" si="104"/>
        <v>335</v>
      </c>
      <c r="O1041" t="str">
        <f t="shared" si="105"/>
        <v>140335</v>
      </c>
      <c r="P1041" s="28">
        <v>14</v>
      </c>
      <c r="Q1041" s="5" t="s">
        <v>3607</v>
      </c>
      <c r="R1041">
        <v>600</v>
      </c>
      <c r="S1041" t="str">
        <f>VLOOKUP(R1041,'DS Trung tâm'!$A$1:$B$8,2,0)</f>
        <v>TRUNG TAM HO TRO TRUC TIEP</v>
      </c>
    </row>
    <row r="1042" spans="1:19" x14ac:dyDescent="0.25">
      <c r="A1042">
        <v>1</v>
      </c>
      <c r="B1042" t="s">
        <v>15</v>
      </c>
      <c r="C1042">
        <v>52</v>
      </c>
      <c r="D1042" t="s">
        <v>944</v>
      </c>
      <c r="E1042">
        <v>12001</v>
      </c>
      <c r="F1042" t="s">
        <v>945</v>
      </c>
      <c r="G1042">
        <v>1057</v>
      </c>
      <c r="H1042" t="s">
        <v>946</v>
      </c>
      <c r="I1042" s="1">
        <v>140</v>
      </c>
      <c r="J1042" t="s">
        <v>1114</v>
      </c>
      <c r="K1042" s="2">
        <v>115600140440</v>
      </c>
      <c r="L1042" t="s">
        <v>1125</v>
      </c>
      <c r="N1042" t="str">
        <f t="shared" si="104"/>
        <v>440</v>
      </c>
      <c r="O1042" t="str">
        <f t="shared" si="105"/>
        <v>140440</v>
      </c>
      <c r="P1042" s="28">
        <v>15</v>
      </c>
      <c r="Q1042" s="5" t="s">
        <v>3608</v>
      </c>
      <c r="R1042">
        <v>600</v>
      </c>
      <c r="S1042" t="str">
        <f>VLOOKUP(R1042,'DS Trung tâm'!$A$1:$B$8,2,0)</f>
        <v>TRUNG TAM HO TRO TRUC TIEP</v>
      </c>
    </row>
    <row r="1043" spans="1:19" x14ac:dyDescent="0.25">
      <c r="A1043">
        <v>1</v>
      </c>
      <c r="B1043" t="s">
        <v>15</v>
      </c>
      <c r="C1043">
        <v>52</v>
      </c>
      <c r="D1043" t="s">
        <v>944</v>
      </c>
      <c r="E1043">
        <v>12001</v>
      </c>
      <c r="F1043" t="s">
        <v>945</v>
      </c>
      <c r="G1043">
        <v>1057</v>
      </c>
      <c r="H1043" t="s">
        <v>946</v>
      </c>
      <c r="I1043" s="1">
        <v>140</v>
      </c>
      <c r="J1043" t="s">
        <v>1114</v>
      </c>
      <c r="K1043" s="2">
        <v>115600140446</v>
      </c>
      <c r="L1043" t="s">
        <v>1126</v>
      </c>
      <c r="N1043" t="str">
        <f t="shared" si="104"/>
        <v>446</v>
      </c>
      <c r="O1043" t="str">
        <f t="shared" si="105"/>
        <v>140446</v>
      </c>
      <c r="P1043" s="28">
        <v>15</v>
      </c>
      <c r="Q1043" s="5" t="s">
        <v>3608</v>
      </c>
      <c r="R1043">
        <v>600</v>
      </c>
      <c r="S1043" t="str">
        <f>VLOOKUP(R1043,'DS Trung tâm'!$A$1:$B$8,2,0)</f>
        <v>TRUNG TAM HO TRO TRUC TIEP</v>
      </c>
    </row>
    <row r="1044" spans="1:19" x14ac:dyDescent="0.25">
      <c r="A1044">
        <v>1</v>
      </c>
      <c r="B1044" t="s">
        <v>15</v>
      </c>
      <c r="C1044">
        <v>52</v>
      </c>
      <c r="D1044" t="s">
        <v>944</v>
      </c>
      <c r="E1044">
        <v>12001</v>
      </c>
      <c r="F1044" t="s">
        <v>945</v>
      </c>
      <c r="G1044">
        <v>1057</v>
      </c>
      <c r="H1044" t="s">
        <v>946</v>
      </c>
      <c r="I1044" s="1">
        <v>140</v>
      </c>
      <c r="J1044" t="s">
        <v>1114</v>
      </c>
      <c r="K1044" s="2">
        <v>115700140465</v>
      </c>
      <c r="L1044" t="s">
        <v>1127</v>
      </c>
      <c r="N1044" t="str">
        <f t="shared" si="104"/>
        <v>465</v>
      </c>
      <c r="O1044" t="str">
        <f t="shared" si="105"/>
        <v>140465</v>
      </c>
      <c r="P1044" s="28">
        <v>15</v>
      </c>
      <c r="Q1044" s="5" t="s">
        <v>3608</v>
      </c>
      <c r="R1044">
        <v>700</v>
      </c>
      <c r="S1044" t="str">
        <f>VLOOKUP(R1044,'DS Trung tâm'!$A$1:$B$8,2,0)</f>
        <v>TRUNG TAM QUAN LY CHUNG CHI NHANH</v>
      </c>
    </row>
    <row r="1045" spans="1:19" x14ac:dyDescent="0.25">
      <c r="A1045">
        <v>1</v>
      </c>
      <c r="B1045" t="s">
        <v>15</v>
      </c>
      <c r="C1045">
        <v>52</v>
      </c>
      <c r="D1045" t="s">
        <v>944</v>
      </c>
      <c r="E1045">
        <v>12001</v>
      </c>
      <c r="F1045" t="s">
        <v>945</v>
      </c>
      <c r="G1045">
        <v>1057</v>
      </c>
      <c r="H1045" t="s">
        <v>946</v>
      </c>
      <c r="I1045" s="1">
        <v>140</v>
      </c>
      <c r="J1045" t="s">
        <v>1114</v>
      </c>
      <c r="K1045" s="2">
        <v>116700140521</v>
      </c>
      <c r="L1045" t="s">
        <v>1128</v>
      </c>
      <c r="N1045" t="str">
        <f t="shared" si="104"/>
        <v>521</v>
      </c>
      <c r="O1045" t="str">
        <f t="shared" si="105"/>
        <v>140521</v>
      </c>
      <c r="P1045" s="28">
        <v>16</v>
      </c>
      <c r="Q1045" s="5" t="s">
        <v>3609</v>
      </c>
      <c r="R1045">
        <v>700</v>
      </c>
      <c r="S1045" t="str">
        <f>VLOOKUP(R1045,'DS Trung tâm'!$A$1:$B$8,2,0)</f>
        <v>TRUNG TAM QUAN LY CHUNG CHI NHANH</v>
      </c>
    </row>
    <row r="1046" spans="1:19" x14ac:dyDescent="0.25">
      <c r="A1046">
        <v>1</v>
      </c>
      <c r="B1046" t="s">
        <v>15</v>
      </c>
      <c r="C1046">
        <v>52</v>
      </c>
      <c r="D1046" t="s">
        <v>944</v>
      </c>
      <c r="E1046">
        <v>12001</v>
      </c>
      <c r="F1046" t="s">
        <v>945</v>
      </c>
      <c r="G1046">
        <v>1057</v>
      </c>
      <c r="H1046" t="s">
        <v>946</v>
      </c>
      <c r="I1046" s="1">
        <v>140</v>
      </c>
      <c r="J1046" t="s">
        <v>1114</v>
      </c>
      <c r="K1046" s="2">
        <v>117700140698</v>
      </c>
      <c r="L1046" t="s">
        <v>1129</v>
      </c>
      <c r="N1046" t="str">
        <f t="shared" si="104"/>
        <v>698</v>
      </c>
      <c r="O1046" t="str">
        <f t="shared" si="105"/>
        <v>140698</v>
      </c>
      <c r="P1046" s="28">
        <v>17</v>
      </c>
      <c r="Q1046" s="5" t="s">
        <v>3600</v>
      </c>
      <c r="R1046">
        <v>700</v>
      </c>
      <c r="S1046" t="str">
        <f>VLOOKUP(R1046,'DS Trung tâm'!$A$1:$B$8,2,0)</f>
        <v>TRUNG TAM QUAN LY CHUNG CHI NHANH</v>
      </c>
    </row>
    <row r="1047" spans="1:19" x14ac:dyDescent="0.25">
      <c r="A1047">
        <v>1</v>
      </c>
      <c r="B1047" t="s">
        <v>15</v>
      </c>
      <c r="C1047">
        <v>52</v>
      </c>
      <c r="D1047" t="s">
        <v>944</v>
      </c>
      <c r="E1047">
        <v>12001</v>
      </c>
      <c r="F1047" t="s">
        <v>945</v>
      </c>
      <c r="G1047">
        <v>1057</v>
      </c>
      <c r="H1047" t="s">
        <v>946</v>
      </c>
      <c r="I1047" s="1">
        <v>140</v>
      </c>
      <c r="J1047" t="s">
        <v>1114</v>
      </c>
      <c r="K1047" s="2">
        <v>119000140000</v>
      </c>
      <c r="L1047" t="s">
        <v>1130</v>
      </c>
      <c r="N1047" t="str">
        <f t="shared" si="104"/>
        <v>000</v>
      </c>
      <c r="O1047" t="str">
        <f t="shared" si="105"/>
        <v>140000</v>
      </c>
      <c r="P1047" s="28">
        <v>19</v>
      </c>
      <c r="Q1047" s="5" t="s">
        <v>3601</v>
      </c>
      <c r="R1047" t="s">
        <v>3622</v>
      </c>
      <c r="S1047" t="str">
        <f>VLOOKUP(R1047,'DS Trung tâm'!$A$1:$B$8,2,0)</f>
        <v>TRUNG TAM AO</v>
      </c>
    </row>
    <row r="1048" spans="1:19" x14ac:dyDescent="0.25">
      <c r="A1048">
        <v>1</v>
      </c>
      <c r="B1048" t="s">
        <v>15</v>
      </c>
      <c r="C1048">
        <v>52</v>
      </c>
      <c r="D1048" t="s">
        <v>944</v>
      </c>
      <c r="E1048">
        <v>12001</v>
      </c>
      <c r="F1048" t="s">
        <v>945</v>
      </c>
      <c r="G1048">
        <v>1057</v>
      </c>
      <c r="H1048" t="s">
        <v>946</v>
      </c>
      <c r="I1048" s="1">
        <v>140</v>
      </c>
      <c r="J1048" t="s">
        <v>1114</v>
      </c>
      <c r="K1048" s="2">
        <v>120700140950</v>
      </c>
      <c r="L1048" t="s">
        <v>1131</v>
      </c>
      <c r="N1048" t="str">
        <f t="shared" si="104"/>
        <v>950</v>
      </c>
      <c r="O1048" t="str">
        <f t="shared" si="105"/>
        <v>140950</v>
      </c>
      <c r="P1048" s="28">
        <v>20</v>
      </c>
      <c r="Q1048" s="5" t="s">
        <v>3611</v>
      </c>
      <c r="R1048">
        <v>700</v>
      </c>
      <c r="S1048" t="str">
        <f>VLOOKUP(R1048,'DS Trung tâm'!$A$1:$B$8,2,0)</f>
        <v>TRUNG TAM QUAN LY CHUNG CHI NHANH</v>
      </c>
    </row>
    <row r="1049" spans="1:19" x14ac:dyDescent="0.25">
      <c r="A1049">
        <v>1</v>
      </c>
      <c r="B1049" t="s">
        <v>15</v>
      </c>
      <c r="C1049">
        <v>52</v>
      </c>
      <c r="D1049" t="s">
        <v>944</v>
      </c>
      <c r="E1049">
        <v>12001</v>
      </c>
      <c r="F1049" t="s">
        <v>945</v>
      </c>
      <c r="G1049">
        <v>1057</v>
      </c>
      <c r="H1049" t="s">
        <v>946</v>
      </c>
      <c r="I1049" s="1">
        <v>141</v>
      </c>
      <c r="J1049" t="s">
        <v>1132</v>
      </c>
      <c r="K1049" s="2">
        <v>14199</v>
      </c>
      <c r="L1049" t="s">
        <v>1133</v>
      </c>
    </row>
    <row r="1050" spans="1:19" x14ac:dyDescent="0.25">
      <c r="A1050">
        <v>1</v>
      </c>
      <c r="B1050" t="s">
        <v>15</v>
      </c>
      <c r="C1050">
        <v>52</v>
      </c>
      <c r="D1050" t="s">
        <v>944</v>
      </c>
      <c r="E1050">
        <v>12001</v>
      </c>
      <c r="F1050" t="s">
        <v>945</v>
      </c>
      <c r="G1050">
        <v>1057</v>
      </c>
      <c r="H1050" t="s">
        <v>946</v>
      </c>
      <c r="I1050" s="1">
        <v>141</v>
      </c>
      <c r="J1050" t="s">
        <v>1132</v>
      </c>
      <c r="K1050" s="2">
        <v>111100141022</v>
      </c>
      <c r="L1050" t="s">
        <v>1134</v>
      </c>
      <c r="N1050" t="str">
        <f t="shared" ref="N1050:N1064" si="106">RIGHT(K1050,3)</f>
        <v>022</v>
      </c>
      <c r="O1050" t="str">
        <f t="shared" ref="O1050:O1064" si="107">RIGHT(K1050,6)</f>
        <v>141022</v>
      </c>
      <c r="P1050" s="28">
        <v>11</v>
      </c>
      <c r="Q1050" s="5" t="s">
        <v>3603</v>
      </c>
      <c r="R1050">
        <v>100</v>
      </c>
      <c r="S1050" t="str">
        <f>VLOOKUP(R1050,'DS Trung tâm'!$A$1:$B$8,2,0)</f>
        <v>TRUNG TAM DOANH THU</v>
      </c>
    </row>
    <row r="1051" spans="1:19" x14ac:dyDescent="0.25">
      <c r="A1051">
        <v>1</v>
      </c>
      <c r="B1051" t="s">
        <v>15</v>
      </c>
      <c r="C1051">
        <v>52</v>
      </c>
      <c r="D1051" t="s">
        <v>944</v>
      </c>
      <c r="E1051">
        <v>12001</v>
      </c>
      <c r="F1051" t="s">
        <v>945</v>
      </c>
      <c r="G1051">
        <v>1057</v>
      </c>
      <c r="H1051" t="s">
        <v>946</v>
      </c>
      <c r="I1051" s="1">
        <v>141</v>
      </c>
      <c r="J1051" t="s">
        <v>1132</v>
      </c>
      <c r="K1051" s="2">
        <v>111100141023</v>
      </c>
      <c r="L1051" t="s">
        <v>1135</v>
      </c>
      <c r="N1051" t="str">
        <f t="shared" si="106"/>
        <v>023</v>
      </c>
      <c r="O1051" t="str">
        <f t="shared" si="107"/>
        <v>141023</v>
      </c>
      <c r="P1051" s="28">
        <v>11</v>
      </c>
      <c r="Q1051" s="5" t="s">
        <v>3603</v>
      </c>
      <c r="R1051">
        <v>100</v>
      </c>
      <c r="S1051" t="str">
        <f>VLOOKUP(R1051,'DS Trung tâm'!$A$1:$B$8,2,0)</f>
        <v>TRUNG TAM DOANH THU</v>
      </c>
    </row>
    <row r="1052" spans="1:19" x14ac:dyDescent="0.25">
      <c r="A1052">
        <v>1</v>
      </c>
      <c r="B1052" t="s">
        <v>15</v>
      </c>
      <c r="C1052">
        <v>52</v>
      </c>
      <c r="D1052" t="s">
        <v>944</v>
      </c>
      <c r="E1052">
        <v>12001</v>
      </c>
      <c r="F1052" t="s">
        <v>945</v>
      </c>
      <c r="G1052">
        <v>1057</v>
      </c>
      <c r="H1052" t="s">
        <v>946</v>
      </c>
      <c r="I1052" s="1">
        <v>141</v>
      </c>
      <c r="J1052" t="s">
        <v>1132</v>
      </c>
      <c r="K1052" s="2">
        <v>111100141024</v>
      </c>
      <c r="L1052" t="s">
        <v>1136</v>
      </c>
      <c r="N1052" t="str">
        <f t="shared" si="106"/>
        <v>024</v>
      </c>
      <c r="O1052" t="str">
        <f t="shared" si="107"/>
        <v>141024</v>
      </c>
      <c r="P1052" s="28">
        <v>11</v>
      </c>
      <c r="Q1052" s="5" t="s">
        <v>3603</v>
      </c>
      <c r="R1052">
        <v>100</v>
      </c>
      <c r="S1052" t="str">
        <f>VLOOKUP(R1052,'DS Trung tâm'!$A$1:$B$8,2,0)</f>
        <v>TRUNG TAM DOANH THU</v>
      </c>
    </row>
    <row r="1053" spans="1:19" x14ac:dyDescent="0.25">
      <c r="A1053">
        <v>1</v>
      </c>
      <c r="B1053" t="s">
        <v>15</v>
      </c>
      <c r="C1053">
        <v>52</v>
      </c>
      <c r="D1053" t="s">
        <v>944</v>
      </c>
      <c r="E1053">
        <v>12001</v>
      </c>
      <c r="F1053" t="s">
        <v>945</v>
      </c>
      <c r="G1053">
        <v>1057</v>
      </c>
      <c r="H1053" t="s">
        <v>946</v>
      </c>
      <c r="I1053" s="1">
        <v>141</v>
      </c>
      <c r="J1053" t="s">
        <v>1132</v>
      </c>
      <c r="K1053" s="2">
        <v>112100141121</v>
      </c>
      <c r="L1053" t="s">
        <v>1137</v>
      </c>
      <c r="N1053" t="str">
        <f t="shared" si="106"/>
        <v>121</v>
      </c>
      <c r="O1053" t="str">
        <f t="shared" si="107"/>
        <v>141121</v>
      </c>
      <c r="P1053" s="28">
        <v>12</v>
      </c>
      <c r="Q1053" s="5" t="s">
        <v>3604</v>
      </c>
      <c r="R1053">
        <v>100</v>
      </c>
      <c r="S1053" t="str">
        <f>VLOOKUP(R1053,'DS Trung tâm'!$A$1:$B$8,2,0)</f>
        <v>TRUNG TAM DOANH THU</v>
      </c>
    </row>
    <row r="1054" spans="1:19" x14ac:dyDescent="0.25">
      <c r="A1054">
        <v>1</v>
      </c>
      <c r="B1054" t="s">
        <v>15</v>
      </c>
      <c r="C1054">
        <v>52</v>
      </c>
      <c r="D1054" t="s">
        <v>944</v>
      </c>
      <c r="E1054">
        <v>12001</v>
      </c>
      <c r="F1054" t="s">
        <v>945</v>
      </c>
      <c r="G1054">
        <v>1057</v>
      </c>
      <c r="H1054" t="s">
        <v>946</v>
      </c>
      <c r="I1054" s="1">
        <v>141</v>
      </c>
      <c r="J1054" t="s">
        <v>1132</v>
      </c>
      <c r="K1054" s="2">
        <v>112100141123</v>
      </c>
      <c r="L1054" t="s">
        <v>1138</v>
      </c>
      <c r="N1054" t="str">
        <f t="shared" si="106"/>
        <v>123</v>
      </c>
      <c r="O1054" t="str">
        <f t="shared" si="107"/>
        <v>141123</v>
      </c>
      <c r="P1054" s="28">
        <v>12</v>
      </c>
      <c r="Q1054" s="5" t="s">
        <v>3604</v>
      </c>
      <c r="R1054">
        <v>100</v>
      </c>
      <c r="S1054" t="str">
        <f>VLOOKUP(R1054,'DS Trung tâm'!$A$1:$B$8,2,0)</f>
        <v>TRUNG TAM DOANH THU</v>
      </c>
    </row>
    <row r="1055" spans="1:19" x14ac:dyDescent="0.25">
      <c r="A1055">
        <v>1</v>
      </c>
      <c r="B1055" t="s">
        <v>15</v>
      </c>
      <c r="C1055">
        <v>52</v>
      </c>
      <c r="D1055" t="s">
        <v>944</v>
      </c>
      <c r="E1055">
        <v>12001</v>
      </c>
      <c r="F1055" t="s">
        <v>945</v>
      </c>
      <c r="G1055">
        <v>1057</v>
      </c>
      <c r="H1055" t="s">
        <v>946</v>
      </c>
      <c r="I1055" s="1">
        <v>141</v>
      </c>
      <c r="J1055" t="s">
        <v>1132</v>
      </c>
      <c r="K1055" s="2">
        <v>112100141151</v>
      </c>
      <c r="L1055" t="s">
        <v>1139</v>
      </c>
      <c r="N1055" t="str">
        <f t="shared" si="106"/>
        <v>151</v>
      </c>
      <c r="O1055" t="str">
        <f t="shared" si="107"/>
        <v>141151</v>
      </c>
      <c r="P1055" s="28">
        <v>12</v>
      </c>
      <c r="Q1055" s="5" t="s">
        <v>3604</v>
      </c>
      <c r="R1055">
        <v>100</v>
      </c>
      <c r="S1055" t="str">
        <f>VLOOKUP(R1055,'DS Trung tâm'!$A$1:$B$8,2,0)</f>
        <v>TRUNG TAM DOANH THU</v>
      </c>
    </row>
    <row r="1056" spans="1:19" x14ac:dyDescent="0.25">
      <c r="A1056">
        <v>1</v>
      </c>
      <c r="B1056" t="s">
        <v>15</v>
      </c>
      <c r="C1056">
        <v>52</v>
      </c>
      <c r="D1056" t="s">
        <v>944</v>
      </c>
      <c r="E1056">
        <v>12001</v>
      </c>
      <c r="F1056" t="s">
        <v>945</v>
      </c>
      <c r="G1056">
        <v>1057</v>
      </c>
      <c r="H1056" t="s">
        <v>946</v>
      </c>
      <c r="I1056" s="1">
        <v>141</v>
      </c>
      <c r="J1056" t="s">
        <v>1132</v>
      </c>
      <c r="K1056" s="2">
        <v>112100141152</v>
      </c>
      <c r="L1056" t="s">
        <v>1140</v>
      </c>
      <c r="N1056" t="str">
        <f t="shared" si="106"/>
        <v>152</v>
      </c>
      <c r="O1056" t="str">
        <f t="shared" si="107"/>
        <v>141152</v>
      </c>
      <c r="P1056" s="28">
        <v>12</v>
      </c>
      <c r="Q1056" s="5" t="s">
        <v>3604</v>
      </c>
      <c r="R1056">
        <v>100</v>
      </c>
      <c r="S1056" t="str">
        <f>VLOOKUP(R1056,'DS Trung tâm'!$A$1:$B$8,2,0)</f>
        <v>TRUNG TAM DOANH THU</v>
      </c>
    </row>
    <row r="1057" spans="1:19" x14ac:dyDescent="0.25">
      <c r="A1057">
        <v>1</v>
      </c>
      <c r="B1057" t="s">
        <v>15</v>
      </c>
      <c r="C1057">
        <v>52</v>
      </c>
      <c r="D1057" t="s">
        <v>944</v>
      </c>
      <c r="E1057">
        <v>12001</v>
      </c>
      <c r="F1057" t="s">
        <v>945</v>
      </c>
      <c r="G1057">
        <v>1057</v>
      </c>
      <c r="H1057" t="s">
        <v>946</v>
      </c>
      <c r="I1057" s="1">
        <v>141</v>
      </c>
      <c r="J1057" t="s">
        <v>1132</v>
      </c>
      <c r="K1057" s="2">
        <v>112100141153</v>
      </c>
      <c r="L1057" t="s">
        <v>1141</v>
      </c>
      <c r="N1057" t="str">
        <f t="shared" si="106"/>
        <v>153</v>
      </c>
      <c r="O1057" t="str">
        <f t="shared" si="107"/>
        <v>141153</v>
      </c>
      <c r="P1057" s="28">
        <v>12</v>
      </c>
      <c r="Q1057" s="5" t="s">
        <v>3604</v>
      </c>
      <c r="R1057">
        <v>100</v>
      </c>
      <c r="S1057" t="str">
        <f>VLOOKUP(R1057,'DS Trung tâm'!$A$1:$B$8,2,0)</f>
        <v>TRUNG TAM DOANH THU</v>
      </c>
    </row>
    <row r="1058" spans="1:19" x14ac:dyDescent="0.25">
      <c r="A1058">
        <v>1</v>
      </c>
      <c r="B1058" t="s">
        <v>15</v>
      </c>
      <c r="C1058">
        <v>52</v>
      </c>
      <c r="D1058" t="s">
        <v>944</v>
      </c>
      <c r="E1058">
        <v>12001</v>
      </c>
      <c r="F1058" t="s">
        <v>945</v>
      </c>
      <c r="G1058">
        <v>1057</v>
      </c>
      <c r="H1058" t="s">
        <v>946</v>
      </c>
      <c r="I1058" s="1">
        <v>141</v>
      </c>
      <c r="J1058" t="s">
        <v>1132</v>
      </c>
      <c r="K1058" s="2">
        <v>114600141335</v>
      </c>
      <c r="L1058" t="s">
        <v>1142</v>
      </c>
      <c r="N1058" t="str">
        <f t="shared" si="106"/>
        <v>335</v>
      </c>
      <c r="O1058" t="str">
        <f t="shared" si="107"/>
        <v>141335</v>
      </c>
      <c r="P1058" s="28">
        <v>14</v>
      </c>
      <c r="Q1058" s="5" t="s">
        <v>3607</v>
      </c>
      <c r="R1058">
        <v>600</v>
      </c>
      <c r="S1058" t="str">
        <f>VLOOKUP(R1058,'DS Trung tâm'!$A$1:$B$8,2,0)</f>
        <v>TRUNG TAM HO TRO TRUC TIEP</v>
      </c>
    </row>
    <row r="1059" spans="1:19" x14ac:dyDescent="0.25">
      <c r="A1059">
        <v>1</v>
      </c>
      <c r="B1059" t="s">
        <v>15</v>
      </c>
      <c r="C1059">
        <v>52</v>
      </c>
      <c r="D1059" t="s">
        <v>944</v>
      </c>
      <c r="E1059">
        <v>12001</v>
      </c>
      <c r="F1059" t="s">
        <v>945</v>
      </c>
      <c r="G1059">
        <v>1057</v>
      </c>
      <c r="H1059" t="s">
        <v>946</v>
      </c>
      <c r="I1059" s="1">
        <v>141</v>
      </c>
      <c r="J1059" t="s">
        <v>1132</v>
      </c>
      <c r="K1059" s="2">
        <v>115600141440</v>
      </c>
      <c r="L1059" t="s">
        <v>1143</v>
      </c>
      <c r="N1059" t="str">
        <f t="shared" si="106"/>
        <v>440</v>
      </c>
      <c r="O1059" t="str">
        <f t="shared" si="107"/>
        <v>141440</v>
      </c>
      <c r="P1059" s="28">
        <v>15</v>
      </c>
      <c r="Q1059" s="5" t="s">
        <v>3608</v>
      </c>
      <c r="R1059">
        <v>600</v>
      </c>
      <c r="S1059" t="str">
        <f>VLOOKUP(R1059,'DS Trung tâm'!$A$1:$B$8,2,0)</f>
        <v>TRUNG TAM HO TRO TRUC TIEP</v>
      </c>
    </row>
    <row r="1060" spans="1:19" x14ac:dyDescent="0.25">
      <c r="A1060">
        <v>1</v>
      </c>
      <c r="B1060" t="s">
        <v>15</v>
      </c>
      <c r="C1060">
        <v>52</v>
      </c>
      <c r="D1060" t="s">
        <v>944</v>
      </c>
      <c r="E1060">
        <v>12001</v>
      </c>
      <c r="F1060" t="s">
        <v>945</v>
      </c>
      <c r="G1060">
        <v>1057</v>
      </c>
      <c r="H1060" t="s">
        <v>946</v>
      </c>
      <c r="I1060" s="1">
        <v>141</v>
      </c>
      <c r="J1060" t="s">
        <v>1132</v>
      </c>
      <c r="K1060" s="2">
        <v>115600141446</v>
      </c>
      <c r="L1060" t="s">
        <v>1144</v>
      </c>
      <c r="N1060" t="str">
        <f t="shared" si="106"/>
        <v>446</v>
      </c>
      <c r="O1060" t="str">
        <f t="shared" si="107"/>
        <v>141446</v>
      </c>
      <c r="P1060" s="28">
        <v>15</v>
      </c>
      <c r="Q1060" s="5" t="s">
        <v>3608</v>
      </c>
      <c r="R1060">
        <v>600</v>
      </c>
      <c r="S1060" t="str">
        <f>VLOOKUP(R1060,'DS Trung tâm'!$A$1:$B$8,2,0)</f>
        <v>TRUNG TAM HO TRO TRUC TIEP</v>
      </c>
    </row>
    <row r="1061" spans="1:19" x14ac:dyDescent="0.25">
      <c r="A1061">
        <v>1</v>
      </c>
      <c r="B1061" t="s">
        <v>15</v>
      </c>
      <c r="C1061">
        <v>52</v>
      </c>
      <c r="D1061" t="s">
        <v>944</v>
      </c>
      <c r="E1061">
        <v>12001</v>
      </c>
      <c r="F1061" t="s">
        <v>945</v>
      </c>
      <c r="G1061">
        <v>1057</v>
      </c>
      <c r="H1061" t="s">
        <v>946</v>
      </c>
      <c r="I1061" s="1">
        <v>141</v>
      </c>
      <c r="J1061" t="s">
        <v>1132</v>
      </c>
      <c r="K1061" s="2">
        <v>116700141521</v>
      </c>
      <c r="L1061" t="s">
        <v>1145</v>
      </c>
      <c r="N1061" t="str">
        <f t="shared" si="106"/>
        <v>521</v>
      </c>
      <c r="O1061" t="str">
        <f t="shared" si="107"/>
        <v>141521</v>
      </c>
      <c r="P1061" s="28">
        <v>16</v>
      </c>
      <c r="Q1061" s="5" t="s">
        <v>3609</v>
      </c>
      <c r="R1061">
        <v>700</v>
      </c>
      <c r="S1061" t="str">
        <f>VLOOKUP(R1061,'DS Trung tâm'!$A$1:$B$8,2,0)</f>
        <v>TRUNG TAM QUAN LY CHUNG CHI NHANH</v>
      </c>
    </row>
    <row r="1062" spans="1:19" x14ac:dyDescent="0.25">
      <c r="A1062">
        <v>1</v>
      </c>
      <c r="B1062" t="s">
        <v>15</v>
      </c>
      <c r="C1062">
        <v>52</v>
      </c>
      <c r="D1062" t="s">
        <v>944</v>
      </c>
      <c r="E1062">
        <v>12001</v>
      </c>
      <c r="F1062" t="s">
        <v>945</v>
      </c>
      <c r="G1062">
        <v>1057</v>
      </c>
      <c r="H1062" t="s">
        <v>946</v>
      </c>
      <c r="I1062" s="1">
        <v>141</v>
      </c>
      <c r="J1062" t="s">
        <v>1132</v>
      </c>
      <c r="K1062" s="2">
        <v>117700141698</v>
      </c>
      <c r="L1062" t="s">
        <v>1146</v>
      </c>
      <c r="N1062" t="str">
        <f t="shared" si="106"/>
        <v>698</v>
      </c>
      <c r="O1062" t="str">
        <f t="shared" si="107"/>
        <v>141698</v>
      </c>
      <c r="P1062" s="28">
        <v>17</v>
      </c>
      <c r="Q1062" s="5" t="s">
        <v>3600</v>
      </c>
      <c r="R1062">
        <v>700</v>
      </c>
      <c r="S1062" t="str">
        <f>VLOOKUP(R1062,'DS Trung tâm'!$A$1:$B$8,2,0)</f>
        <v>TRUNG TAM QUAN LY CHUNG CHI NHANH</v>
      </c>
    </row>
    <row r="1063" spans="1:19" x14ac:dyDescent="0.25">
      <c r="A1063">
        <v>1</v>
      </c>
      <c r="B1063" t="s">
        <v>15</v>
      </c>
      <c r="C1063">
        <v>52</v>
      </c>
      <c r="D1063" t="s">
        <v>944</v>
      </c>
      <c r="E1063">
        <v>12001</v>
      </c>
      <c r="F1063" t="s">
        <v>945</v>
      </c>
      <c r="G1063">
        <v>1057</v>
      </c>
      <c r="H1063" t="s">
        <v>946</v>
      </c>
      <c r="I1063" s="1">
        <v>141</v>
      </c>
      <c r="J1063" t="s">
        <v>1132</v>
      </c>
      <c r="K1063" s="2">
        <v>119000141000</v>
      </c>
      <c r="L1063" t="s">
        <v>1147</v>
      </c>
      <c r="N1063" t="str">
        <f t="shared" si="106"/>
        <v>000</v>
      </c>
      <c r="O1063" t="str">
        <f t="shared" si="107"/>
        <v>141000</v>
      </c>
      <c r="P1063" s="28">
        <v>19</v>
      </c>
      <c r="Q1063" s="5" t="s">
        <v>3601</v>
      </c>
      <c r="R1063" t="s">
        <v>3622</v>
      </c>
      <c r="S1063" t="str">
        <f>VLOOKUP(R1063,'DS Trung tâm'!$A$1:$B$8,2,0)</f>
        <v>TRUNG TAM AO</v>
      </c>
    </row>
    <row r="1064" spans="1:19" x14ac:dyDescent="0.25">
      <c r="A1064">
        <v>1</v>
      </c>
      <c r="B1064" t="s">
        <v>15</v>
      </c>
      <c r="C1064">
        <v>52</v>
      </c>
      <c r="D1064" t="s">
        <v>944</v>
      </c>
      <c r="E1064">
        <v>12001</v>
      </c>
      <c r="F1064" t="s">
        <v>945</v>
      </c>
      <c r="G1064">
        <v>1057</v>
      </c>
      <c r="H1064" t="s">
        <v>946</v>
      </c>
      <c r="I1064" s="1">
        <v>141</v>
      </c>
      <c r="J1064" t="s">
        <v>1132</v>
      </c>
      <c r="K1064" s="2">
        <v>120700141950</v>
      </c>
      <c r="L1064" t="s">
        <v>1148</v>
      </c>
      <c r="N1064" t="str">
        <f t="shared" si="106"/>
        <v>950</v>
      </c>
      <c r="O1064" t="str">
        <f t="shared" si="107"/>
        <v>141950</v>
      </c>
      <c r="P1064" s="28">
        <v>20</v>
      </c>
      <c r="Q1064" s="5" t="s">
        <v>3611</v>
      </c>
      <c r="R1064">
        <v>700</v>
      </c>
      <c r="S1064" t="str">
        <f>VLOOKUP(R1064,'DS Trung tâm'!$A$1:$B$8,2,0)</f>
        <v>TRUNG TAM QUAN LY CHUNG CHI NHANH</v>
      </c>
    </row>
    <row r="1065" spans="1:19" x14ac:dyDescent="0.25">
      <c r="A1065">
        <v>1</v>
      </c>
      <c r="B1065" t="s">
        <v>15</v>
      </c>
      <c r="C1065">
        <v>52</v>
      </c>
      <c r="D1065" t="s">
        <v>944</v>
      </c>
      <c r="E1065">
        <v>12001</v>
      </c>
      <c r="F1065" t="s">
        <v>945</v>
      </c>
      <c r="G1065">
        <v>1057</v>
      </c>
      <c r="H1065" t="s">
        <v>946</v>
      </c>
      <c r="I1065" s="1">
        <v>144</v>
      </c>
      <c r="J1065" t="s">
        <v>1149</v>
      </c>
      <c r="K1065" s="2">
        <v>14499</v>
      </c>
      <c r="L1065" t="s">
        <v>1150</v>
      </c>
    </row>
    <row r="1066" spans="1:19" x14ac:dyDescent="0.25">
      <c r="A1066">
        <v>1</v>
      </c>
      <c r="B1066" t="s">
        <v>15</v>
      </c>
      <c r="C1066">
        <v>52</v>
      </c>
      <c r="D1066" t="s">
        <v>944</v>
      </c>
      <c r="E1066">
        <v>12001</v>
      </c>
      <c r="F1066" t="s">
        <v>945</v>
      </c>
      <c r="G1066">
        <v>1057</v>
      </c>
      <c r="H1066" t="s">
        <v>946</v>
      </c>
      <c r="I1066" s="1">
        <v>144</v>
      </c>
      <c r="J1066" t="s">
        <v>1149</v>
      </c>
      <c r="K1066" s="2">
        <v>111100144021</v>
      </c>
      <c r="L1066" t="s">
        <v>1151</v>
      </c>
      <c r="N1066" t="str">
        <f t="shared" ref="N1066:N1076" si="108">RIGHT(K1066,3)</f>
        <v>021</v>
      </c>
      <c r="O1066" t="str">
        <f t="shared" ref="O1066:O1076" si="109">RIGHT(K1066,6)</f>
        <v>144021</v>
      </c>
      <c r="P1066" s="28">
        <v>11</v>
      </c>
      <c r="Q1066" s="5" t="s">
        <v>3603</v>
      </c>
      <c r="R1066">
        <v>100</v>
      </c>
      <c r="S1066" t="str">
        <f>VLOOKUP(R1066,'DS Trung tâm'!$A$1:$B$8,2,0)</f>
        <v>TRUNG TAM DOANH THU</v>
      </c>
    </row>
    <row r="1067" spans="1:19" x14ac:dyDescent="0.25">
      <c r="A1067">
        <v>1</v>
      </c>
      <c r="B1067" t="s">
        <v>15</v>
      </c>
      <c r="C1067">
        <v>52</v>
      </c>
      <c r="D1067" t="s">
        <v>944</v>
      </c>
      <c r="E1067">
        <v>12001</v>
      </c>
      <c r="F1067" t="s">
        <v>945</v>
      </c>
      <c r="G1067">
        <v>1057</v>
      </c>
      <c r="H1067" t="s">
        <v>946</v>
      </c>
      <c r="I1067" s="1">
        <v>144</v>
      </c>
      <c r="J1067" t="s">
        <v>1149</v>
      </c>
      <c r="K1067" s="2">
        <v>111100144022</v>
      </c>
      <c r="L1067" t="s">
        <v>1152</v>
      </c>
      <c r="N1067" t="str">
        <f t="shared" si="108"/>
        <v>022</v>
      </c>
      <c r="O1067" t="str">
        <f t="shared" si="109"/>
        <v>144022</v>
      </c>
      <c r="P1067" s="28">
        <v>11</v>
      </c>
      <c r="Q1067" s="5" t="s">
        <v>3603</v>
      </c>
      <c r="R1067">
        <v>100</v>
      </c>
      <c r="S1067" t="str">
        <f>VLOOKUP(R1067,'DS Trung tâm'!$A$1:$B$8,2,0)</f>
        <v>TRUNG TAM DOANH THU</v>
      </c>
    </row>
    <row r="1068" spans="1:19" x14ac:dyDescent="0.25">
      <c r="A1068">
        <v>1</v>
      </c>
      <c r="B1068" t="s">
        <v>15</v>
      </c>
      <c r="C1068">
        <v>52</v>
      </c>
      <c r="D1068" t="s">
        <v>944</v>
      </c>
      <c r="E1068">
        <v>12001</v>
      </c>
      <c r="F1068" t="s">
        <v>945</v>
      </c>
      <c r="G1068">
        <v>1057</v>
      </c>
      <c r="H1068" t="s">
        <v>946</v>
      </c>
      <c r="I1068" s="1">
        <v>144</v>
      </c>
      <c r="J1068" t="s">
        <v>1149</v>
      </c>
      <c r="K1068" s="2">
        <v>112100144121</v>
      </c>
      <c r="L1068" t="s">
        <v>1153</v>
      </c>
      <c r="N1068" t="str">
        <f t="shared" si="108"/>
        <v>121</v>
      </c>
      <c r="O1068" t="str">
        <f t="shared" si="109"/>
        <v>144121</v>
      </c>
      <c r="P1068" s="28">
        <v>12</v>
      </c>
      <c r="Q1068" s="5" t="s">
        <v>3604</v>
      </c>
      <c r="R1068">
        <v>100</v>
      </c>
      <c r="S1068" t="str">
        <f>VLOOKUP(R1068,'DS Trung tâm'!$A$1:$B$8,2,0)</f>
        <v>TRUNG TAM DOANH THU</v>
      </c>
    </row>
    <row r="1069" spans="1:19" x14ac:dyDescent="0.25">
      <c r="A1069">
        <v>1</v>
      </c>
      <c r="B1069" t="s">
        <v>15</v>
      </c>
      <c r="C1069">
        <v>52</v>
      </c>
      <c r="D1069" t="s">
        <v>944</v>
      </c>
      <c r="E1069">
        <v>12001</v>
      </c>
      <c r="F1069" t="s">
        <v>945</v>
      </c>
      <c r="G1069">
        <v>1057</v>
      </c>
      <c r="H1069" t="s">
        <v>946</v>
      </c>
      <c r="I1069" s="1">
        <v>144</v>
      </c>
      <c r="J1069" t="s">
        <v>1149</v>
      </c>
      <c r="K1069" s="2">
        <v>112100144150</v>
      </c>
      <c r="L1069" t="s">
        <v>1154</v>
      </c>
      <c r="N1069" t="str">
        <f t="shared" si="108"/>
        <v>150</v>
      </c>
      <c r="O1069" t="str">
        <f t="shared" si="109"/>
        <v>144150</v>
      </c>
      <c r="P1069" s="28">
        <v>12</v>
      </c>
      <c r="Q1069" s="5" t="s">
        <v>3604</v>
      </c>
      <c r="R1069">
        <v>100</v>
      </c>
      <c r="S1069" t="str">
        <f>VLOOKUP(R1069,'DS Trung tâm'!$A$1:$B$8,2,0)</f>
        <v>TRUNG TAM DOANH THU</v>
      </c>
    </row>
    <row r="1070" spans="1:19" x14ac:dyDescent="0.25">
      <c r="A1070">
        <v>1</v>
      </c>
      <c r="B1070" t="s">
        <v>15</v>
      </c>
      <c r="C1070">
        <v>52</v>
      </c>
      <c r="D1070" t="s">
        <v>944</v>
      </c>
      <c r="E1070">
        <v>12001</v>
      </c>
      <c r="F1070" t="s">
        <v>945</v>
      </c>
      <c r="G1070">
        <v>1057</v>
      </c>
      <c r="H1070" t="s">
        <v>946</v>
      </c>
      <c r="I1070" s="1">
        <v>144</v>
      </c>
      <c r="J1070" t="s">
        <v>1149</v>
      </c>
      <c r="K1070" s="2">
        <v>112100144151</v>
      </c>
      <c r="L1070" t="s">
        <v>1155</v>
      </c>
      <c r="N1070" t="str">
        <f t="shared" si="108"/>
        <v>151</v>
      </c>
      <c r="O1070" t="str">
        <f t="shared" si="109"/>
        <v>144151</v>
      </c>
      <c r="P1070" s="28">
        <v>12</v>
      </c>
      <c r="Q1070" s="5" t="s">
        <v>3604</v>
      </c>
      <c r="R1070">
        <v>100</v>
      </c>
      <c r="S1070" t="str">
        <f>VLOOKUP(R1070,'DS Trung tâm'!$A$1:$B$8,2,0)</f>
        <v>TRUNG TAM DOANH THU</v>
      </c>
    </row>
    <row r="1071" spans="1:19" x14ac:dyDescent="0.25">
      <c r="A1071">
        <v>1</v>
      </c>
      <c r="B1071" t="s">
        <v>15</v>
      </c>
      <c r="C1071">
        <v>52</v>
      </c>
      <c r="D1071" t="s">
        <v>944</v>
      </c>
      <c r="E1071">
        <v>12001</v>
      </c>
      <c r="F1071" t="s">
        <v>945</v>
      </c>
      <c r="G1071">
        <v>1057</v>
      </c>
      <c r="H1071" t="s">
        <v>946</v>
      </c>
      <c r="I1071" s="1">
        <v>144</v>
      </c>
      <c r="J1071" t="s">
        <v>1149</v>
      </c>
      <c r="K1071" s="2">
        <v>114600144335</v>
      </c>
      <c r="L1071" t="s">
        <v>1156</v>
      </c>
      <c r="N1071" t="str">
        <f t="shared" si="108"/>
        <v>335</v>
      </c>
      <c r="O1071" t="str">
        <f t="shared" si="109"/>
        <v>144335</v>
      </c>
      <c r="P1071" s="28">
        <v>14</v>
      </c>
      <c r="Q1071" s="5" t="s">
        <v>3607</v>
      </c>
      <c r="R1071">
        <v>600</v>
      </c>
      <c r="S1071" t="str">
        <f>VLOOKUP(R1071,'DS Trung tâm'!$A$1:$B$8,2,0)</f>
        <v>TRUNG TAM HO TRO TRUC TIEP</v>
      </c>
    </row>
    <row r="1072" spans="1:19" x14ac:dyDescent="0.25">
      <c r="A1072">
        <v>1</v>
      </c>
      <c r="B1072" t="s">
        <v>15</v>
      </c>
      <c r="C1072">
        <v>52</v>
      </c>
      <c r="D1072" t="s">
        <v>944</v>
      </c>
      <c r="E1072">
        <v>12001</v>
      </c>
      <c r="F1072" t="s">
        <v>945</v>
      </c>
      <c r="G1072">
        <v>1057</v>
      </c>
      <c r="H1072" t="s">
        <v>946</v>
      </c>
      <c r="I1072" s="1">
        <v>144</v>
      </c>
      <c r="J1072" t="s">
        <v>1149</v>
      </c>
      <c r="K1072" s="2">
        <v>115600144440</v>
      </c>
      <c r="L1072" t="s">
        <v>1157</v>
      </c>
      <c r="N1072" t="str">
        <f t="shared" si="108"/>
        <v>440</v>
      </c>
      <c r="O1072" t="str">
        <f t="shared" si="109"/>
        <v>144440</v>
      </c>
      <c r="P1072" s="28">
        <v>15</v>
      </c>
      <c r="Q1072" s="5" t="s">
        <v>3608</v>
      </c>
      <c r="R1072">
        <v>600</v>
      </c>
      <c r="S1072" t="str">
        <f>VLOOKUP(R1072,'DS Trung tâm'!$A$1:$B$8,2,0)</f>
        <v>TRUNG TAM HO TRO TRUC TIEP</v>
      </c>
    </row>
    <row r="1073" spans="1:19" x14ac:dyDescent="0.25">
      <c r="A1073">
        <v>1</v>
      </c>
      <c r="B1073" t="s">
        <v>15</v>
      </c>
      <c r="C1073">
        <v>52</v>
      </c>
      <c r="D1073" t="s">
        <v>944</v>
      </c>
      <c r="E1073">
        <v>12001</v>
      </c>
      <c r="F1073" t="s">
        <v>945</v>
      </c>
      <c r="G1073">
        <v>1057</v>
      </c>
      <c r="H1073" t="s">
        <v>946</v>
      </c>
      <c r="I1073" s="1">
        <v>144</v>
      </c>
      <c r="J1073" t="s">
        <v>1149</v>
      </c>
      <c r="K1073" s="2">
        <v>115600144446</v>
      </c>
      <c r="L1073" t="s">
        <v>1158</v>
      </c>
      <c r="N1073" t="str">
        <f t="shared" si="108"/>
        <v>446</v>
      </c>
      <c r="O1073" t="str">
        <f t="shared" si="109"/>
        <v>144446</v>
      </c>
      <c r="P1073" s="28">
        <v>15</v>
      </c>
      <c r="Q1073" s="5" t="s">
        <v>3608</v>
      </c>
      <c r="R1073">
        <v>600</v>
      </c>
      <c r="S1073" t="str">
        <f>VLOOKUP(R1073,'DS Trung tâm'!$A$1:$B$8,2,0)</f>
        <v>TRUNG TAM HO TRO TRUC TIEP</v>
      </c>
    </row>
    <row r="1074" spans="1:19" x14ac:dyDescent="0.25">
      <c r="A1074">
        <v>1</v>
      </c>
      <c r="B1074" t="s">
        <v>15</v>
      </c>
      <c r="C1074">
        <v>52</v>
      </c>
      <c r="D1074" t="s">
        <v>944</v>
      </c>
      <c r="E1074">
        <v>12001</v>
      </c>
      <c r="F1074" t="s">
        <v>945</v>
      </c>
      <c r="G1074">
        <v>1057</v>
      </c>
      <c r="H1074" t="s">
        <v>946</v>
      </c>
      <c r="I1074" s="1">
        <v>144</v>
      </c>
      <c r="J1074" t="s">
        <v>1149</v>
      </c>
      <c r="K1074" s="2">
        <v>117700144618</v>
      </c>
      <c r="L1074" t="s">
        <v>1159</v>
      </c>
      <c r="N1074" t="str">
        <f t="shared" si="108"/>
        <v>618</v>
      </c>
      <c r="O1074" t="str">
        <f t="shared" si="109"/>
        <v>144618</v>
      </c>
      <c r="P1074" s="28">
        <v>17</v>
      </c>
      <c r="Q1074" s="5" t="s">
        <v>3600</v>
      </c>
      <c r="R1074">
        <v>700</v>
      </c>
      <c r="S1074" t="str">
        <f>VLOOKUP(R1074,'DS Trung tâm'!$A$1:$B$8,2,0)</f>
        <v>TRUNG TAM QUAN LY CHUNG CHI NHANH</v>
      </c>
    </row>
    <row r="1075" spans="1:19" x14ac:dyDescent="0.25">
      <c r="A1075">
        <v>1</v>
      </c>
      <c r="B1075" t="s">
        <v>15</v>
      </c>
      <c r="C1075">
        <v>52</v>
      </c>
      <c r="D1075" t="s">
        <v>944</v>
      </c>
      <c r="E1075">
        <v>12001</v>
      </c>
      <c r="F1075" t="s">
        <v>945</v>
      </c>
      <c r="G1075">
        <v>1057</v>
      </c>
      <c r="H1075" t="s">
        <v>946</v>
      </c>
      <c r="I1075" s="1">
        <v>144</v>
      </c>
      <c r="J1075" t="s">
        <v>1149</v>
      </c>
      <c r="K1075" s="2">
        <v>119000144000</v>
      </c>
      <c r="L1075" t="s">
        <v>1160</v>
      </c>
      <c r="N1075" t="str">
        <f t="shared" si="108"/>
        <v>000</v>
      </c>
      <c r="O1075" t="str">
        <f t="shared" si="109"/>
        <v>144000</v>
      </c>
      <c r="P1075" s="28">
        <v>19</v>
      </c>
      <c r="Q1075" s="5" t="s">
        <v>3601</v>
      </c>
      <c r="R1075" t="s">
        <v>3622</v>
      </c>
      <c r="S1075" t="str">
        <f>VLOOKUP(R1075,'DS Trung tâm'!$A$1:$B$8,2,0)</f>
        <v>TRUNG TAM AO</v>
      </c>
    </row>
    <row r="1076" spans="1:19" x14ac:dyDescent="0.25">
      <c r="A1076">
        <v>1</v>
      </c>
      <c r="B1076" t="s">
        <v>15</v>
      </c>
      <c r="C1076">
        <v>52</v>
      </c>
      <c r="D1076" t="s">
        <v>944</v>
      </c>
      <c r="E1076">
        <v>12001</v>
      </c>
      <c r="F1076" t="s">
        <v>945</v>
      </c>
      <c r="G1076">
        <v>1057</v>
      </c>
      <c r="H1076" t="s">
        <v>946</v>
      </c>
      <c r="I1076" s="1">
        <v>144</v>
      </c>
      <c r="J1076" t="s">
        <v>1149</v>
      </c>
      <c r="K1076" s="2">
        <v>120700144950</v>
      </c>
      <c r="L1076" t="s">
        <v>1161</v>
      </c>
      <c r="N1076" t="str">
        <f t="shared" si="108"/>
        <v>950</v>
      </c>
      <c r="O1076" t="str">
        <f t="shared" si="109"/>
        <v>144950</v>
      </c>
      <c r="P1076" s="28">
        <v>20</v>
      </c>
      <c r="Q1076" s="5" t="s">
        <v>3611</v>
      </c>
      <c r="R1076">
        <v>700</v>
      </c>
      <c r="S1076" t="str">
        <f>VLOOKUP(R1076,'DS Trung tâm'!$A$1:$B$8,2,0)</f>
        <v>TRUNG TAM QUAN LY CHUNG CHI NHANH</v>
      </c>
    </row>
    <row r="1077" spans="1:19" x14ac:dyDescent="0.25">
      <c r="A1077">
        <v>1</v>
      </c>
      <c r="B1077" t="s">
        <v>15</v>
      </c>
      <c r="C1077">
        <v>52</v>
      </c>
      <c r="D1077" t="s">
        <v>944</v>
      </c>
      <c r="E1077">
        <v>12001</v>
      </c>
      <c r="F1077" t="s">
        <v>945</v>
      </c>
      <c r="G1077">
        <v>1057</v>
      </c>
      <c r="H1077" t="s">
        <v>946</v>
      </c>
      <c r="I1077" s="1">
        <v>145</v>
      </c>
      <c r="J1077" t="s">
        <v>1162</v>
      </c>
      <c r="K1077" s="2">
        <v>14599</v>
      </c>
      <c r="L1077" t="s">
        <v>1163</v>
      </c>
    </row>
    <row r="1078" spans="1:19" x14ac:dyDescent="0.25">
      <c r="A1078">
        <v>1</v>
      </c>
      <c r="B1078" t="s">
        <v>15</v>
      </c>
      <c r="C1078">
        <v>52</v>
      </c>
      <c r="D1078" t="s">
        <v>944</v>
      </c>
      <c r="E1078">
        <v>12001</v>
      </c>
      <c r="F1078" t="s">
        <v>945</v>
      </c>
      <c r="G1078">
        <v>1057</v>
      </c>
      <c r="H1078" t="s">
        <v>946</v>
      </c>
      <c r="I1078" s="1">
        <v>145</v>
      </c>
      <c r="J1078" t="s">
        <v>1162</v>
      </c>
      <c r="K1078" s="2">
        <v>111100145021</v>
      </c>
      <c r="L1078" t="s">
        <v>1164</v>
      </c>
      <c r="N1078" t="str">
        <f t="shared" ref="N1078:N1087" si="110">RIGHT(K1078,3)</f>
        <v>021</v>
      </c>
      <c r="O1078" t="str">
        <f t="shared" ref="O1078:O1087" si="111">RIGHT(K1078,6)</f>
        <v>145021</v>
      </c>
      <c r="P1078" s="28">
        <v>11</v>
      </c>
      <c r="Q1078" s="5" t="s">
        <v>3603</v>
      </c>
      <c r="R1078">
        <v>100</v>
      </c>
      <c r="S1078" t="str">
        <f>VLOOKUP(R1078,'DS Trung tâm'!$A$1:$B$8,2,0)</f>
        <v>TRUNG TAM DOANH THU</v>
      </c>
    </row>
    <row r="1079" spans="1:19" x14ac:dyDescent="0.25">
      <c r="A1079">
        <v>1</v>
      </c>
      <c r="B1079" t="s">
        <v>15</v>
      </c>
      <c r="C1079">
        <v>52</v>
      </c>
      <c r="D1079" t="s">
        <v>944</v>
      </c>
      <c r="E1079">
        <v>12001</v>
      </c>
      <c r="F1079" t="s">
        <v>945</v>
      </c>
      <c r="G1079">
        <v>1057</v>
      </c>
      <c r="H1079" t="s">
        <v>946</v>
      </c>
      <c r="I1079" s="1">
        <v>145</v>
      </c>
      <c r="J1079" t="s">
        <v>1162</v>
      </c>
      <c r="K1079" s="2">
        <v>112100145121</v>
      </c>
      <c r="L1079" t="s">
        <v>1165</v>
      </c>
      <c r="N1079" t="str">
        <f t="shared" si="110"/>
        <v>121</v>
      </c>
      <c r="O1079" t="str">
        <f t="shared" si="111"/>
        <v>145121</v>
      </c>
      <c r="P1079" s="28">
        <v>12</v>
      </c>
      <c r="Q1079" s="5" t="s">
        <v>3604</v>
      </c>
      <c r="R1079">
        <v>100</v>
      </c>
      <c r="S1079" t="str">
        <f>VLOOKUP(R1079,'DS Trung tâm'!$A$1:$B$8,2,0)</f>
        <v>TRUNG TAM DOANH THU</v>
      </c>
    </row>
    <row r="1080" spans="1:19" x14ac:dyDescent="0.25">
      <c r="A1080">
        <v>1</v>
      </c>
      <c r="B1080" t="s">
        <v>15</v>
      </c>
      <c r="C1080">
        <v>52</v>
      </c>
      <c r="D1080" t="s">
        <v>944</v>
      </c>
      <c r="E1080">
        <v>12001</v>
      </c>
      <c r="F1080" t="s">
        <v>945</v>
      </c>
      <c r="G1080">
        <v>1057</v>
      </c>
      <c r="H1080" t="s">
        <v>946</v>
      </c>
      <c r="I1080" s="1">
        <v>145</v>
      </c>
      <c r="J1080" t="s">
        <v>1162</v>
      </c>
      <c r="K1080" s="2">
        <v>112100145151</v>
      </c>
      <c r="L1080" t="s">
        <v>1166</v>
      </c>
      <c r="N1080" t="str">
        <f t="shared" si="110"/>
        <v>151</v>
      </c>
      <c r="O1080" t="str">
        <f t="shared" si="111"/>
        <v>145151</v>
      </c>
      <c r="P1080" s="28">
        <v>12</v>
      </c>
      <c r="Q1080" s="5" t="s">
        <v>3604</v>
      </c>
      <c r="R1080">
        <v>100</v>
      </c>
      <c r="S1080" t="str">
        <f>VLOOKUP(R1080,'DS Trung tâm'!$A$1:$B$8,2,0)</f>
        <v>TRUNG TAM DOANH THU</v>
      </c>
    </row>
    <row r="1081" spans="1:19" x14ac:dyDescent="0.25">
      <c r="A1081">
        <v>1</v>
      </c>
      <c r="B1081" t="s">
        <v>15</v>
      </c>
      <c r="C1081">
        <v>52</v>
      </c>
      <c r="D1081" t="s">
        <v>944</v>
      </c>
      <c r="E1081">
        <v>12001</v>
      </c>
      <c r="F1081" t="s">
        <v>945</v>
      </c>
      <c r="G1081">
        <v>1057</v>
      </c>
      <c r="H1081" t="s">
        <v>946</v>
      </c>
      <c r="I1081" s="1">
        <v>145</v>
      </c>
      <c r="J1081" t="s">
        <v>1162</v>
      </c>
      <c r="K1081" s="2">
        <v>112100145152</v>
      </c>
      <c r="L1081" t="s">
        <v>1167</v>
      </c>
      <c r="N1081" t="str">
        <f t="shared" si="110"/>
        <v>152</v>
      </c>
      <c r="O1081" t="str">
        <f t="shared" si="111"/>
        <v>145152</v>
      </c>
      <c r="P1081" s="28">
        <v>12</v>
      </c>
      <c r="Q1081" s="5" t="s">
        <v>3604</v>
      </c>
      <c r="R1081">
        <v>100</v>
      </c>
      <c r="S1081" t="str">
        <f>VLOOKUP(R1081,'DS Trung tâm'!$A$1:$B$8,2,0)</f>
        <v>TRUNG TAM DOANH THU</v>
      </c>
    </row>
    <row r="1082" spans="1:19" x14ac:dyDescent="0.25">
      <c r="A1082">
        <v>1</v>
      </c>
      <c r="B1082" t="s">
        <v>15</v>
      </c>
      <c r="C1082">
        <v>52</v>
      </c>
      <c r="D1082" t="s">
        <v>944</v>
      </c>
      <c r="E1082">
        <v>12001</v>
      </c>
      <c r="F1082" t="s">
        <v>945</v>
      </c>
      <c r="G1082">
        <v>1057</v>
      </c>
      <c r="H1082" t="s">
        <v>946</v>
      </c>
      <c r="I1082" s="1">
        <v>145</v>
      </c>
      <c r="J1082" t="s">
        <v>1162</v>
      </c>
      <c r="K1082" s="2">
        <v>114600145335</v>
      </c>
      <c r="L1082" t="s">
        <v>1168</v>
      </c>
      <c r="N1082" t="str">
        <f t="shared" si="110"/>
        <v>335</v>
      </c>
      <c r="O1082" t="str">
        <f t="shared" si="111"/>
        <v>145335</v>
      </c>
      <c r="P1082" s="28">
        <v>14</v>
      </c>
      <c r="Q1082" s="5" t="s">
        <v>3607</v>
      </c>
      <c r="R1082">
        <v>600</v>
      </c>
      <c r="S1082" t="str">
        <f>VLOOKUP(R1082,'DS Trung tâm'!$A$1:$B$8,2,0)</f>
        <v>TRUNG TAM HO TRO TRUC TIEP</v>
      </c>
    </row>
    <row r="1083" spans="1:19" x14ac:dyDescent="0.25">
      <c r="A1083">
        <v>1</v>
      </c>
      <c r="B1083" t="s">
        <v>15</v>
      </c>
      <c r="C1083">
        <v>52</v>
      </c>
      <c r="D1083" t="s">
        <v>944</v>
      </c>
      <c r="E1083">
        <v>12001</v>
      </c>
      <c r="F1083" t="s">
        <v>945</v>
      </c>
      <c r="G1083">
        <v>1057</v>
      </c>
      <c r="H1083" t="s">
        <v>946</v>
      </c>
      <c r="I1083" s="1">
        <v>145</v>
      </c>
      <c r="J1083" t="s">
        <v>1162</v>
      </c>
      <c r="K1083" s="2">
        <v>115600145440</v>
      </c>
      <c r="L1083" t="s">
        <v>1169</v>
      </c>
      <c r="N1083" t="str">
        <f t="shared" si="110"/>
        <v>440</v>
      </c>
      <c r="O1083" t="str">
        <f t="shared" si="111"/>
        <v>145440</v>
      </c>
      <c r="P1083" s="28">
        <v>15</v>
      </c>
      <c r="Q1083" s="5" t="s">
        <v>3608</v>
      </c>
      <c r="R1083">
        <v>600</v>
      </c>
      <c r="S1083" t="str">
        <f>VLOOKUP(R1083,'DS Trung tâm'!$A$1:$B$8,2,0)</f>
        <v>TRUNG TAM HO TRO TRUC TIEP</v>
      </c>
    </row>
    <row r="1084" spans="1:19" x14ac:dyDescent="0.25">
      <c r="A1084">
        <v>1</v>
      </c>
      <c r="B1084" t="s">
        <v>15</v>
      </c>
      <c r="C1084">
        <v>52</v>
      </c>
      <c r="D1084" t="s">
        <v>944</v>
      </c>
      <c r="E1084">
        <v>12001</v>
      </c>
      <c r="F1084" t="s">
        <v>945</v>
      </c>
      <c r="G1084">
        <v>1057</v>
      </c>
      <c r="H1084" t="s">
        <v>946</v>
      </c>
      <c r="I1084" s="1">
        <v>145</v>
      </c>
      <c r="J1084" t="s">
        <v>1162</v>
      </c>
      <c r="K1084" s="2">
        <v>115600145446</v>
      </c>
      <c r="L1084" t="s">
        <v>1170</v>
      </c>
      <c r="N1084" t="str">
        <f t="shared" si="110"/>
        <v>446</v>
      </c>
      <c r="O1084" t="str">
        <f t="shared" si="111"/>
        <v>145446</v>
      </c>
      <c r="P1084" s="28">
        <v>15</v>
      </c>
      <c r="Q1084" s="5" t="s">
        <v>3608</v>
      </c>
      <c r="R1084">
        <v>600</v>
      </c>
      <c r="S1084" t="str">
        <f>VLOOKUP(R1084,'DS Trung tâm'!$A$1:$B$8,2,0)</f>
        <v>TRUNG TAM HO TRO TRUC TIEP</v>
      </c>
    </row>
    <row r="1085" spans="1:19" x14ac:dyDescent="0.25">
      <c r="A1085">
        <v>1</v>
      </c>
      <c r="B1085" t="s">
        <v>15</v>
      </c>
      <c r="C1085">
        <v>52</v>
      </c>
      <c r="D1085" t="s">
        <v>944</v>
      </c>
      <c r="E1085">
        <v>12001</v>
      </c>
      <c r="F1085" t="s">
        <v>945</v>
      </c>
      <c r="G1085">
        <v>1057</v>
      </c>
      <c r="H1085" t="s">
        <v>946</v>
      </c>
      <c r="I1085" s="1">
        <v>145</v>
      </c>
      <c r="J1085" t="s">
        <v>1162</v>
      </c>
      <c r="K1085" s="2">
        <v>117700145618</v>
      </c>
      <c r="L1085" t="s">
        <v>1171</v>
      </c>
      <c r="N1085" t="str">
        <f t="shared" si="110"/>
        <v>618</v>
      </c>
      <c r="O1085" t="str">
        <f t="shared" si="111"/>
        <v>145618</v>
      </c>
      <c r="P1085" s="28">
        <v>17</v>
      </c>
      <c r="Q1085" s="5" t="s">
        <v>3600</v>
      </c>
      <c r="R1085">
        <v>700</v>
      </c>
      <c r="S1085" t="str">
        <f>VLOOKUP(R1085,'DS Trung tâm'!$A$1:$B$8,2,0)</f>
        <v>TRUNG TAM QUAN LY CHUNG CHI NHANH</v>
      </c>
    </row>
    <row r="1086" spans="1:19" x14ac:dyDescent="0.25">
      <c r="A1086">
        <v>1</v>
      </c>
      <c r="B1086" t="s">
        <v>15</v>
      </c>
      <c r="C1086">
        <v>52</v>
      </c>
      <c r="D1086" t="s">
        <v>944</v>
      </c>
      <c r="E1086">
        <v>12001</v>
      </c>
      <c r="F1086" t="s">
        <v>945</v>
      </c>
      <c r="G1086">
        <v>1057</v>
      </c>
      <c r="H1086" t="s">
        <v>946</v>
      </c>
      <c r="I1086" s="1">
        <v>145</v>
      </c>
      <c r="J1086" t="s">
        <v>1162</v>
      </c>
      <c r="K1086" s="2">
        <v>119000145000</v>
      </c>
      <c r="L1086" t="s">
        <v>1172</v>
      </c>
      <c r="N1086" t="str">
        <f t="shared" si="110"/>
        <v>000</v>
      </c>
      <c r="O1086" t="str">
        <f t="shared" si="111"/>
        <v>145000</v>
      </c>
      <c r="P1086" s="28">
        <v>19</v>
      </c>
      <c r="Q1086" s="5" t="s">
        <v>3601</v>
      </c>
      <c r="R1086" t="s">
        <v>3622</v>
      </c>
      <c r="S1086" t="str">
        <f>VLOOKUP(R1086,'DS Trung tâm'!$A$1:$B$8,2,0)</f>
        <v>TRUNG TAM AO</v>
      </c>
    </row>
    <row r="1087" spans="1:19" x14ac:dyDescent="0.25">
      <c r="A1087">
        <v>1</v>
      </c>
      <c r="B1087" t="s">
        <v>15</v>
      </c>
      <c r="C1087">
        <v>52</v>
      </c>
      <c r="D1087" t="s">
        <v>944</v>
      </c>
      <c r="E1087">
        <v>12001</v>
      </c>
      <c r="F1087" t="s">
        <v>945</v>
      </c>
      <c r="G1087">
        <v>1057</v>
      </c>
      <c r="H1087" t="s">
        <v>946</v>
      </c>
      <c r="I1087" s="1">
        <v>145</v>
      </c>
      <c r="J1087" t="s">
        <v>1162</v>
      </c>
      <c r="K1087" s="2">
        <v>120700145950</v>
      </c>
      <c r="L1087" t="s">
        <v>1173</v>
      </c>
      <c r="N1087" t="str">
        <f t="shared" si="110"/>
        <v>950</v>
      </c>
      <c r="O1087" t="str">
        <f t="shared" si="111"/>
        <v>145950</v>
      </c>
      <c r="P1087" s="28">
        <v>20</v>
      </c>
      <c r="Q1087" s="5" t="s">
        <v>3611</v>
      </c>
      <c r="R1087">
        <v>700</v>
      </c>
      <c r="S1087" t="str">
        <f>VLOOKUP(R1087,'DS Trung tâm'!$A$1:$B$8,2,0)</f>
        <v>TRUNG TAM QUAN LY CHUNG CHI NHANH</v>
      </c>
    </row>
    <row r="1088" spans="1:19" x14ac:dyDescent="0.25">
      <c r="A1088">
        <v>1</v>
      </c>
      <c r="B1088" t="s">
        <v>15</v>
      </c>
      <c r="C1088">
        <v>52</v>
      </c>
      <c r="D1088" t="s">
        <v>944</v>
      </c>
      <c r="E1088">
        <v>12001</v>
      </c>
      <c r="F1088" t="s">
        <v>945</v>
      </c>
      <c r="G1088">
        <v>1057</v>
      </c>
      <c r="H1088" t="s">
        <v>946</v>
      </c>
      <c r="I1088" s="1">
        <v>147</v>
      </c>
      <c r="J1088" t="s">
        <v>1174</v>
      </c>
      <c r="K1088" s="2">
        <v>14799</v>
      </c>
      <c r="L1088" t="s">
        <v>1175</v>
      </c>
    </row>
    <row r="1089" spans="1:19" x14ac:dyDescent="0.25">
      <c r="A1089">
        <v>1</v>
      </c>
      <c r="B1089" t="s">
        <v>15</v>
      </c>
      <c r="C1089">
        <v>52</v>
      </c>
      <c r="D1089" t="s">
        <v>944</v>
      </c>
      <c r="E1089">
        <v>12001</v>
      </c>
      <c r="F1089" t="s">
        <v>945</v>
      </c>
      <c r="G1089">
        <v>1057</v>
      </c>
      <c r="H1089" t="s">
        <v>946</v>
      </c>
      <c r="I1089" s="1">
        <v>147</v>
      </c>
      <c r="J1089" t="s">
        <v>1174</v>
      </c>
      <c r="K1089" s="2">
        <v>111100147021</v>
      </c>
      <c r="L1089" t="s">
        <v>1176</v>
      </c>
      <c r="N1089" t="str">
        <f t="shared" ref="N1089:N1105" si="112">RIGHT(K1089,3)</f>
        <v>021</v>
      </c>
      <c r="O1089" t="str">
        <f t="shared" ref="O1089:O1105" si="113">RIGHT(K1089,6)</f>
        <v>147021</v>
      </c>
      <c r="P1089" s="28">
        <v>11</v>
      </c>
      <c r="Q1089" s="5" t="s">
        <v>3603</v>
      </c>
      <c r="R1089">
        <v>100</v>
      </c>
      <c r="S1089" t="str">
        <f>VLOOKUP(R1089,'DS Trung tâm'!$A$1:$B$8,2,0)</f>
        <v>TRUNG TAM DOANH THU</v>
      </c>
    </row>
    <row r="1090" spans="1:19" x14ac:dyDescent="0.25">
      <c r="A1090">
        <v>1</v>
      </c>
      <c r="B1090" t="s">
        <v>15</v>
      </c>
      <c r="C1090">
        <v>52</v>
      </c>
      <c r="D1090" t="s">
        <v>944</v>
      </c>
      <c r="E1090">
        <v>12001</v>
      </c>
      <c r="F1090" t="s">
        <v>945</v>
      </c>
      <c r="G1090">
        <v>1057</v>
      </c>
      <c r="H1090" t="s">
        <v>946</v>
      </c>
      <c r="I1090" s="1">
        <v>147</v>
      </c>
      <c r="J1090" t="s">
        <v>1174</v>
      </c>
      <c r="K1090" s="2">
        <v>111100147022</v>
      </c>
      <c r="L1090" t="s">
        <v>1177</v>
      </c>
      <c r="N1090" t="str">
        <f t="shared" si="112"/>
        <v>022</v>
      </c>
      <c r="O1090" t="str">
        <f t="shared" si="113"/>
        <v>147022</v>
      </c>
      <c r="P1090" s="28">
        <v>11</v>
      </c>
      <c r="Q1090" s="5" t="s">
        <v>3603</v>
      </c>
      <c r="R1090">
        <v>100</v>
      </c>
      <c r="S1090" t="str">
        <f>VLOOKUP(R1090,'DS Trung tâm'!$A$1:$B$8,2,0)</f>
        <v>TRUNG TAM DOANH THU</v>
      </c>
    </row>
    <row r="1091" spans="1:19" x14ac:dyDescent="0.25">
      <c r="A1091">
        <v>1</v>
      </c>
      <c r="B1091" t="s">
        <v>15</v>
      </c>
      <c r="C1091">
        <v>52</v>
      </c>
      <c r="D1091" t="s">
        <v>944</v>
      </c>
      <c r="E1091">
        <v>12001</v>
      </c>
      <c r="F1091" t="s">
        <v>945</v>
      </c>
      <c r="G1091">
        <v>1057</v>
      </c>
      <c r="H1091" t="s">
        <v>946</v>
      </c>
      <c r="I1091" s="1">
        <v>147</v>
      </c>
      <c r="J1091" t="s">
        <v>1174</v>
      </c>
      <c r="K1091" s="2">
        <v>111100147023</v>
      </c>
      <c r="L1091" t="s">
        <v>1178</v>
      </c>
      <c r="N1091" t="str">
        <f t="shared" si="112"/>
        <v>023</v>
      </c>
      <c r="O1091" t="str">
        <f t="shared" si="113"/>
        <v>147023</v>
      </c>
      <c r="P1091" s="28">
        <v>11</v>
      </c>
      <c r="Q1091" s="5" t="s">
        <v>3603</v>
      </c>
      <c r="R1091">
        <v>100</v>
      </c>
      <c r="S1091" t="str">
        <f>VLOOKUP(R1091,'DS Trung tâm'!$A$1:$B$8,2,0)</f>
        <v>TRUNG TAM DOANH THU</v>
      </c>
    </row>
    <row r="1092" spans="1:19" x14ac:dyDescent="0.25">
      <c r="A1092">
        <v>1</v>
      </c>
      <c r="B1092" t="s">
        <v>15</v>
      </c>
      <c r="C1092">
        <v>52</v>
      </c>
      <c r="D1092" t="s">
        <v>944</v>
      </c>
      <c r="E1092">
        <v>12001</v>
      </c>
      <c r="F1092" t="s">
        <v>945</v>
      </c>
      <c r="G1092">
        <v>1057</v>
      </c>
      <c r="H1092" t="s">
        <v>946</v>
      </c>
      <c r="I1092" s="1">
        <v>147</v>
      </c>
      <c r="J1092" t="s">
        <v>1174</v>
      </c>
      <c r="K1092" s="2">
        <v>111100147024</v>
      </c>
      <c r="L1092" t="s">
        <v>1179</v>
      </c>
      <c r="N1092" t="str">
        <f t="shared" si="112"/>
        <v>024</v>
      </c>
      <c r="O1092" t="str">
        <f t="shared" si="113"/>
        <v>147024</v>
      </c>
      <c r="P1092" s="28">
        <v>11</v>
      </c>
      <c r="Q1092" s="5" t="s">
        <v>3603</v>
      </c>
      <c r="R1092">
        <v>100</v>
      </c>
      <c r="S1092" t="str">
        <f>VLOOKUP(R1092,'DS Trung tâm'!$A$1:$B$8,2,0)</f>
        <v>TRUNG TAM DOANH THU</v>
      </c>
    </row>
    <row r="1093" spans="1:19" x14ac:dyDescent="0.25">
      <c r="A1093">
        <v>1</v>
      </c>
      <c r="B1093" t="s">
        <v>15</v>
      </c>
      <c r="C1093">
        <v>52</v>
      </c>
      <c r="D1093" t="s">
        <v>944</v>
      </c>
      <c r="E1093">
        <v>12001</v>
      </c>
      <c r="F1093" t="s">
        <v>945</v>
      </c>
      <c r="G1093">
        <v>1057</v>
      </c>
      <c r="H1093" t="s">
        <v>946</v>
      </c>
      <c r="I1093" s="1">
        <v>147</v>
      </c>
      <c r="J1093" t="s">
        <v>1174</v>
      </c>
      <c r="K1093" s="2">
        <v>112100147121</v>
      </c>
      <c r="L1093" t="s">
        <v>1180</v>
      </c>
      <c r="N1093" t="str">
        <f t="shared" si="112"/>
        <v>121</v>
      </c>
      <c r="O1093" t="str">
        <f t="shared" si="113"/>
        <v>147121</v>
      </c>
      <c r="P1093" s="28">
        <v>12</v>
      </c>
      <c r="Q1093" s="5" t="s">
        <v>3604</v>
      </c>
      <c r="R1093">
        <v>100</v>
      </c>
      <c r="S1093" t="str">
        <f>VLOOKUP(R1093,'DS Trung tâm'!$A$1:$B$8,2,0)</f>
        <v>TRUNG TAM DOANH THU</v>
      </c>
    </row>
    <row r="1094" spans="1:19" x14ac:dyDescent="0.25">
      <c r="A1094">
        <v>1</v>
      </c>
      <c r="B1094" t="s">
        <v>15</v>
      </c>
      <c r="C1094">
        <v>52</v>
      </c>
      <c r="D1094" t="s">
        <v>944</v>
      </c>
      <c r="E1094">
        <v>12001</v>
      </c>
      <c r="F1094" t="s">
        <v>945</v>
      </c>
      <c r="G1094">
        <v>1057</v>
      </c>
      <c r="H1094" t="s">
        <v>946</v>
      </c>
      <c r="I1094" s="1">
        <v>147</v>
      </c>
      <c r="J1094" t="s">
        <v>1174</v>
      </c>
      <c r="K1094" s="2">
        <v>112100147122</v>
      </c>
      <c r="L1094" t="s">
        <v>1181</v>
      </c>
      <c r="N1094" t="str">
        <f t="shared" si="112"/>
        <v>122</v>
      </c>
      <c r="O1094" t="str">
        <f t="shared" si="113"/>
        <v>147122</v>
      </c>
      <c r="P1094" s="28">
        <v>12</v>
      </c>
      <c r="Q1094" s="5" t="s">
        <v>3604</v>
      </c>
      <c r="R1094">
        <v>100</v>
      </c>
      <c r="S1094" t="str">
        <f>VLOOKUP(R1094,'DS Trung tâm'!$A$1:$B$8,2,0)</f>
        <v>TRUNG TAM DOANH THU</v>
      </c>
    </row>
    <row r="1095" spans="1:19" x14ac:dyDescent="0.25">
      <c r="A1095">
        <v>1</v>
      </c>
      <c r="B1095" t="s">
        <v>15</v>
      </c>
      <c r="C1095">
        <v>52</v>
      </c>
      <c r="D1095" t="s">
        <v>944</v>
      </c>
      <c r="E1095">
        <v>12001</v>
      </c>
      <c r="F1095" t="s">
        <v>945</v>
      </c>
      <c r="G1095">
        <v>1057</v>
      </c>
      <c r="H1095" t="s">
        <v>946</v>
      </c>
      <c r="I1095" s="1">
        <v>147</v>
      </c>
      <c r="J1095" t="s">
        <v>1174</v>
      </c>
      <c r="K1095" s="2">
        <v>112100147150</v>
      </c>
      <c r="L1095" t="s">
        <v>1182</v>
      </c>
      <c r="N1095" t="str">
        <f t="shared" si="112"/>
        <v>150</v>
      </c>
      <c r="O1095" t="str">
        <f t="shared" si="113"/>
        <v>147150</v>
      </c>
      <c r="P1095" s="28">
        <v>12</v>
      </c>
      <c r="Q1095" s="5" t="s">
        <v>3604</v>
      </c>
      <c r="R1095">
        <v>100</v>
      </c>
      <c r="S1095" t="str">
        <f>VLOOKUP(R1095,'DS Trung tâm'!$A$1:$B$8,2,0)</f>
        <v>TRUNG TAM DOANH THU</v>
      </c>
    </row>
    <row r="1096" spans="1:19" x14ac:dyDescent="0.25">
      <c r="A1096">
        <v>1</v>
      </c>
      <c r="B1096" t="s">
        <v>15</v>
      </c>
      <c r="C1096">
        <v>52</v>
      </c>
      <c r="D1096" t="s">
        <v>944</v>
      </c>
      <c r="E1096">
        <v>12001</v>
      </c>
      <c r="F1096" t="s">
        <v>945</v>
      </c>
      <c r="G1096">
        <v>1057</v>
      </c>
      <c r="H1096" t="s">
        <v>946</v>
      </c>
      <c r="I1096" s="1">
        <v>147</v>
      </c>
      <c r="J1096" t="s">
        <v>1174</v>
      </c>
      <c r="K1096" s="2">
        <v>112100147151</v>
      </c>
      <c r="L1096" t="s">
        <v>1183</v>
      </c>
      <c r="N1096" t="str">
        <f t="shared" si="112"/>
        <v>151</v>
      </c>
      <c r="O1096" t="str">
        <f t="shared" si="113"/>
        <v>147151</v>
      </c>
      <c r="P1096" s="28">
        <v>12</v>
      </c>
      <c r="Q1096" s="5" t="s">
        <v>3604</v>
      </c>
      <c r="R1096">
        <v>100</v>
      </c>
      <c r="S1096" t="str">
        <f>VLOOKUP(R1096,'DS Trung tâm'!$A$1:$B$8,2,0)</f>
        <v>TRUNG TAM DOANH THU</v>
      </c>
    </row>
    <row r="1097" spans="1:19" x14ac:dyDescent="0.25">
      <c r="A1097">
        <v>1</v>
      </c>
      <c r="B1097" t="s">
        <v>15</v>
      </c>
      <c r="C1097">
        <v>52</v>
      </c>
      <c r="D1097" t="s">
        <v>944</v>
      </c>
      <c r="E1097">
        <v>12001</v>
      </c>
      <c r="F1097" t="s">
        <v>945</v>
      </c>
      <c r="G1097">
        <v>1057</v>
      </c>
      <c r="H1097" t="s">
        <v>946</v>
      </c>
      <c r="I1097" s="1">
        <v>147</v>
      </c>
      <c r="J1097" t="s">
        <v>1174</v>
      </c>
      <c r="K1097" s="2">
        <v>112100147152</v>
      </c>
      <c r="L1097" t="s">
        <v>1184</v>
      </c>
      <c r="N1097" t="str">
        <f t="shared" si="112"/>
        <v>152</v>
      </c>
      <c r="O1097" t="str">
        <f t="shared" si="113"/>
        <v>147152</v>
      </c>
      <c r="P1097" s="28">
        <v>12</v>
      </c>
      <c r="Q1097" s="5" t="s">
        <v>3604</v>
      </c>
      <c r="R1097">
        <v>100</v>
      </c>
      <c r="S1097" t="str">
        <f>VLOOKUP(R1097,'DS Trung tâm'!$A$1:$B$8,2,0)</f>
        <v>TRUNG TAM DOANH THU</v>
      </c>
    </row>
    <row r="1098" spans="1:19" x14ac:dyDescent="0.25">
      <c r="A1098">
        <v>1</v>
      </c>
      <c r="B1098" t="s">
        <v>15</v>
      </c>
      <c r="C1098">
        <v>52</v>
      </c>
      <c r="D1098" t="s">
        <v>944</v>
      </c>
      <c r="E1098">
        <v>12001</v>
      </c>
      <c r="F1098" t="s">
        <v>945</v>
      </c>
      <c r="G1098">
        <v>1057</v>
      </c>
      <c r="H1098" t="s">
        <v>946</v>
      </c>
      <c r="I1098" s="1">
        <v>147</v>
      </c>
      <c r="J1098" t="s">
        <v>1174</v>
      </c>
      <c r="K1098" s="2">
        <v>112100147153</v>
      </c>
      <c r="L1098" t="s">
        <v>1185</v>
      </c>
      <c r="N1098" t="str">
        <f t="shared" si="112"/>
        <v>153</v>
      </c>
      <c r="O1098" t="str">
        <f t="shared" si="113"/>
        <v>147153</v>
      </c>
      <c r="P1098" s="28">
        <v>12</v>
      </c>
      <c r="Q1098" s="5" t="s">
        <v>3604</v>
      </c>
      <c r="R1098">
        <v>100</v>
      </c>
      <c r="S1098" t="str">
        <f>VLOOKUP(R1098,'DS Trung tâm'!$A$1:$B$8,2,0)</f>
        <v>TRUNG TAM DOANH THU</v>
      </c>
    </row>
    <row r="1099" spans="1:19" x14ac:dyDescent="0.25">
      <c r="A1099">
        <v>1</v>
      </c>
      <c r="B1099" t="s">
        <v>15</v>
      </c>
      <c r="C1099">
        <v>52</v>
      </c>
      <c r="D1099" t="s">
        <v>944</v>
      </c>
      <c r="E1099">
        <v>12001</v>
      </c>
      <c r="F1099" t="s">
        <v>945</v>
      </c>
      <c r="G1099">
        <v>1057</v>
      </c>
      <c r="H1099" t="s">
        <v>946</v>
      </c>
      <c r="I1099" s="1">
        <v>147</v>
      </c>
      <c r="J1099" t="s">
        <v>1174</v>
      </c>
      <c r="K1099" s="2">
        <v>114600147335</v>
      </c>
      <c r="L1099" t="s">
        <v>1186</v>
      </c>
      <c r="N1099" t="str">
        <f t="shared" si="112"/>
        <v>335</v>
      </c>
      <c r="O1099" t="str">
        <f t="shared" si="113"/>
        <v>147335</v>
      </c>
      <c r="P1099" s="28">
        <v>14</v>
      </c>
      <c r="Q1099" s="5" t="s">
        <v>3607</v>
      </c>
      <c r="R1099">
        <v>600</v>
      </c>
      <c r="S1099" t="str">
        <f>VLOOKUP(R1099,'DS Trung tâm'!$A$1:$B$8,2,0)</f>
        <v>TRUNG TAM HO TRO TRUC TIEP</v>
      </c>
    </row>
    <row r="1100" spans="1:19" x14ac:dyDescent="0.25">
      <c r="A1100">
        <v>1</v>
      </c>
      <c r="B1100" t="s">
        <v>15</v>
      </c>
      <c r="C1100">
        <v>52</v>
      </c>
      <c r="D1100" t="s">
        <v>944</v>
      </c>
      <c r="E1100">
        <v>12001</v>
      </c>
      <c r="F1100" t="s">
        <v>945</v>
      </c>
      <c r="G1100">
        <v>1057</v>
      </c>
      <c r="H1100" t="s">
        <v>946</v>
      </c>
      <c r="I1100" s="1">
        <v>147</v>
      </c>
      <c r="J1100" t="s">
        <v>1174</v>
      </c>
      <c r="K1100" s="2">
        <v>115600147440</v>
      </c>
      <c r="L1100" t="s">
        <v>1187</v>
      </c>
      <c r="N1100" t="str">
        <f t="shared" si="112"/>
        <v>440</v>
      </c>
      <c r="O1100" t="str">
        <f t="shared" si="113"/>
        <v>147440</v>
      </c>
      <c r="P1100" s="28">
        <v>15</v>
      </c>
      <c r="Q1100" s="5" t="s">
        <v>3608</v>
      </c>
      <c r="R1100">
        <v>600</v>
      </c>
      <c r="S1100" t="str">
        <f>VLOOKUP(R1100,'DS Trung tâm'!$A$1:$B$8,2,0)</f>
        <v>TRUNG TAM HO TRO TRUC TIEP</v>
      </c>
    </row>
    <row r="1101" spans="1:19" x14ac:dyDescent="0.25">
      <c r="A1101">
        <v>1</v>
      </c>
      <c r="B1101" t="s">
        <v>15</v>
      </c>
      <c r="C1101">
        <v>52</v>
      </c>
      <c r="D1101" t="s">
        <v>944</v>
      </c>
      <c r="E1101">
        <v>12001</v>
      </c>
      <c r="F1101" t="s">
        <v>945</v>
      </c>
      <c r="G1101">
        <v>1057</v>
      </c>
      <c r="H1101" t="s">
        <v>946</v>
      </c>
      <c r="I1101" s="1">
        <v>147</v>
      </c>
      <c r="J1101" t="s">
        <v>1174</v>
      </c>
      <c r="K1101" s="2">
        <v>115600147446</v>
      </c>
      <c r="L1101" t="s">
        <v>1188</v>
      </c>
      <c r="N1101" t="str">
        <f t="shared" si="112"/>
        <v>446</v>
      </c>
      <c r="O1101" t="str">
        <f t="shared" si="113"/>
        <v>147446</v>
      </c>
      <c r="P1101" s="28">
        <v>15</v>
      </c>
      <c r="Q1101" s="5" t="s">
        <v>3608</v>
      </c>
      <c r="R1101">
        <v>600</v>
      </c>
      <c r="S1101" t="str">
        <f>VLOOKUP(R1101,'DS Trung tâm'!$A$1:$B$8,2,0)</f>
        <v>TRUNG TAM HO TRO TRUC TIEP</v>
      </c>
    </row>
    <row r="1102" spans="1:19" x14ac:dyDescent="0.25">
      <c r="A1102">
        <v>1</v>
      </c>
      <c r="B1102" t="s">
        <v>15</v>
      </c>
      <c r="C1102">
        <v>52</v>
      </c>
      <c r="D1102" t="s">
        <v>944</v>
      </c>
      <c r="E1102">
        <v>12001</v>
      </c>
      <c r="F1102" t="s">
        <v>945</v>
      </c>
      <c r="G1102">
        <v>1057</v>
      </c>
      <c r="H1102" t="s">
        <v>946</v>
      </c>
      <c r="I1102" s="1">
        <v>147</v>
      </c>
      <c r="J1102" t="s">
        <v>1174</v>
      </c>
      <c r="K1102" s="2">
        <v>116700147521</v>
      </c>
      <c r="L1102" t="s">
        <v>1189</v>
      </c>
      <c r="N1102" t="str">
        <f t="shared" si="112"/>
        <v>521</v>
      </c>
      <c r="O1102" t="str">
        <f t="shared" si="113"/>
        <v>147521</v>
      </c>
      <c r="P1102" s="28">
        <v>16</v>
      </c>
      <c r="Q1102" s="5" t="s">
        <v>3609</v>
      </c>
      <c r="R1102">
        <v>700</v>
      </c>
      <c r="S1102" t="str">
        <f>VLOOKUP(R1102,'DS Trung tâm'!$A$1:$B$8,2,0)</f>
        <v>TRUNG TAM QUAN LY CHUNG CHI NHANH</v>
      </c>
    </row>
    <row r="1103" spans="1:19" x14ac:dyDescent="0.25">
      <c r="A1103">
        <v>1</v>
      </c>
      <c r="B1103" t="s">
        <v>15</v>
      </c>
      <c r="C1103">
        <v>52</v>
      </c>
      <c r="D1103" t="s">
        <v>944</v>
      </c>
      <c r="E1103">
        <v>12001</v>
      </c>
      <c r="F1103" t="s">
        <v>945</v>
      </c>
      <c r="G1103">
        <v>1057</v>
      </c>
      <c r="H1103" t="s">
        <v>946</v>
      </c>
      <c r="I1103" s="1">
        <v>147</v>
      </c>
      <c r="J1103" t="s">
        <v>1174</v>
      </c>
      <c r="K1103" s="2">
        <v>117700147698</v>
      </c>
      <c r="L1103" t="s">
        <v>1190</v>
      </c>
      <c r="N1103" t="str">
        <f t="shared" si="112"/>
        <v>698</v>
      </c>
      <c r="O1103" t="str">
        <f t="shared" si="113"/>
        <v>147698</v>
      </c>
      <c r="P1103" s="28">
        <v>17</v>
      </c>
      <c r="Q1103" s="5" t="s">
        <v>3600</v>
      </c>
      <c r="R1103">
        <v>700</v>
      </c>
      <c r="S1103" t="str">
        <f>VLOOKUP(R1103,'DS Trung tâm'!$A$1:$B$8,2,0)</f>
        <v>TRUNG TAM QUAN LY CHUNG CHI NHANH</v>
      </c>
    </row>
    <row r="1104" spans="1:19" x14ac:dyDescent="0.25">
      <c r="A1104">
        <v>1</v>
      </c>
      <c r="B1104" t="s">
        <v>15</v>
      </c>
      <c r="C1104">
        <v>52</v>
      </c>
      <c r="D1104" t="s">
        <v>944</v>
      </c>
      <c r="E1104">
        <v>12001</v>
      </c>
      <c r="F1104" t="s">
        <v>945</v>
      </c>
      <c r="G1104">
        <v>1057</v>
      </c>
      <c r="H1104" t="s">
        <v>946</v>
      </c>
      <c r="I1104" s="1">
        <v>147</v>
      </c>
      <c r="J1104" t="s">
        <v>1174</v>
      </c>
      <c r="K1104" s="2">
        <v>119000147000</v>
      </c>
      <c r="L1104" t="s">
        <v>1191</v>
      </c>
      <c r="N1104" t="str">
        <f t="shared" si="112"/>
        <v>000</v>
      </c>
      <c r="O1104" t="str">
        <f t="shared" si="113"/>
        <v>147000</v>
      </c>
      <c r="P1104" s="28">
        <v>19</v>
      </c>
      <c r="Q1104" s="5" t="s">
        <v>3601</v>
      </c>
      <c r="R1104" t="s">
        <v>3622</v>
      </c>
      <c r="S1104" t="str">
        <f>VLOOKUP(R1104,'DS Trung tâm'!$A$1:$B$8,2,0)</f>
        <v>TRUNG TAM AO</v>
      </c>
    </row>
    <row r="1105" spans="1:19" x14ac:dyDescent="0.25">
      <c r="A1105">
        <v>1</v>
      </c>
      <c r="B1105" t="s">
        <v>15</v>
      </c>
      <c r="C1105">
        <v>52</v>
      </c>
      <c r="D1105" t="s">
        <v>944</v>
      </c>
      <c r="E1105">
        <v>12001</v>
      </c>
      <c r="F1105" t="s">
        <v>945</v>
      </c>
      <c r="G1105">
        <v>1057</v>
      </c>
      <c r="H1105" t="s">
        <v>946</v>
      </c>
      <c r="I1105" s="1">
        <v>147</v>
      </c>
      <c r="J1105" t="s">
        <v>1174</v>
      </c>
      <c r="K1105" s="2">
        <v>120700147950</v>
      </c>
      <c r="L1105" t="s">
        <v>1192</v>
      </c>
      <c r="N1105" t="str">
        <f t="shared" si="112"/>
        <v>950</v>
      </c>
      <c r="O1105" t="str">
        <f t="shared" si="113"/>
        <v>147950</v>
      </c>
      <c r="P1105" s="28">
        <v>20</v>
      </c>
      <c r="Q1105" s="5" t="s">
        <v>3611</v>
      </c>
      <c r="R1105">
        <v>700</v>
      </c>
      <c r="S1105" t="str">
        <f>VLOOKUP(R1105,'DS Trung tâm'!$A$1:$B$8,2,0)</f>
        <v>TRUNG TAM QUAN LY CHUNG CHI NHANH</v>
      </c>
    </row>
    <row r="1106" spans="1:19" x14ac:dyDescent="0.25">
      <c r="A1106">
        <v>1</v>
      </c>
      <c r="B1106" t="s">
        <v>15</v>
      </c>
      <c r="C1106">
        <v>52</v>
      </c>
      <c r="D1106" t="s">
        <v>944</v>
      </c>
      <c r="E1106">
        <v>12001</v>
      </c>
      <c r="F1106" t="s">
        <v>945</v>
      </c>
      <c r="G1106">
        <v>1057</v>
      </c>
      <c r="H1106" t="s">
        <v>946</v>
      </c>
      <c r="I1106" s="1">
        <v>149</v>
      </c>
      <c r="J1106" t="s">
        <v>1193</v>
      </c>
      <c r="K1106" s="2">
        <v>14999</v>
      </c>
      <c r="L1106" t="s">
        <v>1194</v>
      </c>
    </row>
    <row r="1107" spans="1:19" x14ac:dyDescent="0.25">
      <c r="A1107">
        <v>1</v>
      </c>
      <c r="B1107" t="s">
        <v>15</v>
      </c>
      <c r="C1107">
        <v>52</v>
      </c>
      <c r="D1107" t="s">
        <v>944</v>
      </c>
      <c r="E1107">
        <v>12001</v>
      </c>
      <c r="F1107" t="s">
        <v>945</v>
      </c>
      <c r="G1107">
        <v>1057</v>
      </c>
      <c r="H1107" t="s">
        <v>946</v>
      </c>
      <c r="I1107" s="1">
        <v>149</v>
      </c>
      <c r="J1107" t="s">
        <v>1193</v>
      </c>
      <c r="K1107" s="2">
        <v>111100149021</v>
      </c>
      <c r="L1107" t="s">
        <v>1195</v>
      </c>
      <c r="N1107" t="str">
        <f t="shared" ref="N1107:N1118" si="114">RIGHT(K1107,3)</f>
        <v>021</v>
      </c>
      <c r="O1107" t="str">
        <f t="shared" ref="O1107:O1118" si="115">RIGHT(K1107,6)</f>
        <v>149021</v>
      </c>
      <c r="P1107" s="28">
        <v>11</v>
      </c>
      <c r="Q1107" s="5" t="s">
        <v>3603</v>
      </c>
      <c r="R1107">
        <v>100</v>
      </c>
      <c r="S1107" t="str">
        <f>VLOOKUP(R1107,'DS Trung tâm'!$A$1:$B$8,2,0)</f>
        <v>TRUNG TAM DOANH THU</v>
      </c>
    </row>
    <row r="1108" spans="1:19" x14ac:dyDescent="0.25">
      <c r="A1108">
        <v>1</v>
      </c>
      <c r="B1108" t="s">
        <v>15</v>
      </c>
      <c r="C1108">
        <v>52</v>
      </c>
      <c r="D1108" t="s">
        <v>944</v>
      </c>
      <c r="E1108">
        <v>12001</v>
      </c>
      <c r="F1108" t="s">
        <v>945</v>
      </c>
      <c r="G1108">
        <v>1057</v>
      </c>
      <c r="H1108" t="s">
        <v>946</v>
      </c>
      <c r="I1108" s="1">
        <v>149</v>
      </c>
      <c r="J1108" t="s">
        <v>1193</v>
      </c>
      <c r="K1108" s="2">
        <v>111100149022</v>
      </c>
      <c r="L1108" t="s">
        <v>1196</v>
      </c>
      <c r="N1108" t="str">
        <f t="shared" si="114"/>
        <v>022</v>
      </c>
      <c r="O1108" t="str">
        <f t="shared" si="115"/>
        <v>149022</v>
      </c>
      <c r="P1108" s="28">
        <v>11</v>
      </c>
      <c r="Q1108" s="5" t="s">
        <v>3603</v>
      </c>
      <c r="R1108">
        <v>100</v>
      </c>
      <c r="S1108" t="str">
        <f>VLOOKUP(R1108,'DS Trung tâm'!$A$1:$B$8,2,0)</f>
        <v>TRUNG TAM DOANH THU</v>
      </c>
    </row>
    <row r="1109" spans="1:19" x14ac:dyDescent="0.25">
      <c r="A1109">
        <v>1</v>
      </c>
      <c r="B1109" t="s">
        <v>15</v>
      </c>
      <c r="C1109">
        <v>52</v>
      </c>
      <c r="D1109" t="s">
        <v>944</v>
      </c>
      <c r="E1109">
        <v>12001</v>
      </c>
      <c r="F1109" t="s">
        <v>945</v>
      </c>
      <c r="G1109">
        <v>1057</v>
      </c>
      <c r="H1109" t="s">
        <v>946</v>
      </c>
      <c r="I1109" s="1">
        <v>149</v>
      </c>
      <c r="J1109" t="s">
        <v>1193</v>
      </c>
      <c r="K1109" s="2">
        <v>112100149121</v>
      </c>
      <c r="L1109" t="s">
        <v>1197</v>
      </c>
      <c r="N1109" t="str">
        <f t="shared" si="114"/>
        <v>121</v>
      </c>
      <c r="O1109" t="str">
        <f t="shared" si="115"/>
        <v>149121</v>
      </c>
      <c r="P1109" s="28">
        <v>12</v>
      </c>
      <c r="Q1109" s="5" t="s">
        <v>3604</v>
      </c>
      <c r="R1109">
        <v>100</v>
      </c>
      <c r="S1109" t="str">
        <f>VLOOKUP(R1109,'DS Trung tâm'!$A$1:$B$8,2,0)</f>
        <v>TRUNG TAM DOANH THU</v>
      </c>
    </row>
    <row r="1110" spans="1:19" x14ac:dyDescent="0.25">
      <c r="A1110">
        <v>1</v>
      </c>
      <c r="B1110" t="s">
        <v>15</v>
      </c>
      <c r="C1110">
        <v>52</v>
      </c>
      <c r="D1110" t="s">
        <v>944</v>
      </c>
      <c r="E1110">
        <v>12001</v>
      </c>
      <c r="F1110" t="s">
        <v>945</v>
      </c>
      <c r="G1110">
        <v>1057</v>
      </c>
      <c r="H1110" t="s">
        <v>946</v>
      </c>
      <c r="I1110" s="1">
        <v>149</v>
      </c>
      <c r="J1110" t="s">
        <v>1193</v>
      </c>
      <c r="K1110" s="2">
        <v>112100149150</v>
      </c>
      <c r="L1110" t="s">
        <v>1198</v>
      </c>
      <c r="N1110" t="str">
        <f t="shared" si="114"/>
        <v>150</v>
      </c>
      <c r="O1110" t="str">
        <f t="shared" si="115"/>
        <v>149150</v>
      </c>
      <c r="P1110" s="28">
        <v>12</v>
      </c>
      <c r="Q1110" s="5" t="s">
        <v>3604</v>
      </c>
      <c r="R1110">
        <v>100</v>
      </c>
      <c r="S1110" t="str">
        <f>VLOOKUP(R1110,'DS Trung tâm'!$A$1:$B$8,2,0)</f>
        <v>TRUNG TAM DOANH THU</v>
      </c>
    </row>
    <row r="1111" spans="1:19" x14ac:dyDescent="0.25">
      <c r="A1111">
        <v>1</v>
      </c>
      <c r="B1111" t="s">
        <v>15</v>
      </c>
      <c r="C1111">
        <v>52</v>
      </c>
      <c r="D1111" t="s">
        <v>944</v>
      </c>
      <c r="E1111">
        <v>12001</v>
      </c>
      <c r="F1111" t="s">
        <v>945</v>
      </c>
      <c r="G1111">
        <v>1057</v>
      </c>
      <c r="H1111" t="s">
        <v>946</v>
      </c>
      <c r="I1111" s="1">
        <v>149</v>
      </c>
      <c r="J1111" t="s">
        <v>1193</v>
      </c>
      <c r="K1111" s="2">
        <v>112100149151</v>
      </c>
      <c r="L1111" t="s">
        <v>1199</v>
      </c>
      <c r="N1111" t="str">
        <f t="shared" si="114"/>
        <v>151</v>
      </c>
      <c r="O1111" t="str">
        <f t="shared" si="115"/>
        <v>149151</v>
      </c>
      <c r="P1111" s="28">
        <v>12</v>
      </c>
      <c r="Q1111" s="5" t="s">
        <v>3604</v>
      </c>
      <c r="R1111">
        <v>100</v>
      </c>
      <c r="S1111" t="str">
        <f>VLOOKUP(R1111,'DS Trung tâm'!$A$1:$B$8,2,0)</f>
        <v>TRUNG TAM DOANH THU</v>
      </c>
    </row>
    <row r="1112" spans="1:19" x14ac:dyDescent="0.25">
      <c r="A1112">
        <v>1</v>
      </c>
      <c r="B1112" t="s">
        <v>15</v>
      </c>
      <c r="C1112">
        <v>52</v>
      </c>
      <c r="D1112" t="s">
        <v>944</v>
      </c>
      <c r="E1112">
        <v>12001</v>
      </c>
      <c r="F1112" t="s">
        <v>945</v>
      </c>
      <c r="G1112">
        <v>1057</v>
      </c>
      <c r="H1112" t="s">
        <v>946</v>
      </c>
      <c r="I1112" s="1">
        <v>149</v>
      </c>
      <c r="J1112" t="s">
        <v>1193</v>
      </c>
      <c r="K1112" s="2">
        <v>112100149152</v>
      </c>
      <c r="L1112" t="s">
        <v>1200</v>
      </c>
      <c r="N1112" t="str">
        <f t="shared" si="114"/>
        <v>152</v>
      </c>
      <c r="O1112" t="str">
        <f t="shared" si="115"/>
        <v>149152</v>
      </c>
      <c r="P1112" s="28">
        <v>12</v>
      </c>
      <c r="Q1112" s="5" t="s">
        <v>3604</v>
      </c>
      <c r="R1112">
        <v>100</v>
      </c>
      <c r="S1112" t="str">
        <f>VLOOKUP(R1112,'DS Trung tâm'!$A$1:$B$8,2,0)</f>
        <v>TRUNG TAM DOANH THU</v>
      </c>
    </row>
    <row r="1113" spans="1:19" x14ac:dyDescent="0.25">
      <c r="A1113">
        <v>1</v>
      </c>
      <c r="B1113" t="s">
        <v>15</v>
      </c>
      <c r="C1113">
        <v>52</v>
      </c>
      <c r="D1113" t="s">
        <v>944</v>
      </c>
      <c r="E1113">
        <v>12001</v>
      </c>
      <c r="F1113" t="s">
        <v>945</v>
      </c>
      <c r="G1113">
        <v>1057</v>
      </c>
      <c r="H1113" t="s">
        <v>946</v>
      </c>
      <c r="I1113" s="1">
        <v>149</v>
      </c>
      <c r="J1113" t="s">
        <v>1193</v>
      </c>
      <c r="K1113" s="2">
        <v>112100149153</v>
      </c>
      <c r="L1113" t="s">
        <v>1201</v>
      </c>
      <c r="N1113" t="str">
        <f t="shared" si="114"/>
        <v>153</v>
      </c>
      <c r="O1113" t="str">
        <f t="shared" si="115"/>
        <v>149153</v>
      </c>
      <c r="P1113" s="28">
        <v>12</v>
      </c>
      <c r="Q1113" s="5" t="s">
        <v>3604</v>
      </c>
      <c r="R1113">
        <v>100</v>
      </c>
      <c r="S1113" t="str">
        <f>VLOOKUP(R1113,'DS Trung tâm'!$A$1:$B$8,2,0)</f>
        <v>TRUNG TAM DOANH THU</v>
      </c>
    </row>
    <row r="1114" spans="1:19" x14ac:dyDescent="0.25">
      <c r="A1114">
        <v>1</v>
      </c>
      <c r="B1114" t="s">
        <v>15</v>
      </c>
      <c r="C1114">
        <v>52</v>
      </c>
      <c r="D1114" t="s">
        <v>944</v>
      </c>
      <c r="E1114">
        <v>12001</v>
      </c>
      <c r="F1114" t="s">
        <v>945</v>
      </c>
      <c r="G1114">
        <v>1057</v>
      </c>
      <c r="H1114" t="s">
        <v>946</v>
      </c>
      <c r="I1114" s="1">
        <v>149</v>
      </c>
      <c r="J1114" t="s">
        <v>1193</v>
      </c>
      <c r="K1114" s="2">
        <v>115600149440</v>
      </c>
      <c r="L1114" t="s">
        <v>1202</v>
      </c>
      <c r="N1114" t="str">
        <f t="shared" si="114"/>
        <v>440</v>
      </c>
      <c r="O1114" t="str">
        <f t="shared" si="115"/>
        <v>149440</v>
      </c>
      <c r="P1114" s="28">
        <v>15</v>
      </c>
      <c r="Q1114" s="5" t="s">
        <v>3608</v>
      </c>
      <c r="R1114">
        <v>600</v>
      </c>
      <c r="S1114" t="str">
        <f>VLOOKUP(R1114,'DS Trung tâm'!$A$1:$B$8,2,0)</f>
        <v>TRUNG TAM HO TRO TRUC TIEP</v>
      </c>
    </row>
    <row r="1115" spans="1:19" x14ac:dyDescent="0.25">
      <c r="A1115">
        <v>1</v>
      </c>
      <c r="B1115" t="s">
        <v>15</v>
      </c>
      <c r="C1115">
        <v>52</v>
      </c>
      <c r="D1115" t="s">
        <v>944</v>
      </c>
      <c r="E1115">
        <v>12001</v>
      </c>
      <c r="F1115" t="s">
        <v>945</v>
      </c>
      <c r="G1115">
        <v>1057</v>
      </c>
      <c r="H1115" t="s">
        <v>946</v>
      </c>
      <c r="I1115" s="1">
        <v>149</v>
      </c>
      <c r="J1115" t="s">
        <v>1193</v>
      </c>
      <c r="K1115" s="2">
        <v>115600149446</v>
      </c>
      <c r="L1115" t="s">
        <v>1203</v>
      </c>
      <c r="N1115" t="str">
        <f t="shared" si="114"/>
        <v>446</v>
      </c>
      <c r="O1115" t="str">
        <f t="shared" si="115"/>
        <v>149446</v>
      </c>
      <c r="P1115" s="28">
        <v>15</v>
      </c>
      <c r="Q1115" s="5" t="s">
        <v>3608</v>
      </c>
      <c r="R1115">
        <v>600</v>
      </c>
      <c r="S1115" t="str">
        <f>VLOOKUP(R1115,'DS Trung tâm'!$A$1:$B$8,2,0)</f>
        <v>TRUNG TAM HO TRO TRUC TIEP</v>
      </c>
    </row>
    <row r="1116" spans="1:19" x14ac:dyDescent="0.25">
      <c r="A1116">
        <v>1</v>
      </c>
      <c r="B1116" t="s">
        <v>15</v>
      </c>
      <c r="C1116">
        <v>52</v>
      </c>
      <c r="D1116" t="s">
        <v>944</v>
      </c>
      <c r="E1116">
        <v>12001</v>
      </c>
      <c r="F1116" t="s">
        <v>945</v>
      </c>
      <c r="G1116">
        <v>1057</v>
      </c>
      <c r="H1116" t="s">
        <v>946</v>
      </c>
      <c r="I1116" s="1">
        <v>149</v>
      </c>
      <c r="J1116" t="s">
        <v>1193</v>
      </c>
      <c r="K1116" s="2">
        <v>117700149618</v>
      </c>
      <c r="L1116" t="s">
        <v>1204</v>
      </c>
      <c r="N1116" t="str">
        <f t="shared" si="114"/>
        <v>618</v>
      </c>
      <c r="O1116" t="str">
        <f t="shared" si="115"/>
        <v>149618</v>
      </c>
      <c r="P1116" s="28">
        <v>17</v>
      </c>
      <c r="Q1116" s="5" t="s">
        <v>3600</v>
      </c>
      <c r="R1116">
        <v>700</v>
      </c>
      <c r="S1116" t="str">
        <f>VLOOKUP(R1116,'DS Trung tâm'!$A$1:$B$8,2,0)</f>
        <v>TRUNG TAM QUAN LY CHUNG CHI NHANH</v>
      </c>
    </row>
    <row r="1117" spans="1:19" x14ac:dyDescent="0.25">
      <c r="A1117">
        <v>1</v>
      </c>
      <c r="B1117" t="s">
        <v>15</v>
      </c>
      <c r="C1117">
        <v>52</v>
      </c>
      <c r="D1117" t="s">
        <v>944</v>
      </c>
      <c r="E1117">
        <v>12001</v>
      </c>
      <c r="F1117" t="s">
        <v>945</v>
      </c>
      <c r="G1117">
        <v>1057</v>
      </c>
      <c r="H1117" t="s">
        <v>946</v>
      </c>
      <c r="I1117" s="1">
        <v>149</v>
      </c>
      <c r="J1117" t="s">
        <v>1193</v>
      </c>
      <c r="K1117" s="2">
        <v>119000149000</v>
      </c>
      <c r="L1117" t="s">
        <v>1205</v>
      </c>
      <c r="N1117" t="str">
        <f t="shared" si="114"/>
        <v>000</v>
      </c>
      <c r="O1117" t="str">
        <f t="shared" si="115"/>
        <v>149000</v>
      </c>
      <c r="P1117" s="28">
        <v>19</v>
      </c>
      <c r="Q1117" s="5" t="s">
        <v>3601</v>
      </c>
      <c r="R1117" t="s">
        <v>3622</v>
      </c>
      <c r="S1117" t="str">
        <f>VLOOKUP(R1117,'DS Trung tâm'!$A$1:$B$8,2,0)</f>
        <v>TRUNG TAM AO</v>
      </c>
    </row>
    <row r="1118" spans="1:19" x14ac:dyDescent="0.25">
      <c r="A1118">
        <v>1</v>
      </c>
      <c r="B1118" t="s">
        <v>15</v>
      </c>
      <c r="C1118">
        <v>52</v>
      </c>
      <c r="D1118" t="s">
        <v>944</v>
      </c>
      <c r="E1118">
        <v>12001</v>
      </c>
      <c r="F1118" t="s">
        <v>945</v>
      </c>
      <c r="G1118">
        <v>1057</v>
      </c>
      <c r="H1118" t="s">
        <v>946</v>
      </c>
      <c r="I1118" s="1">
        <v>149</v>
      </c>
      <c r="J1118" t="s">
        <v>1193</v>
      </c>
      <c r="K1118" s="2">
        <v>120700149950</v>
      </c>
      <c r="L1118" t="s">
        <v>1206</v>
      </c>
      <c r="N1118" t="str">
        <f t="shared" si="114"/>
        <v>950</v>
      </c>
      <c r="O1118" t="str">
        <f t="shared" si="115"/>
        <v>149950</v>
      </c>
      <c r="P1118" s="28">
        <v>20</v>
      </c>
      <c r="Q1118" s="5" t="s">
        <v>3611</v>
      </c>
      <c r="R1118">
        <v>700</v>
      </c>
      <c r="S1118" t="str">
        <f>VLOOKUP(R1118,'DS Trung tâm'!$A$1:$B$8,2,0)</f>
        <v>TRUNG TAM QUAN LY CHUNG CHI NHANH</v>
      </c>
    </row>
    <row r="1119" spans="1:19" x14ac:dyDescent="0.25">
      <c r="A1119">
        <v>1</v>
      </c>
      <c r="B1119" t="s">
        <v>15</v>
      </c>
      <c r="C1119">
        <v>52</v>
      </c>
      <c r="D1119" t="s">
        <v>944</v>
      </c>
      <c r="E1119">
        <v>12001</v>
      </c>
      <c r="F1119" t="s">
        <v>945</v>
      </c>
      <c r="G1119">
        <v>1057</v>
      </c>
      <c r="H1119" t="s">
        <v>946</v>
      </c>
      <c r="I1119" s="1">
        <v>166</v>
      </c>
      <c r="J1119" t="s">
        <v>1207</v>
      </c>
      <c r="K1119" s="2">
        <v>16699</v>
      </c>
      <c r="L1119" t="s">
        <v>1208</v>
      </c>
    </row>
    <row r="1120" spans="1:19" x14ac:dyDescent="0.25">
      <c r="A1120">
        <v>1</v>
      </c>
      <c r="B1120" t="s">
        <v>15</v>
      </c>
      <c r="C1120">
        <v>52</v>
      </c>
      <c r="D1120" t="s">
        <v>944</v>
      </c>
      <c r="E1120">
        <v>12001</v>
      </c>
      <c r="F1120" t="s">
        <v>945</v>
      </c>
      <c r="G1120">
        <v>1057</v>
      </c>
      <c r="H1120" t="s">
        <v>946</v>
      </c>
      <c r="I1120" s="1">
        <v>166</v>
      </c>
      <c r="J1120" t="s">
        <v>1207</v>
      </c>
      <c r="K1120" s="2">
        <v>111100166021</v>
      </c>
      <c r="L1120" t="s">
        <v>1209</v>
      </c>
      <c r="N1120" t="str">
        <f t="shared" ref="N1120:N1129" si="116">RIGHT(K1120,3)</f>
        <v>021</v>
      </c>
      <c r="O1120" t="str">
        <f t="shared" ref="O1120:O1129" si="117">RIGHT(K1120,6)</f>
        <v>166021</v>
      </c>
      <c r="P1120" s="28">
        <v>11</v>
      </c>
      <c r="Q1120" s="5" t="s">
        <v>3603</v>
      </c>
      <c r="R1120">
        <v>100</v>
      </c>
      <c r="S1120" t="str">
        <f>VLOOKUP(R1120,'DS Trung tâm'!$A$1:$B$8,2,0)</f>
        <v>TRUNG TAM DOANH THU</v>
      </c>
    </row>
    <row r="1121" spans="1:19" x14ac:dyDescent="0.25">
      <c r="A1121">
        <v>1</v>
      </c>
      <c r="B1121" t="s">
        <v>15</v>
      </c>
      <c r="C1121">
        <v>52</v>
      </c>
      <c r="D1121" t="s">
        <v>944</v>
      </c>
      <c r="E1121">
        <v>12001</v>
      </c>
      <c r="F1121" t="s">
        <v>945</v>
      </c>
      <c r="G1121">
        <v>1057</v>
      </c>
      <c r="H1121" t="s">
        <v>946</v>
      </c>
      <c r="I1121" s="1">
        <v>166</v>
      </c>
      <c r="J1121" t="s">
        <v>1207</v>
      </c>
      <c r="K1121" s="2">
        <v>112100166121</v>
      </c>
      <c r="L1121" t="s">
        <v>1210</v>
      </c>
      <c r="N1121" t="str">
        <f t="shared" si="116"/>
        <v>121</v>
      </c>
      <c r="O1121" t="str">
        <f t="shared" si="117"/>
        <v>166121</v>
      </c>
      <c r="P1121" s="28">
        <v>12</v>
      </c>
      <c r="Q1121" s="5" t="s">
        <v>3604</v>
      </c>
      <c r="R1121">
        <v>100</v>
      </c>
      <c r="S1121" t="str">
        <f>VLOOKUP(R1121,'DS Trung tâm'!$A$1:$B$8,2,0)</f>
        <v>TRUNG TAM DOANH THU</v>
      </c>
    </row>
    <row r="1122" spans="1:19" x14ac:dyDescent="0.25">
      <c r="A1122">
        <v>1</v>
      </c>
      <c r="B1122" t="s">
        <v>15</v>
      </c>
      <c r="C1122">
        <v>52</v>
      </c>
      <c r="D1122" t="s">
        <v>944</v>
      </c>
      <c r="E1122">
        <v>12001</v>
      </c>
      <c r="F1122" t="s">
        <v>945</v>
      </c>
      <c r="G1122">
        <v>1057</v>
      </c>
      <c r="H1122" t="s">
        <v>946</v>
      </c>
      <c r="I1122" s="1">
        <v>166</v>
      </c>
      <c r="J1122" t="s">
        <v>1207</v>
      </c>
      <c r="K1122" s="2">
        <v>112100166150</v>
      </c>
      <c r="L1122" t="s">
        <v>1211</v>
      </c>
      <c r="N1122" t="str">
        <f t="shared" si="116"/>
        <v>150</v>
      </c>
      <c r="O1122" t="str">
        <f t="shared" si="117"/>
        <v>166150</v>
      </c>
      <c r="P1122" s="28">
        <v>12</v>
      </c>
      <c r="Q1122" s="5" t="s">
        <v>3604</v>
      </c>
      <c r="R1122">
        <v>100</v>
      </c>
      <c r="S1122" t="str">
        <f>VLOOKUP(R1122,'DS Trung tâm'!$A$1:$B$8,2,0)</f>
        <v>TRUNG TAM DOANH THU</v>
      </c>
    </row>
    <row r="1123" spans="1:19" x14ac:dyDescent="0.25">
      <c r="A1123">
        <v>1</v>
      </c>
      <c r="B1123" t="s">
        <v>15</v>
      </c>
      <c r="C1123">
        <v>52</v>
      </c>
      <c r="D1123" t="s">
        <v>944</v>
      </c>
      <c r="E1123">
        <v>12001</v>
      </c>
      <c r="F1123" t="s">
        <v>945</v>
      </c>
      <c r="G1123">
        <v>1057</v>
      </c>
      <c r="H1123" t="s">
        <v>946</v>
      </c>
      <c r="I1123" s="1">
        <v>166</v>
      </c>
      <c r="J1123" t="s">
        <v>1207</v>
      </c>
      <c r="K1123" s="2">
        <v>112100166151</v>
      </c>
      <c r="L1123" t="s">
        <v>1212</v>
      </c>
      <c r="N1123" t="str">
        <f t="shared" si="116"/>
        <v>151</v>
      </c>
      <c r="O1123" t="str">
        <f t="shared" si="117"/>
        <v>166151</v>
      </c>
      <c r="P1123" s="28">
        <v>12</v>
      </c>
      <c r="Q1123" s="5" t="s">
        <v>3604</v>
      </c>
      <c r="R1123">
        <v>100</v>
      </c>
      <c r="S1123" t="str">
        <f>VLOOKUP(R1123,'DS Trung tâm'!$A$1:$B$8,2,0)</f>
        <v>TRUNG TAM DOANH THU</v>
      </c>
    </row>
    <row r="1124" spans="1:19" x14ac:dyDescent="0.25">
      <c r="A1124">
        <v>1</v>
      </c>
      <c r="B1124" t="s">
        <v>15</v>
      </c>
      <c r="C1124">
        <v>52</v>
      </c>
      <c r="D1124" t="s">
        <v>944</v>
      </c>
      <c r="E1124">
        <v>12001</v>
      </c>
      <c r="F1124" t="s">
        <v>945</v>
      </c>
      <c r="G1124">
        <v>1057</v>
      </c>
      <c r="H1124" t="s">
        <v>946</v>
      </c>
      <c r="I1124" s="1">
        <v>166</v>
      </c>
      <c r="J1124" t="s">
        <v>1207</v>
      </c>
      <c r="K1124" s="2">
        <v>114600166335</v>
      </c>
      <c r="L1124" t="s">
        <v>1213</v>
      </c>
      <c r="N1124" t="str">
        <f t="shared" si="116"/>
        <v>335</v>
      </c>
      <c r="O1124" t="str">
        <f t="shared" si="117"/>
        <v>166335</v>
      </c>
      <c r="P1124" s="28">
        <v>14</v>
      </c>
      <c r="Q1124" s="5" t="s">
        <v>3607</v>
      </c>
      <c r="R1124">
        <v>600</v>
      </c>
      <c r="S1124" t="str">
        <f>VLOOKUP(R1124,'DS Trung tâm'!$A$1:$B$8,2,0)</f>
        <v>TRUNG TAM HO TRO TRUC TIEP</v>
      </c>
    </row>
    <row r="1125" spans="1:19" x14ac:dyDescent="0.25">
      <c r="A1125">
        <v>1</v>
      </c>
      <c r="B1125" t="s">
        <v>15</v>
      </c>
      <c r="C1125">
        <v>52</v>
      </c>
      <c r="D1125" t="s">
        <v>944</v>
      </c>
      <c r="E1125">
        <v>12001</v>
      </c>
      <c r="F1125" t="s">
        <v>945</v>
      </c>
      <c r="G1125">
        <v>1057</v>
      </c>
      <c r="H1125" t="s">
        <v>946</v>
      </c>
      <c r="I1125" s="1">
        <v>166</v>
      </c>
      <c r="J1125" t="s">
        <v>1207</v>
      </c>
      <c r="K1125" s="2">
        <v>115600166440</v>
      </c>
      <c r="L1125" t="s">
        <v>1214</v>
      </c>
      <c r="N1125" t="str">
        <f t="shared" si="116"/>
        <v>440</v>
      </c>
      <c r="O1125" t="str">
        <f t="shared" si="117"/>
        <v>166440</v>
      </c>
      <c r="P1125" s="28">
        <v>15</v>
      </c>
      <c r="Q1125" s="5" t="s">
        <v>3608</v>
      </c>
      <c r="R1125">
        <v>600</v>
      </c>
      <c r="S1125" t="str">
        <f>VLOOKUP(R1125,'DS Trung tâm'!$A$1:$B$8,2,0)</f>
        <v>TRUNG TAM HO TRO TRUC TIEP</v>
      </c>
    </row>
    <row r="1126" spans="1:19" x14ac:dyDescent="0.25">
      <c r="A1126">
        <v>1</v>
      </c>
      <c r="B1126" t="s">
        <v>15</v>
      </c>
      <c r="C1126">
        <v>52</v>
      </c>
      <c r="D1126" t="s">
        <v>944</v>
      </c>
      <c r="E1126">
        <v>12001</v>
      </c>
      <c r="F1126" t="s">
        <v>945</v>
      </c>
      <c r="G1126">
        <v>1057</v>
      </c>
      <c r="H1126" t="s">
        <v>946</v>
      </c>
      <c r="I1126" s="1">
        <v>166</v>
      </c>
      <c r="J1126" t="s">
        <v>1207</v>
      </c>
      <c r="K1126" s="2">
        <v>115600166446</v>
      </c>
      <c r="L1126" t="s">
        <v>1215</v>
      </c>
      <c r="N1126" t="str">
        <f t="shared" si="116"/>
        <v>446</v>
      </c>
      <c r="O1126" t="str">
        <f t="shared" si="117"/>
        <v>166446</v>
      </c>
      <c r="P1126" s="28">
        <v>15</v>
      </c>
      <c r="Q1126" s="5" t="s">
        <v>3608</v>
      </c>
      <c r="R1126">
        <v>600</v>
      </c>
      <c r="S1126" t="str">
        <f>VLOOKUP(R1126,'DS Trung tâm'!$A$1:$B$8,2,0)</f>
        <v>TRUNG TAM HO TRO TRUC TIEP</v>
      </c>
    </row>
    <row r="1127" spans="1:19" x14ac:dyDescent="0.25">
      <c r="A1127">
        <v>1</v>
      </c>
      <c r="B1127" t="s">
        <v>15</v>
      </c>
      <c r="C1127">
        <v>52</v>
      </c>
      <c r="D1127" t="s">
        <v>944</v>
      </c>
      <c r="E1127">
        <v>12001</v>
      </c>
      <c r="F1127" t="s">
        <v>945</v>
      </c>
      <c r="G1127">
        <v>1057</v>
      </c>
      <c r="H1127" t="s">
        <v>946</v>
      </c>
      <c r="I1127" s="1">
        <v>166</v>
      </c>
      <c r="J1127" t="s">
        <v>1207</v>
      </c>
      <c r="K1127" s="2">
        <v>117700166618</v>
      </c>
      <c r="L1127" t="s">
        <v>1216</v>
      </c>
      <c r="N1127" t="str">
        <f t="shared" si="116"/>
        <v>618</v>
      </c>
      <c r="O1127" t="str">
        <f t="shared" si="117"/>
        <v>166618</v>
      </c>
      <c r="P1127" s="28">
        <v>17</v>
      </c>
      <c r="Q1127" s="5" t="s">
        <v>3600</v>
      </c>
      <c r="R1127">
        <v>700</v>
      </c>
      <c r="S1127" t="str">
        <f>VLOOKUP(R1127,'DS Trung tâm'!$A$1:$B$8,2,0)</f>
        <v>TRUNG TAM QUAN LY CHUNG CHI NHANH</v>
      </c>
    </row>
    <row r="1128" spans="1:19" x14ac:dyDescent="0.25">
      <c r="A1128">
        <v>1</v>
      </c>
      <c r="B1128" t="s">
        <v>15</v>
      </c>
      <c r="C1128">
        <v>52</v>
      </c>
      <c r="D1128" t="s">
        <v>944</v>
      </c>
      <c r="E1128">
        <v>12001</v>
      </c>
      <c r="F1128" t="s">
        <v>945</v>
      </c>
      <c r="G1128">
        <v>1057</v>
      </c>
      <c r="H1128" t="s">
        <v>946</v>
      </c>
      <c r="I1128" s="1">
        <v>166</v>
      </c>
      <c r="J1128" t="s">
        <v>1207</v>
      </c>
      <c r="K1128" s="2">
        <v>119000166000</v>
      </c>
      <c r="L1128" t="s">
        <v>1217</v>
      </c>
      <c r="N1128" t="str">
        <f t="shared" si="116"/>
        <v>000</v>
      </c>
      <c r="O1128" t="str">
        <f t="shared" si="117"/>
        <v>166000</v>
      </c>
      <c r="P1128" s="28">
        <v>19</v>
      </c>
      <c r="Q1128" s="5" t="s">
        <v>3601</v>
      </c>
      <c r="R1128" t="s">
        <v>3622</v>
      </c>
      <c r="S1128" t="str">
        <f>VLOOKUP(R1128,'DS Trung tâm'!$A$1:$B$8,2,0)</f>
        <v>TRUNG TAM AO</v>
      </c>
    </row>
    <row r="1129" spans="1:19" x14ac:dyDescent="0.25">
      <c r="A1129">
        <v>1</v>
      </c>
      <c r="B1129" t="s">
        <v>15</v>
      </c>
      <c r="C1129">
        <v>52</v>
      </c>
      <c r="D1129" t="s">
        <v>944</v>
      </c>
      <c r="E1129">
        <v>12001</v>
      </c>
      <c r="F1129" t="s">
        <v>945</v>
      </c>
      <c r="G1129">
        <v>1057</v>
      </c>
      <c r="H1129" t="s">
        <v>946</v>
      </c>
      <c r="I1129" s="1">
        <v>166</v>
      </c>
      <c r="J1129" t="s">
        <v>1207</v>
      </c>
      <c r="K1129" s="2">
        <v>120700166950</v>
      </c>
      <c r="L1129" t="s">
        <v>1218</v>
      </c>
      <c r="N1129" t="str">
        <f t="shared" si="116"/>
        <v>950</v>
      </c>
      <c r="O1129" t="str">
        <f t="shared" si="117"/>
        <v>166950</v>
      </c>
      <c r="P1129" s="28">
        <v>20</v>
      </c>
      <c r="Q1129" s="5" t="s">
        <v>3611</v>
      </c>
      <c r="R1129">
        <v>700</v>
      </c>
      <c r="S1129" t="str">
        <f>VLOOKUP(R1129,'DS Trung tâm'!$A$1:$B$8,2,0)</f>
        <v>TRUNG TAM QUAN LY CHUNG CHI NHANH</v>
      </c>
    </row>
    <row r="1130" spans="1:19" x14ac:dyDescent="0.25">
      <c r="A1130">
        <v>1</v>
      </c>
      <c r="B1130" t="s">
        <v>15</v>
      </c>
      <c r="C1130">
        <v>52</v>
      </c>
      <c r="D1130" t="s">
        <v>944</v>
      </c>
      <c r="E1130">
        <v>12001</v>
      </c>
      <c r="F1130" t="s">
        <v>945</v>
      </c>
      <c r="G1130">
        <v>1057</v>
      </c>
      <c r="H1130" t="s">
        <v>946</v>
      </c>
      <c r="I1130" s="1">
        <v>168</v>
      </c>
      <c r="J1130" t="s">
        <v>1219</v>
      </c>
      <c r="K1130" s="2">
        <v>16899</v>
      </c>
      <c r="L1130" t="s">
        <v>1220</v>
      </c>
    </row>
    <row r="1131" spans="1:19" x14ac:dyDescent="0.25">
      <c r="A1131">
        <v>1</v>
      </c>
      <c r="B1131" t="s">
        <v>15</v>
      </c>
      <c r="C1131">
        <v>52</v>
      </c>
      <c r="D1131" t="s">
        <v>944</v>
      </c>
      <c r="E1131">
        <v>12001</v>
      </c>
      <c r="F1131" t="s">
        <v>945</v>
      </c>
      <c r="G1131">
        <v>1057</v>
      </c>
      <c r="H1131" t="s">
        <v>946</v>
      </c>
      <c r="I1131" s="1">
        <v>168</v>
      </c>
      <c r="J1131" t="s">
        <v>1219</v>
      </c>
      <c r="K1131" s="2">
        <v>111100168021</v>
      </c>
      <c r="L1131" t="s">
        <v>1221</v>
      </c>
      <c r="N1131" t="str">
        <f t="shared" ref="N1131:N1142" si="118">RIGHT(K1131,3)</f>
        <v>021</v>
      </c>
      <c r="O1131" t="str">
        <f t="shared" ref="O1131:O1142" si="119">RIGHT(K1131,6)</f>
        <v>168021</v>
      </c>
      <c r="P1131" s="28">
        <v>11</v>
      </c>
      <c r="Q1131" s="5" t="s">
        <v>3603</v>
      </c>
      <c r="R1131">
        <v>100</v>
      </c>
      <c r="S1131" t="str">
        <f>VLOOKUP(R1131,'DS Trung tâm'!$A$1:$B$8,2,0)</f>
        <v>TRUNG TAM DOANH THU</v>
      </c>
    </row>
    <row r="1132" spans="1:19" x14ac:dyDescent="0.25">
      <c r="A1132">
        <v>1</v>
      </c>
      <c r="B1132" t="s">
        <v>15</v>
      </c>
      <c r="C1132">
        <v>52</v>
      </c>
      <c r="D1132" t="s">
        <v>944</v>
      </c>
      <c r="E1132">
        <v>12001</v>
      </c>
      <c r="F1132" t="s">
        <v>945</v>
      </c>
      <c r="G1132">
        <v>1057</v>
      </c>
      <c r="H1132" t="s">
        <v>946</v>
      </c>
      <c r="I1132" s="1">
        <v>168</v>
      </c>
      <c r="J1132" t="s">
        <v>1219</v>
      </c>
      <c r="K1132" s="2">
        <v>111100168022</v>
      </c>
      <c r="L1132" t="s">
        <v>1222</v>
      </c>
      <c r="N1132" t="str">
        <f t="shared" si="118"/>
        <v>022</v>
      </c>
      <c r="O1132" t="str">
        <f t="shared" si="119"/>
        <v>168022</v>
      </c>
      <c r="P1132" s="28">
        <v>11</v>
      </c>
      <c r="Q1132" s="5" t="s">
        <v>3603</v>
      </c>
      <c r="R1132">
        <v>100</v>
      </c>
      <c r="S1132" t="str">
        <f>VLOOKUP(R1132,'DS Trung tâm'!$A$1:$B$8,2,0)</f>
        <v>TRUNG TAM DOANH THU</v>
      </c>
    </row>
    <row r="1133" spans="1:19" x14ac:dyDescent="0.25">
      <c r="A1133">
        <v>1</v>
      </c>
      <c r="B1133" t="s">
        <v>15</v>
      </c>
      <c r="C1133">
        <v>52</v>
      </c>
      <c r="D1133" t="s">
        <v>944</v>
      </c>
      <c r="E1133">
        <v>12001</v>
      </c>
      <c r="F1133" t="s">
        <v>945</v>
      </c>
      <c r="G1133">
        <v>1057</v>
      </c>
      <c r="H1133" t="s">
        <v>946</v>
      </c>
      <c r="I1133" s="1">
        <v>168</v>
      </c>
      <c r="J1133" t="s">
        <v>1219</v>
      </c>
      <c r="K1133" s="2">
        <v>112100168121</v>
      </c>
      <c r="L1133" t="s">
        <v>1223</v>
      </c>
      <c r="N1133" t="str">
        <f t="shared" si="118"/>
        <v>121</v>
      </c>
      <c r="O1133" t="str">
        <f t="shared" si="119"/>
        <v>168121</v>
      </c>
      <c r="P1133" s="28">
        <v>12</v>
      </c>
      <c r="Q1133" s="5" t="s">
        <v>3604</v>
      </c>
      <c r="R1133">
        <v>100</v>
      </c>
      <c r="S1133" t="str">
        <f>VLOOKUP(R1133,'DS Trung tâm'!$A$1:$B$8,2,0)</f>
        <v>TRUNG TAM DOANH THU</v>
      </c>
    </row>
    <row r="1134" spans="1:19" x14ac:dyDescent="0.25">
      <c r="A1134">
        <v>1</v>
      </c>
      <c r="B1134" t="s">
        <v>15</v>
      </c>
      <c r="C1134">
        <v>52</v>
      </c>
      <c r="D1134" t="s">
        <v>944</v>
      </c>
      <c r="E1134">
        <v>12001</v>
      </c>
      <c r="F1134" t="s">
        <v>945</v>
      </c>
      <c r="G1134">
        <v>1057</v>
      </c>
      <c r="H1134" t="s">
        <v>946</v>
      </c>
      <c r="I1134" s="1">
        <v>168</v>
      </c>
      <c r="J1134" t="s">
        <v>1219</v>
      </c>
      <c r="K1134" s="2">
        <v>112100168150</v>
      </c>
      <c r="L1134" t="s">
        <v>1224</v>
      </c>
      <c r="N1134" t="str">
        <f t="shared" si="118"/>
        <v>150</v>
      </c>
      <c r="O1134" t="str">
        <f t="shared" si="119"/>
        <v>168150</v>
      </c>
      <c r="P1134" s="28">
        <v>12</v>
      </c>
      <c r="Q1134" s="5" t="s">
        <v>3604</v>
      </c>
      <c r="R1134">
        <v>100</v>
      </c>
      <c r="S1134" t="str">
        <f>VLOOKUP(R1134,'DS Trung tâm'!$A$1:$B$8,2,0)</f>
        <v>TRUNG TAM DOANH THU</v>
      </c>
    </row>
    <row r="1135" spans="1:19" x14ac:dyDescent="0.25">
      <c r="A1135">
        <v>1</v>
      </c>
      <c r="B1135" t="s">
        <v>15</v>
      </c>
      <c r="C1135">
        <v>52</v>
      </c>
      <c r="D1135" t="s">
        <v>944</v>
      </c>
      <c r="E1135">
        <v>12001</v>
      </c>
      <c r="F1135" t="s">
        <v>945</v>
      </c>
      <c r="G1135">
        <v>1057</v>
      </c>
      <c r="H1135" t="s">
        <v>946</v>
      </c>
      <c r="I1135" s="1">
        <v>168</v>
      </c>
      <c r="J1135" t="s">
        <v>1219</v>
      </c>
      <c r="K1135" s="2">
        <v>112100168151</v>
      </c>
      <c r="L1135" t="s">
        <v>1225</v>
      </c>
      <c r="N1135" t="str">
        <f t="shared" si="118"/>
        <v>151</v>
      </c>
      <c r="O1135" t="str">
        <f t="shared" si="119"/>
        <v>168151</v>
      </c>
      <c r="P1135" s="28">
        <v>12</v>
      </c>
      <c r="Q1135" s="5" t="s">
        <v>3604</v>
      </c>
      <c r="R1135">
        <v>100</v>
      </c>
      <c r="S1135" t="str">
        <f>VLOOKUP(R1135,'DS Trung tâm'!$A$1:$B$8,2,0)</f>
        <v>TRUNG TAM DOANH THU</v>
      </c>
    </row>
    <row r="1136" spans="1:19" x14ac:dyDescent="0.25">
      <c r="A1136">
        <v>1</v>
      </c>
      <c r="B1136" t="s">
        <v>15</v>
      </c>
      <c r="C1136">
        <v>52</v>
      </c>
      <c r="D1136" t="s">
        <v>944</v>
      </c>
      <c r="E1136">
        <v>12001</v>
      </c>
      <c r="F1136" t="s">
        <v>945</v>
      </c>
      <c r="G1136">
        <v>1057</v>
      </c>
      <c r="H1136" t="s">
        <v>946</v>
      </c>
      <c r="I1136" s="1">
        <v>168</v>
      </c>
      <c r="J1136" t="s">
        <v>1219</v>
      </c>
      <c r="K1136" s="2">
        <v>112100168152</v>
      </c>
      <c r="L1136" t="s">
        <v>1226</v>
      </c>
      <c r="N1136" t="str">
        <f t="shared" si="118"/>
        <v>152</v>
      </c>
      <c r="O1136" t="str">
        <f t="shared" si="119"/>
        <v>168152</v>
      </c>
      <c r="P1136" s="28">
        <v>12</v>
      </c>
      <c r="Q1136" s="5" t="s">
        <v>3604</v>
      </c>
      <c r="R1136">
        <v>100</v>
      </c>
      <c r="S1136" t="str">
        <f>VLOOKUP(R1136,'DS Trung tâm'!$A$1:$B$8,2,0)</f>
        <v>TRUNG TAM DOANH THU</v>
      </c>
    </row>
    <row r="1137" spans="1:19" x14ac:dyDescent="0.25">
      <c r="A1137">
        <v>1</v>
      </c>
      <c r="B1137" t="s">
        <v>15</v>
      </c>
      <c r="C1137">
        <v>52</v>
      </c>
      <c r="D1137" t="s">
        <v>944</v>
      </c>
      <c r="E1137">
        <v>12001</v>
      </c>
      <c r="F1137" t="s">
        <v>945</v>
      </c>
      <c r="G1137">
        <v>1057</v>
      </c>
      <c r="H1137" t="s">
        <v>946</v>
      </c>
      <c r="I1137" s="1">
        <v>168</v>
      </c>
      <c r="J1137" t="s">
        <v>1219</v>
      </c>
      <c r="K1137" s="2">
        <v>114600168335</v>
      </c>
      <c r="L1137" t="s">
        <v>1227</v>
      </c>
      <c r="N1137" t="str">
        <f t="shared" si="118"/>
        <v>335</v>
      </c>
      <c r="O1137" t="str">
        <f t="shared" si="119"/>
        <v>168335</v>
      </c>
      <c r="P1137" s="28">
        <v>14</v>
      </c>
      <c r="Q1137" s="5" t="s">
        <v>3607</v>
      </c>
      <c r="R1137">
        <v>600</v>
      </c>
      <c r="S1137" t="str">
        <f>VLOOKUP(R1137,'DS Trung tâm'!$A$1:$B$8,2,0)</f>
        <v>TRUNG TAM HO TRO TRUC TIEP</v>
      </c>
    </row>
    <row r="1138" spans="1:19" x14ac:dyDescent="0.25">
      <c r="A1138">
        <v>1</v>
      </c>
      <c r="B1138" t="s">
        <v>15</v>
      </c>
      <c r="C1138">
        <v>52</v>
      </c>
      <c r="D1138" t="s">
        <v>944</v>
      </c>
      <c r="E1138">
        <v>12001</v>
      </c>
      <c r="F1138" t="s">
        <v>945</v>
      </c>
      <c r="G1138">
        <v>1057</v>
      </c>
      <c r="H1138" t="s">
        <v>946</v>
      </c>
      <c r="I1138" s="1">
        <v>168</v>
      </c>
      <c r="J1138" t="s">
        <v>1219</v>
      </c>
      <c r="K1138" s="2">
        <v>115600168440</v>
      </c>
      <c r="L1138" t="s">
        <v>1228</v>
      </c>
      <c r="N1138" t="str">
        <f t="shared" si="118"/>
        <v>440</v>
      </c>
      <c r="O1138" t="str">
        <f t="shared" si="119"/>
        <v>168440</v>
      </c>
      <c r="P1138" s="28">
        <v>15</v>
      </c>
      <c r="Q1138" s="5" t="s">
        <v>3608</v>
      </c>
      <c r="R1138">
        <v>600</v>
      </c>
      <c r="S1138" t="str">
        <f>VLOOKUP(R1138,'DS Trung tâm'!$A$1:$B$8,2,0)</f>
        <v>TRUNG TAM HO TRO TRUC TIEP</v>
      </c>
    </row>
    <row r="1139" spans="1:19" x14ac:dyDescent="0.25">
      <c r="A1139">
        <v>1</v>
      </c>
      <c r="B1139" t="s">
        <v>15</v>
      </c>
      <c r="C1139">
        <v>52</v>
      </c>
      <c r="D1139" t="s">
        <v>944</v>
      </c>
      <c r="E1139">
        <v>12001</v>
      </c>
      <c r="F1139" t="s">
        <v>945</v>
      </c>
      <c r="G1139">
        <v>1057</v>
      </c>
      <c r="H1139" t="s">
        <v>946</v>
      </c>
      <c r="I1139" s="1">
        <v>168</v>
      </c>
      <c r="J1139" t="s">
        <v>1219</v>
      </c>
      <c r="K1139" s="2">
        <v>115600168446</v>
      </c>
      <c r="L1139" t="s">
        <v>1229</v>
      </c>
      <c r="N1139" t="str">
        <f t="shared" si="118"/>
        <v>446</v>
      </c>
      <c r="O1139" t="str">
        <f t="shared" si="119"/>
        <v>168446</v>
      </c>
      <c r="P1139" s="28">
        <v>15</v>
      </c>
      <c r="Q1139" s="5" t="s">
        <v>3608</v>
      </c>
      <c r="R1139">
        <v>600</v>
      </c>
      <c r="S1139" t="str">
        <f>VLOOKUP(R1139,'DS Trung tâm'!$A$1:$B$8,2,0)</f>
        <v>TRUNG TAM HO TRO TRUC TIEP</v>
      </c>
    </row>
    <row r="1140" spans="1:19" x14ac:dyDescent="0.25">
      <c r="A1140">
        <v>1</v>
      </c>
      <c r="B1140" t="s">
        <v>15</v>
      </c>
      <c r="C1140">
        <v>52</v>
      </c>
      <c r="D1140" t="s">
        <v>944</v>
      </c>
      <c r="E1140">
        <v>12001</v>
      </c>
      <c r="F1140" t="s">
        <v>945</v>
      </c>
      <c r="G1140">
        <v>1057</v>
      </c>
      <c r="H1140" t="s">
        <v>946</v>
      </c>
      <c r="I1140" s="1">
        <v>168</v>
      </c>
      <c r="J1140" t="s">
        <v>1219</v>
      </c>
      <c r="K1140" s="2">
        <v>117700168618</v>
      </c>
      <c r="L1140" t="s">
        <v>1230</v>
      </c>
      <c r="N1140" t="str">
        <f t="shared" si="118"/>
        <v>618</v>
      </c>
      <c r="O1140" t="str">
        <f t="shared" si="119"/>
        <v>168618</v>
      </c>
      <c r="P1140" s="28">
        <v>17</v>
      </c>
      <c r="Q1140" s="5" t="s">
        <v>3600</v>
      </c>
      <c r="R1140">
        <v>700</v>
      </c>
      <c r="S1140" t="str">
        <f>VLOOKUP(R1140,'DS Trung tâm'!$A$1:$B$8,2,0)</f>
        <v>TRUNG TAM QUAN LY CHUNG CHI NHANH</v>
      </c>
    </row>
    <row r="1141" spans="1:19" x14ac:dyDescent="0.25">
      <c r="A1141">
        <v>1</v>
      </c>
      <c r="B1141" t="s">
        <v>15</v>
      </c>
      <c r="C1141">
        <v>52</v>
      </c>
      <c r="D1141" t="s">
        <v>944</v>
      </c>
      <c r="E1141">
        <v>12001</v>
      </c>
      <c r="F1141" t="s">
        <v>945</v>
      </c>
      <c r="G1141">
        <v>1057</v>
      </c>
      <c r="H1141" t="s">
        <v>946</v>
      </c>
      <c r="I1141" s="1">
        <v>168</v>
      </c>
      <c r="J1141" t="s">
        <v>1219</v>
      </c>
      <c r="K1141" s="2">
        <v>119000168000</v>
      </c>
      <c r="L1141" t="s">
        <v>1231</v>
      </c>
      <c r="N1141" t="str">
        <f t="shared" si="118"/>
        <v>000</v>
      </c>
      <c r="O1141" t="str">
        <f t="shared" si="119"/>
        <v>168000</v>
      </c>
      <c r="P1141" s="28">
        <v>19</v>
      </c>
      <c r="Q1141" s="5" t="s">
        <v>3601</v>
      </c>
      <c r="R1141" t="s">
        <v>3622</v>
      </c>
      <c r="S1141" t="str">
        <f>VLOOKUP(R1141,'DS Trung tâm'!$A$1:$B$8,2,0)</f>
        <v>TRUNG TAM AO</v>
      </c>
    </row>
    <row r="1142" spans="1:19" x14ac:dyDescent="0.25">
      <c r="A1142">
        <v>1</v>
      </c>
      <c r="B1142" t="s">
        <v>15</v>
      </c>
      <c r="C1142">
        <v>52</v>
      </c>
      <c r="D1142" t="s">
        <v>944</v>
      </c>
      <c r="E1142">
        <v>12001</v>
      </c>
      <c r="F1142" t="s">
        <v>945</v>
      </c>
      <c r="G1142">
        <v>1057</v>
      </c>
      <c r="H1142" t="s">
        <v>946</v>
      </c>
      <c r="I1142" s="1">
        <v>168</v>
      </c>
      <c r="J1142" t="s">
        <v>1219</v>
      </c>
      <c r="K1142" s="2">
        <v>120700168950</v>
      </c>
      <c r="L1142" t="s">
        <v>1232</v>
      </c>
      <c r="N1142" t="str">
        <f t="shared" si="118"/>
        <v>950</v>
      </c>
      <c r="O1142" t="str">
        <f t="shared" si="119"/>
        <v>168950</v>
      </c>
      <c r="P1142" s="28">
        <v>20</v>
      </c>
      <c r="Q1142" s="5" t="s">
        <v>3611</v>
      </c>
      <c r="R1142">
        <v>700</v>
      </c>
      <c r="S1142" t="str">
        <f>VLOOKUP(R1142,'DS Trung tâm'!$A$1:$B$8,2,0)</f>
        <v>TRUNG TAM QUAN LY CHUNG CHI NHANH</v>
      </c>
    </row>
    <row r="1143" spans="1:19" x14ac:dyDescent="0.25">
      <c r="A1143">
        <v>1</v>
      </c>
      <c r="B1143" t="s">
        <v>15</v>
      </c>
      <c r="C1143">
        <v>52</v>
      </c>
      <c r="D1143" t="s">
        <v>944</v>
      </c>
      <c r="E1143">
        <v>12001</v>
      </c>
      <c r="F1143" t="s">
        <v>945</v>
      </c>
      <c r="G1143">
        <v>1057</v>
      </c>
      <c r="H1143" t="s">
        <v>946</v>
      </c>
      <c r="I1143" s="1">
        <v>169</v>
      </c>
      <c r="J1143" t="s">
        <v>1233</v>
      </c>
      <c r="K1143" s="2">
        <v>16999</v>
      </c>
      <c r="L1143" t="s">
        <v>1234</v>
      </c>
    </row>
    <row r="1144" spans="1:19" x14ac:dyDescent="0.25">
      <c r="A1144">
        <v>1</v>
      </c>
      <c r="B1144" t="s">
        <v>15</v>
      </c>
      <c r="C1144">
        <v>52</v>
      </c>
      <c r="D1144" t="s">
        <v>944</v>
      </c>
      <c r="E1144">
        <v>12001</v>
      </c>
      <c r="F1144" t="s">
        <v>945</v>
      </c>
      <c r="G1144">
        <v>1057</v>
      </c>
      <c r="H1144" t="s">
        <v>946</v>
      </c>
      <c r="I1144" s="1">
        <v>169</v>
      </c>
      <c r="J1144" t="s">
        <v>1233</v>
      </c>
      <c r="K1144" s="2">
        <v>111100169021</v>
      </c>
      <c r="L1144" t="s">
        <v>1235</v>
      </c>
      <c r="N1144" t="str">
        <f t="shared" ref="N1144:N1154" si="120">RIGHT(K1144,3)</f>
        <v>021</v>
      </c>
      <c r="O1144" t="str">
        <f t="shared" ref="O1144:O1154" si="121">RIGHT(K1144,6)</f>
        <v>169021</v>
      </c>
      <c r="P1144" s="28">
        <v>11</v>
      </c>
      <c r="Q1144" s="5" t="s">
        <v>3603</v>
      </c>
      <c r="R1144">
        <v>100</v>
      </c>
      <c r="S1144" t="str">
        <f>VLOOKUP(R1144,'DS Trung tâm'!$A$1:$B$8,2,0)</f>
        <v>TRUNG TAM DOANH THU</v>
      </c>
    </row>
    <row r="1145" spans="1:19" x14ac:dyDescent="0.25">
      <c r="A1145">
        <v>1</v>
      </c>
      <c r="B1145" t="s">
        <v>15</v>
      </c>
      <c r="C1145">
        <v>52</v>
      </c>
      <c r="D1145" t="s">
        <v>944</v>
      </c>
      <c r="E1145">
        <v>12001</v>
      </c>
      <c r="F1145" t="s">
        <v>945</v>
      </c>
      <c r="G1145">
        <v>1057</v>
      </c>
      <c r="H1145" t="s">
        <v>946</v>
      </c>
      <c r="I1145" s="1">
        <v>169</v>
      </c>
      <c r="J1145" t="s">
        <v>1233</v>
      </c>
      <c r="K1145" s="2">
        <v>112100169121</v>
      </c>
      <c r="L1145" t="s">
        <v>1236</v>
      </c>
      <c r="N1145" t="str">
        <f t="shared" si="120"/>
        <v>121</v>
      </c>
      <c r="O1145" t="str">
        <f t="shared" si="121"/>
        <v>169121</v>
      </c>
      <c r="P1145" s="28">
        <v>12</v>
      </c>
      <c r="Q1145" s="5" t="s">
        <v>3604</v>
      </c>
      <c r="R1145">
        <v>100</v>
      </c>
      <c r="S1145" t="str">
        <f>VLOOKUP(R1145,'DS Trung tâm'!$A$1:$B$8,2,0)</f>
        <v>TRUNG TAM DOANH THU</v>
      </c>
    </row>
    <row r="1146" spans="1:19" x14ac:dyDescent="0.25">
      <c r="A1146">
        <v>1</v>
      </c>
      <c r="B1146" t="s">
        <v>15</v>
      </c>
      <c r="C1146">
        <v>52</v>
      </c>
      <c r="D1146" t="s">
        <v>944</v>
      </c>
      <c r="E1146">
        <v>12001</v>
      </c>
      <c r="F1146" t="s">
        <v>945</v>
      </c>
      <c r="G1146">
        <v>1057</v>
      </c>
      <c r="H1146" t="s">
        <v>946</v>
      </c>
      <c r="I1146" s="1">
        <v>169</v>
      </c>
      <c r="J1146" t="s">
        <v>1233</v>
      </c>
      <c r="K1146" s="2">
        <v>112100169150</v>
      </c>
      <c r="L1146" t="s">
        <v>1237</v>
      </c>
      <c r="N1146" t="str">
        <f t="shared" si="120"/>
        <v>150</v>
      </c>
      <c r="O1146" t="str">
        <f t="shared" si="121"/>
        <v>169150</v>
      </c>
      <c r="P1146" s="28">
        <v>12</v>
      </c>
      <c r="Q1146" s="5" t="s">
        <v>3604</v>
      </c>
      <c r="R1146">
        <v>100</v>
      </c>
      <c r="S1146" t="str">
        <f>VLOOKUP(R1146,'DS Trung tâm'!$A$1:$B$8,2,0)</f>
        <v>TRUNG TAM DOANH THU</v>
      </c>
    </row>
    <row r="1147" spans="1:19" x14ac:dyDescent="0.25">
      <c r="A1147">
        <v>1</v>
      </c>
      <c r="B1147" t="s">
        <v>15</v>
      </c>
      <c r="C1147">
        <v>52</v>
      </c>
      <c r="D1147" t="s">
        <v>944</v>
      </c>
      <c r="E1147">
        <v>12001</v>
      </c>
      <c r="F1147" t="s">
        <v>945</v>
      </c>
      <c r="G1147">
        <v>1057</v>
      </c>
      <c r="H1147" t="s">
        <v>946</v>
      </c>
      <c r="I1147" s="1">
        <v>169</v>
      </c>
      <c r="J1147" t="s">
        <v>1233</v>
      </c>
      <c r="K1147" s="2">
        <v>112100169151</v>
      </c>
      <c r="L1147" t="s">
        <v>1238</v>
      </c>
      <c r="N1147" t="str">
        <f t="shared" si="120"/>
        <v>151</v>
      </c>
      <c r="O1147" t="str">
        <f t="shared" si="121"/>
        <v>169151</v>
      </c>
      <c r="P1147" s="28">
        <v>12</v>
      </c>
      <c r="Q1147" s="5" t="s">
        <v>3604</v>
      </c>
      <c r="R1147">
        <v>100</v>
      </c>
      <c r="S1147" t="str">
        <f>VLOOKUP(R1147,'DS Trung tâm'!$A$1:$B$8,2,0)</f>
        <v>TRUNG TAM DOANH THU</v>
      </c>
    </row>
    <row r="1148" spans="1:19" x14ac:dyDescent="0.25">
      <c r="A1148">
        <v>1</v>
      </c>
      <c r="B1148" t="s">
        <v>15</v>
      </c>
      <c r="C1148">
        <v>52</v>
      </c>
      <c r="D1148" t="s">
        <v>944</v>
      </c>
      <c r="E1148">
        <v>12001</v>
      </c>
      <c r="F1148" t="s">
        <v>945</v>
      </c>
      <c r="G1148">
        <v>1057</v>
      </c>
      <c r="H1148" t="s">
        <v>946</v>
      </c>
      <c r="I1148" s="1">
        <v>169</v>
      </c>
      <c r="J1148" t="s">
        <v>1233</v>
      </c>
      <c r="K1148" s="2">
        <v>112100169152</v>
      </c>
      <c r="L1148" t="s">
        <v>1239</v>
      </c>
      <c r="N1148" t="str">
        <f t="shared" si="120"/>
        <v>152</v>
      </c>
      <c r="O1148" t="str">
        <f t="shared" si="121"/>
        <v>169152</v>
      </c>
      <c r="P1148" s="28">
        <v>12</v>
      </c>
      <c r="Q1148" s="5" t="s">
        <v>3604</v>
      </c>
      <c r="R1148">
        <v>100</v>
      </c>
      <c r="S1148" t="str">
        <f>VLOOKUP(R1148,'DS Trung tâm'!$A$1:$B$8,2,0)</f>
        <v>TRUNG TAM DOANH THU</v>
      </c>
    </row>
    <row r="1149" spans="1:19" x14ac:dyDescent="0.25">
      <c r="A1149">
        <v>1</v>
      </c>
      <c r="B1149" t="s">
        <v>15</v>
      </c>
      <c r="C1149">
        <v>52</v>
      </c>
      <c r="D1149" t="s">
        <v>944</v>
      </c>
      <c r="E1149">
        <v>12001</v>
      </c>
      <c r="F1149" t="s">
        <v>945</v>
      </c>
      <c r="G1149">
        <v>1057</v>
      </c>
      <c r="H1149" t="s">
        <v>946</v>
      </c>
      <c r="I1149" s="1">
        <v>169</v>
      </c>
      <c r="J1149" t="s">
        <v>1233</v>
      </c>
      <c r="K1149" s="2">
        <v>114600169335</v>
      </c>
      <c r="L1149" t="s">
        <v>1240</v>
      </c>
      <c r="N1149" t="str">
        <f t="shared" si="120"/>
        <v>335</v>
      </c>
      <c r="O1149" t="str">
        <f t="shared" si="121"/>
        <v>169335</v>
      </c>
      <c r="P1149" s="28">
        <v>14</v>
      </c>
      <c r="Q1149" s="5" t="s">
        <v>3607</v>
      </c>
      <c r="R1149">
        <v>600</v>
      </c>
      <c r="S1149" t="str">
        <f>VLOOKUP(R1149,'DS Trung tâm'!$A$1:$B$8,2,0)</f>
        <v>TRUNG TAM HO TRO TRUC TIEP</v>
      </c>
    </row>
    <row r="1150" spans="1:19" x14ac:dyDescent="0.25">
      <c r="A1150">
        <v>1</v>
      </c>
      <c r="B1150" t="s">
        <v>15</v>
      </c>
      <c r="C1150">
        <v>52</v>
      </c>
      <c r="D1150" t="s">
        <v>944</v>
      </c>
      <c r="E1150">
        <v>12001</v>
      </c>
      <c r="F1150" t="s">
        <v>945</v>
      </c>
      <c r="G1150">
        <v>1057</v>
      </c>
      <c r="H1150" t="s">
        <v>946</v>
      </c>
      <c r="I1150" s="1">
        <v>169</v>
      </c>
      <c r="J1150" t="s">
        <v>1233</v>
      </c>
      <c r="K1150" s="2">
        <v>115600169440</v>
      </c>
      <c r="L1150" t="s">
        <v>1241</v>
      </c>
      <c r="N1150" t="str">
        <f t="shared" si="120"/>
        <v>440</v>
      </c>
      <c r="O1150" t="str">
        <f t="shared" si="121"/>
        <v>169440</v>
      </c>
      <c r="P1150" s="28">
        <v>15</v>
      </c>
      <c r="Q1150" s="5" t="s">
        <v>3608</v>
      </c>
      <c r="R1150">
        <v>600</v>
      </c>
      <c r="S1150" t="str">
        <f>VLOOKUP(R1150,'DS Trung tâm'!$A$1:$B$8,2,0)</f>
        <v>TRUNG TAM HO TRO TRUC TIEP</v>
      </c>
    </row>
    <row r="1151" spans="1:19" x14ac:dyDescent="0.25">
      <c r="A1151">
        <v>1</v>
      </c>
      <c r="B1151" t="s">
        <v>15</v>
      </c>
      <c r="C1151">
        <v>52</v>
      </c>
      <c r="D1151" t="s">
        <v>944</v>
      </c>
      <c r="E1151">
        <v>12001</v>
      </c>
      <c r="F1151" t="s">
        <v>945</v>
      </c>
      <c r="G1151">
        <v>1057</v>
      </c>
      <c r="H1151" t="s">
        <v>946</v>
      </c>
      <c r="I1151" s="1">
        <v>169</v>
      </c>
      <c r="J1151" t="s">
        <v>1233</v>
      </c>
      <c r="K1151" s="2">
        <v>115600169446</v>
      </c>
      <c r="L1151" t="s">
        <v>1242</v>
      </c>
      <c r="N1151" t="str">
        <f t="shared" si="120"/>
        <v>446</v>
      </c>
      <c r="O1151" t="str">
        <f t="shared" si="121"/>
        <v>169446</v>
      </c>
      <c r="P1151" s="28">
        <v>15</v>
      </c>
      <c r="Q1151" s="5" t="s">
        <v>3608</v>
      </c>
      <c r="R1151">
        <v>600</v>
      </c>
      <c r="S1151" t="str">
        <f>VLOOKUP(R1151,'DS Trung tâm'!$A$1:$B$8,2,0)</f>
        <v>TRUNG TAM HO TRO TRUC TIEP</v>
      </c>
    </row>
    <row r="1152" spans="1:19" x14ac:dyDescent="0.25">
      <c r="A1152">
        <v>1</v>
      </c>
      <c r="B1152" t="s">
        <v>15</v>
      </c>
      <c r="C1152">
        <v>52</v>
      </c>
      <c r="D1152" t="s">
        <v>944</v>
      </c>
      <c r="E1152">
        <v>12001</v>
      </c>
      <c r="F1152" t="s">
        <v>945</v>
      </c>
      <c r="G1152">
        <v>1057</v>
      </c>
      <c r="H1152" t="s">
        <v>946</v>
      </c>
      <c r="I1152" s="1">
        <v>169</v>
      </c>
      <c r="J1152" t="s">
        <v>1233</v>
      </c>
      <c r="K1152" s="2">
        <v>117700169618</v>
      </c>
      <c r="L1152" t="s">
        <v>1243</v>
      </c>
      <c r="N1152" t="str">
        <f t="shared" si="120"/>
        <v>618</v>
      </c>
      <c r="O1152" t="str">
        <f t="shared" si="121"/>
        <v>169618</v>
      </c>
      <c r="P1152" s="28">
        <v>17</v>
      </c>
      <c r="Q1152" s="5" t="s">
        <v>3600</v>
      </c>
      <c r="R1152">
        <v>700</v>
      </c>
      <c r="S1152" t="str">
        <f>VLOOKUP(R1152,'DS Trung tâm'!$A$1:$B$8,2,0)</f>
        <v>TRUNG TAM QUAN LY CHUNG CHI NHANH</v>
      </c>
    </row>
    <row r="1153" spans="1:19" x14ac:dyDescent="0.25">
      <c r="A1153">
        <v>1</v>
      </c>
      <c r="B1153" t="s">
        <v>15</v>
      </c>
      <c r="C1153">
        <v>52</v>
      </c>
      <c r="D1153" t="s">
        <v>944</v>
      </c>
      <c r="E1153">
        <v>12001</v>
      </c>
      <c r="F1153" t="s">
        <v>945</v>
      </c>
      <c r="G1153">
        <v>1057</v>
      </c>
      <c r="H1153" t="s">
        <v>946</v>
      </c>
      <c r="I1153" s="1">
        <v>169</v>
      </c>
      <c r="J1153" t="s">
        <v>1233</v>
      </c>
      <c r="K1153" s="2">
        <v>119000169000</v>
      </c>
      <c r="L1153" t="s">
        <v>1244</v>
      </c>
      <c r="N1153" t="str">
        <f t="shared" si="120"/>
        <v>000</v>
      </c>
      <c r="O1153" t="str">
        <f t="shared" si="121"/>
        <v>169000</v>
      </c>
      <c r="P1153" s="28">
        <v>19</v>
      </c>
      <c r="Q1153" s="5" t="s">
        <v>3601</v>
      </c>
      <c r="R1153" t="s">
        <v>3622</v>
      </c>
      <c r="S1153" t="str">
        <f>VLOOKUP(R1153,'DS Trung tâm'!$A$1:$B$8,2,0)</f>
        <v>TRUNG TAM AO</v>
      </c>
    </row>
    <row r="1154" spans="1:19" x14ac:dyDescent="0.25">
      <c r="A1154">
        <v>1</v>
      </c>
      <c r="B1154" t="s">
        <v>15</v>
      </c>
      <c r="C1154">
        <v>52</v>
      </c>
      <c r="D1154" t="s">
        <v>944</v>
      </c>
      <c r="E1154">
        <v>12001</v>
      </c>
      <c r="F1154" t="s">
        <v>945</v>
      </c>
      <c r="G1154">
        <v>1057</v>
      </c>
      <c r="H1154" t="s">
        <v>946</v>
      </c>
      <c r="I1154" s="1">
        <v>169</v>
      </c>
      <c r="J1154" t="s">
        <v>1233</v>
      </c>
      <c r="K1154" s="2">
        <v>120700169950</v>
      </c>
      <c r="L1154" t="s">
        <v>1245</v>
      </c>
      <c r="N1154" t="str">
        <f t="shared" si="120"/>
        <v>950</v>
      </c>
      <c r="O1154" t="str">
        <f t="shared" si="121"/>
        <v>169950</v>
      </c>
      <c r="P1154" s="28">
        <v>20</v>
      </c>
      <c r="Q1154" s="5" t="s">
        <v>3611</v>
      </c>
      <c r="R1154">
        <v>700</v>
      </c>
      <c r="S1154" t="str">
        <f>VLOOKUP(R1154,'DS Trung tâm'!$A$1:$B$8,2,0)</f>
        <v>TRUNG TAM QUAN LY CHUNG CHI NHANH</v>
      </c>
    </row>
    <row r="1155" spans="1:19" x14ac:dyDescent="0.25">
      <c r="A1155">
        <v>1</v>
      </c>
      <c r="B1155" t="s">
        <v>15</v>
      </c>
      <c r="C1155">
        <v>52</v>
      </c>
      <c r="D1155" t="s">
        <v>944</v>
      </c>
      <c r="E1155">
        <v>12001</v>
      </c>
      <c r="F1155" t="s">
        <v>945</v>
      </c>
      <c r="G1155">
        <v>1057</v>
      </c>
      <c r="H1155" t="s">
        <v>946</v>
      </c>
      <c r="I1155" s="1">
        <v>177</v>
      </c>
      <c r="J1155" t="s">
        <v>1246</v>
      </c>
      <c r="K1155" s="2">
        <v>17799</v>
      </c>
      <c r="L1155" t="s">
        <v>1247</v>
      </c>
    </row>
    <row r="1156" spans="1:19" x14ac:dyDescent="0.25">
      <c r="A1156">
        <v>1</v>
      </c>
      <c r="B1156" t="s">
        <v>15</v>
      </c>
      <c r="C1156">
        <v>52</v>
      </c>
      <c r="D1156" t="s">
        <v>944</v>
      </c>
      <c r="E1156">
        <v>12001</v>
      </c>
      <c r="F1156" t="s">
        <v>945</v>
      </c>
      <c r="G1156">
        <v>1057</v>
      </c>
      <c r="H1156" t="s">
        <v>946</v>
      </c>
      <c r="I1156" s="1">
        <v>177</v>
      </c>
      <c r="J1156" t="s">
        <v>1246</v>
      </c>
      <c r="K1156" s="2">
        <v>111100177021</v>
      </c>
      <c r="L1156" t="s">
        <v>1248</v>
      </c>
      <c r="N1156" t="str">
        <f t="shared" ref="N1156:N1166" si="122">RIGHT(K1156,3)</f>
        <v>021</v>
      </c>
      <c r="O1156" t="str">
        <f t="shared" ref="O1156:O1166" si="123">RIGHT(K1156,6)</f>
        <v>177021</v>
      </c>
      <c r="P1156" s="28">
        <v>11</v>
      </c>
      <c r="Q1156" s="5" t="s">
        <v>3603</v>
      </c>
      <c r="R1156">
        <v>100</v>
      </c>
      <c r="S1156" t="str">
        <f>VLOOKUP(R1156,'DS Trung tâm'!$A$1:$B$8,2,0)</f>
        <v>TRUNG TAM DOANH THU</v>
      </c>
    </row>
    <row r="1157" spans="1:19" x14ac:dyDescent="0.25">
      <c r="A1157">
        <v>1</v>
      </c>
      <c r="B1157" t="s">
        <v>15</v>
      </c>
      <c r="C1157">
        <v>52</v>
      </c>
      <c r="D1157" t="s">
        <v>944</v>
      </c>
      <c r="E1157">
        <v>12001</v>
      </c>
      <c r="F1157" t="s">
        <v>945</v>
      </c>
      <c r="G1157">
        <v>1057</v>
      </c>
      <c r="H1157" t="s">
        <v>946</v>
      </c>
      <c r="I1157" s="1">
        <v>177</v>
      </c>
      <c r="J1157" t="s">
        <v>1246</v>
      </c>
      <c r="K1157" s="2">
        <v>112100177121</v>
      </c>
      <c r="L1157" t="s">
        <v>1249</v>
      </c>
      <c r="N1157" t="str">
        <f t="shared" si="122"/>
        <v>121</v>
      </c>
      <c r="O1157" t="str">
        <f t="shared" si="123"/>
        <v>177121</v>
      </c>
      <c r="P1157" s="28">
        <v>12</v>
      </c>
      <c r="Q1157" s="5" t="s">
        <v>3604</v>
      </c>
      <c r="R1157">
        <v>100</v>
      </c>
      <c r="S1157" t="str">
        <f>VLOOKUP(R1157,'DS Trung tâm'!$A$1:$B$8,2,0)</f>
        <v>TRUNG TAM DOANH THU</v>
      </c>
    </row>
    <row r="1158" spans="1:19" x14ac:dyDescent="0.25">
      <c r="A1158">
        <v>1</v>
      </c>
      <c r="B1158" t="s">
        <v>15</v>
      </c>
      <c r="C1158">
        <v>52</v>
      </c>
      <c r="D1158" t="s">
        <v>944</v>
      </c>
      <c r="E1158">
        <v>12001</v>
      </c>
      <c r="F1158" t="s">
        <v>945</v>
      </c>
      <c r="G1158">
        <v>1057</v>
      </c>
      <c r="H1158" t="s">
        <v>946</v>
      </c>
      <c r="I1158" s="1">
        <v>177</v>
      </c>
      <c r="J1158" t="s">
        <v>1246</v>
      </c>
      <c r="K1158" s="2">
        <v>112100177150</v>
      </c>
      <c r="L1158" t="s">
        <v>1250</v>
      </c>
      <c r="N1158" t="str">
        <f t="shared" si="122"/>
        <v>150</v>
      </c>
      <c r="O1158" t="str">
        <f t="shared" si="123"/>
        <v>177150</v>
      </c>
      <c r="P1158" s="28">
        <v>12</v>
      </c>
      <c r="Q1158" s="5" t="s">
        <v>3604</v>
      </c>
      <c r="R1158">
        <v>100</v>
      </c>
      <c r="S1158" t="str">
        <f>VLOOKUP(R1158,'DS Trung tâm'!$A$1:$B$8,2,0)</f>
        <v>TRUNG TAM DOANH THU</v>
      </c>
    </row>
    <row r="1159" spans="1:19" x14ac:dyDescent="0.25">
      <c r="A1159">
        <v>1</v>
      </c>
      <c r="B1159" t="s">
        <v>15</v>
      </c>
      <c r="C1159">
        <v>52</v>
      </c>
      <c r="D1159" t="s">
        <v>944</v>
      </c>
      <c r="E1159">
        <v>12001</v>
      </c>
      <c r="F1159" t="s">
        <v>945</v>
      </c>
      <c r="G1159">
        <v>1057</v>
      </c>
      <c r="H1159" t="s">
        <v>946</v>
      </c>
      <c r="I1159" s="1">
        <v>177</v>
      </c>
      <c r="J1159" t="s">
        <v>1246</v>
      </c>
      <c r="K1159" s="2">
        <v>112100177152</v>
      </c>
      <c r="L1159" t="s">
        <v>1251</v>
      </c>
      <c r="N1159" t="str">
        <f t="shared" si="122"/>
        <v>152</v>
      </c>
      <c r="O1159" t="str">
        <f t="shared" si="123"/>
        <v>177152</v>
      </c>
      <c r="P1159" s="28">
        <v>12</v>
      </c>
      <c r="Q1159" s="5" t="s">
        <v>3604</v>
      </c>
      <c r="R1159">
        <v>100</v>
      </c>
      <c r="S1159" t="str">
        <f>VLOOKUP(R1159,'DS Trung tâm'!$A$1:$B$8,2,0)</f>
        <v>TRUNG TAM DOANH THU</v>
      </c>
    </row>
    <row r="1160" spans="1:19" x14ac:dyDescent="0.25">
      <c r="A1160">
        <v>1</v>
      </c>
      <c r="B1160" t="s">
        <v>15</v>
      </c>
      <c r="C1160">
        <v>52</v>
      </c>
      <c r="D1160" t="s">
        <v>944</v>
      </c>
      <c r="E1160">
        <v>12001</v>
      </c>
      <c r="F1160" t="s">
        <v>945</v>
      </c>
      <c r="G1160">
        <v>1057</v>
      </c>
      <c r="H1160" t="s">
        <v>946</v>
      </c>
      <c r="I1160" s="1">
        <v>177</v>
      </c>
      <c r="J1160" t="s">
        <v>1246</v>
      </c>
      <c r="K1160" s="2">
        <v>112100177153</v>
      </c>
      <c r="L1160" t="s">
        <v>1252</v>
      </c>
      <c r="N1160" t="str">
        <f t="shared" si="122"/>
        <v>153</v>
      </c>
      <c r="O1160" t="str">
        <f t="shared" si="123"/>
        <v>177153</v>
      </c>
      <c r="P1160" s="28">
        <v>12</v>
      </c>
      <c r="Q1160" s="5" t="s">
        <v>3604</v>
      </c>
      <c r="R1160">
        <v>100</v>
      </c>
      <c r="S1160" t="str">
        <f>VLOOKUP(R1160,'DS Trung tâm'!$A$1:$B$8,2,0)</f>
        <v>TRUNG TAM DOANH THU</v>
      </c>
    </row>
    <row r="1161" spans="1:19" x14ac:dyDescent="0.25">
      <c r="A1161">
        <v>1</v>
      </c>
      <c r="B1161" t="s">
        <v>15</v>
      </c>
      <c r="C1161">
        <v>52</v>
      </c>
      <c r="D1161" t="s">
        <v>944</v>
      </c>
      <c r="E1161">
        <v>12001</v>
      </c>
      <c r="F1161" t="s">
        <v>945</v>
      </c>
      <c r="G1161">
        <v>1057</v>
      </c>
      <c r="H1161" t="s">
        <v>946</v>
      </c>
      <c r="I1161" s="1">
        <v>177</v>
      </c>
      <c r="J1161" t="s">
        <v>1246</v>
      </c>
      <c r="K1161" s="2">
        <v>114600177335</v>
      </c>
      <c r="L1161" t="s">
        <v>1253</v>
      </c>
      <c r="N1161" t="str">
        <f t="shared" si="122"/>
        <v>335</v>
      </c>
      <c r="O1161" t="str">
        <f t="shared" si="123"/>
        <v>177335</v>
      </c>
      <c r="P1161" s="28">
        <v>14</v>
      </c>
      <c r="Q1161" s="5" t="s">
        <v>3607</v>
      </c>
      <c r="R1161">
        <v>600</v>
      </c>
      <c r="S1161" t="str">
        <f>VLOOKUP(R1161,'DS Trung tâm'!$A$1:$B$8,2,0)</f>
        <v>TRUNG TAM HO TRO TRUC TIEP</v>
      </c>
    </row>
    <row r="1162" spans="1:19" x14ac:dyDescent="0.25">
      <c r="A1162">
        <v>1</v>
      </c>
      <c r="B1162" t="s">
        <v>15</v>
      </c>
      <c r="C1162">
        <v>52</v>
      </c>
      <c r="D1162" t="s">
        <v>944</v>
      </c>
      <c r="E1162">
        <v>12001</v>
      </c>
      <c r="F1162" t="s">
        <v>945</v>
      </c>
      <c r="G1162">
        <v>1057</v>
      </c>
      <c r="H1162" t="s">
        <v>946</v>
      </c>
      <c r="I1162" s="1">
        <v>177</v>
      </c>
      <c r="J1162" t="s">
        <v>1246</v>
      </c>
      <c r="K1162" s="2">
        <v>115600177440</v>
      </c>
      <c r="L1162" t="s">
        <v>1254</v>
      </c>
      <c r="N1162" t="str">
        <f t="shared" si="122"/>
        <v>440</v>
      </c>
      <c r="O1162" t="str">
        <f t="shared" si="123"/>
        <v>177440</v>
      </c>
      <c r="P1162" s="28">
        <v>15</v>
      </c>
      <c r="Q1162" s="5" t="s">
        <v>3608</v>
      </c>
      <c r="R1162">
        <v>600</v>
      </c>
      <c r="S1162" t="str">
        <f>VLOOKUP(R1162,'DS Trung tâm'!$A$1:$B$8,2,0)</f>
        <v>TRUNG TAM HO TRO TRUC TIEP</v>
      </c>
    </row>
    <row r="1163" spans="1:19" x14ac:dyDescent="0.25">
      <c r="A1163">
        <v>1</v>
      </c>
      <c r="B1163" t="s">
        <v>15</v>
      </c>
      <c r="C1163">
        <v>52</v>
      </c>
      <c r="D1163" t="s">
        <v>944</v>
      </c>
      <c r="E1163">
        <v>12001</v>
      </c>
      <c r="F1163" t="s">
        <v>945</v>
      </c>
      <c r="G1163">
        <v>1057</v>
      </c>
      <c r="H1163" t="s">
        <v>946</v>
      </c>
      <c r="I1163" s="1">
        <v>177</v>
      </c>
      <c r="J1163" t="s">
        <v>1246</v>
      </c>
      <c r="K1163" s="2">
        <v>115600177446</v>
      </c>
      <c r="L1163" t="s">
        <v>1255</v>
      </c>
      <c r="N1163" t="str">
        <f t="shared" si="122"/>
        <v>446</v>
      </c>
      <c r="O1163" t="str">
        <f t="shared" si="123"/>
        <v>177446</v>
      </c>
      <c r="P1163" s="28">
        <v>15</v>
      </c>
      <c r="Q1163" s="5" t="s">
        <v>3608</v>
      </c>
      <c r="R1163">
        <v>600</v>
      </c>
      <c r="S1163" t="str">
        <f>VLOOKUP(R1163,'DS Trung tâm'!$A$1:$B$8,2,0)</f>
        <v>TRUNG TAM HO TRO TRUC TIEP</v>
      </c>
    </row>
    <row r="1164" spans="1:19" x14ac:dyDescent="0.25">
      <c r="A1164">
        <v>1</v>
      </c>
      <c r="B1164" t="s">
        <v>15</v>
      </c>
      <c r="C1164">
        <v>52</v>
      </c>
      <c r="D1164" t="s">
        <v>944</v>
      </c>
      <c r="E1164">
        <v>12001</v>
      </c>
      <c r="F1164" t="s">
        <v>945</v>
      </c>
      <c r="G1164">
        <v>1057</v>
      </c>
      <c r="H1164" t="s">
        <v>946</v>
      </c>
      <c r="I1164" s="1">
        <v>177</v>
      </c>
      <c r="J1164" t="s">
        <v>1246</v>
      </c>
      <c r="K1164" s="2">
        <v>117700177618</v>
      </c>
      <c r="L1164" t="s">
        <v>1256</v>
      </c>
      <c r="N1164" t="str">
        <f t="shared" si="122"/>
        <v>618</v>
      </c>
      <c r="O1164" t="str">
        <f t="shared" si="123"/>
        <v>177618</v>
      </c>
      <c r="P1164" s="28">
        <v>17</v>
      </c>
      <c r="Q1164" s="5" t="s">
        <v>3600</v>
      </c>
      <c r="R1164">
        <v>700</v>
      </c>
      <c r="S1164" t="str">
        <f>VLOOKUP(R1164,'DS Trung tâm'!$A$1:$B$8,2,0)</f>
        <v>TRUNG TAM QUAN LY CHUNG CHI NHANH</v>
      </c>
    </row>
    <row r="1165" spans="1:19" x14ac:dyDescent="0.25">
      <c r="A1165">
        <v>1</v>
      </c>
      <c r="B1165" t="s">
        <v>15</v>
      </c>
      <c r="C1165">
        <v>52</v>
      </c>
      <c r="D1165" t="s">
        <v>944</v>
      </c>
      <c r="E1165">
        <v>12001</v>
      </c>
      <c r="F1165" t="s">
        <v>945</v>
      </c>
      <c r="G1165">
        <v>1057</v>
      </c>
      <c r="H1165" t="s">
        <v>946</v>
      </c>
      <c r="I1165" s="1">
        <v>177</v>
      </c>
      <c r="J1165" t="s">
        <v>1246</v>
      </c>
      <c r="K1165" s="2">
        <v>119000177000</v>
      </c>
      <c r="L1165" t="s">
        <v>1257</v>
      </c>
      <c r="N1165" t="str">
        <f t="shared" si="122"/>
        <v>000</v>
      </c>
      <c r="O1165" t="str">
        <f t="shared" si="123"/>
        <v>177000</v>
      </c>
      <c r="P1165" s="28">
        <v>19</v>
      </c>
      <c r="Q1165" s="5" t="s">
        <v>3601</v>
      </c>
      <c r="R1165" t="s">
        <v>3622</v>
      </c>
      <c r="S1165" t="str">
        <f>VLOOKUP(R1165,'DS Trung tâm'!$A$1:$B$8,2,0)</f>
        <v>TRUNG TAM AO</v>
      </c>
    </row>
    <row r="1166" spans="1:19" x14ac:dyDescent="0.25">
      <c r="A1166">
        <v>1</v>
      </c>
      <c r="B1166" t="s">
        <v>15</v>
      </c>
      <c r="C1166">
        <v>52</v>
      </c>
      <c r="D1166" t="s">
        <v>944</v>
      </c>
      <c r="E1166">
        <v>12001</v>
      </c>
      <c r="F1166" t="s">
        <v>945</v>
      </c>
      <c r="G1166">
        <v>1057</v>
      </c>
      <c r="H1166" t="s">
        <v>946</v>
      </c>
      <c r="I1166" s="1">
        <v>177</v>
      </c>
      <c r="J1166" t="s">
        <v>1246</v>
      </c>
      <c r="K1166" s="2">
        <v>120700177950</v>
      </c>
      <c r="L1166" t="s">
        <v>1258</v>
      </c>
      <c r="N1166" t="str">
        <f t="shared" si="122"/>
        <v>950</v>
      </c>
      <c r="O1166" t="str">
        <f t="shared" si="123"/>
        <v>177950</v>
      </c>
      <c r="P1166" s="28">
        <v>20</v>
      </c>
      <c r="Q1166" s="5" t="s">
        <v>3611</v>
      </c>
      <c r="R1166">
        <v>700</v>
      </c>
      <c r="S1166" t="str">
        <f>VLOOKUP(R1166,'DS Trung tâm'!$A$1:$B$8,2,0)</f>
        <v>TRUNG TAM QUAN LY CHUNG CHI NHANH</v>
      </c>
    </row>
    <row r="1167" spans="1:19" x14ac:dyDescent="0.25">
      <c r="A1167">
        <v>1</v>
      </c>
      <c r="B1167" t="s">
        <v>15</v>
      </c>
      <c r="C1167">
        <v>52</v>
      </c>
      <c r="D1167" t="s">
        <v>944</v>
      </c>
      <c r="E1167">
        <v>12001</v>
      </c>
      <c r="F1167" t="s">
        <v>945</v>
      </c>
      <c r="G1167">
        <v>1057</v>
      </c>
      <c r="H1167" t="s">
        <v>946</v>
      </c>
      <c r="I1167" s="1">
        <v>179</v>
      </c>
      <c r="J1167" t="s">
        <v>1259</v>
      </c>
      <c r="K1167" s="2">
        <v>17999</v>
      </c>
      <c r="L1167" t="s">
        <v>1260</v>
      </c>
    </row>
    <row r="1168" spans="1:19" x14ac:dyDescent="0.25">
      <c r="A1168">
        <v>1</v>
      </c>
      <c r="B1168" t="s">
        <v>15</v>
      </c>
      <c r="C1168">
        <v>52</v>
      </c>
      <c r="D1168" t="s">
        <v>944</v>
      </c>
      <c r="E1168">
        <v>12001</v>
      </c>
      <c r="F1168" t="s">
        <v>945</v>
      </c>
      <c r="G1168">
        <v>1057</v>
      </c>
      <c r="H1168" t="s">
        <v>946</v>
      </c>
      <c r="I1168" s="1">
        <v>179</v>
      </c>
      <c r="J1168" t="s">
        <v>1259</v>
      </c>
      <c r="K1168" s="2">
        <v>111100179021</v>
      </c>
      <c r="L1168" t="s">
        <v>1261</v>
      </c>
      <c r="N1168" t="str">
        <f t="shared" ref="N1168:N1178" si="124">RIGHT(K1168,3)</f>
        <v>021</v>
      </c>
      <c r="O1168" t="str">
        <f t="shared" ref="O1168:O1178" si="125">RIGHT(K1168,6)</f>
        <v>179021</v>
      </c>
      <c r="P1168" s="28">
        <v>11</v>
      </c>
      <c r="Q1168" s="5" t="s">
        <v>3603</v>
      </c>
      <c r="R1168">
        <v>100</v>
      </c>
      <c r="S1168" t="str">
        <f>VLOOKUP(R1168,'DS Trung tâm'!$A$1:$B$8,2,0)</f>
        <v>TRUNG TAM DOANH THU</v>
      </c>
    </row>
    <row r="1169" spans="1:19" x14ac:dyDescent="0.25">
      <c r="A1169">
        <v>1</v>
      </c>
      <c r="B1169" t="s">
        <v>15</v>
      </c>
      <c r="C1169">
        <v>52</v>
      </c>
      <c r="D1169" t="s">
        <v>944</v>
      </c>
      <c r="E1169">
        <v>12001</v>
      </c>
      <c r="F1169" t="s">
        <v>945</v>
      </c>
      <c r="G1169">
        <v>1057</v>
      </c>
      <c r="H1169" t="s">
        <v>946</v>
      </c>
      <c r="I1169" s="1">
        <v>179</v>
      </c>
      <c r="J1169" t="s">
        <v>1259</v>
      </c>
      <c r="K1169" s="2">
        <v>112100179121</v>
      </c>
      <c r="L1169" t="s">
        <v>1262</v>
      </c>
      <c r="N1169" t="str">
        <f t="shared" si="124"/>
        <v>121</v>
      </c>
      <c r="O1169" t="str">
        <f t="shared" si="125"/>
        <v>179121</v>
      </c>
      <c r="P1169" s="28">
        <v>12</v>
      </c>
      <c r="Q1169" s="5" t="s">
        <v>3604</v>
      </c>
      <c r="R1169">
        <v>100</v>
      </c>
      <c r="S1169" t="str">
        <f>VLOOKUP(R1169,'DS Trung tâm'!$A$1:$B$8,2,0)</f>
        <v>TRUNG TAM DOANH THU</v>
      </c>
    </row>
    <row r="1170" spans="1:19" x14ac:dyDescent="0.25">
      <c r="A1170">
        <v>1</v>
      </c>
      <c r="B1170" t="s">
        <v>15</v>
      </c>
      <c r="C1170">
        <v>52</v>
      </c>
      <c r="D1170" t="s">
        <v>944</v>
      </c>
      <c r="E1170">
        <v>12001</v>
      </c>
      <c r="F1170" t="s">
        <v>945</v>
      </c>
      <c r="G1170">
        <v>1057</v>
      </c>
      <c r="H1170" t="s">
        <v>946</v>
      </c>
      <c r="I1170" s="1">
        <v>179</v>
      </c>
      <c r="J1170" t="s">
        <v>1259</v>
      </c>
      <c r="K1170" s="2">
        <v>112100179150</v>
      </c>
      <c r="L1170" t="s">
        <v>1263</v>
      </c>
      <c r="N1170" t="str">
        <f t="shared" si="124"/>
        <v>150</v>
      </c>
      <c r="O1170" t="str">
        <f t="shared" si="125"/>
        <v>179150</v>
      </c>
      <c r="P1170" s="28">
        <v>12</v>
      </c>
      <c r="Q1170" s="5" t="s">
        <v>3604</v>
      </c>
      <c r="R1170">
        <v>100</v>
      </c>
      <c r="S1170" t="str">
        <f>VLOOKUP(R1170,'DS Trung tâm'!$A$1:$B$8,2,0)</f>
        <v>TRUNG TAM DOANH THU</v>
      </c>
    </row>
    <row r="1171" spans="1:19" x14ac:dyDescent="0.25">
      <c r="A1171">
        <v>1</v>
      </c>
      <c r="B1171" t="s">
        <v>15</v>
      </c>
      <c r="C1171">
        <v>52</v>
      </c>
      <c r="D1171" t="s">
        <v>944</v>
      </c>
      <c r="E1171">
        <v>12001</v>
      </c>
      <c r="F1171" t="s">
        <v>945</v>
      </c>
      <c r="G1171">
        <v>1057</v>
      </c>
      <c r="H1171" t="s">
        <v>946</v>
      </c>
      <c r="I1171" s="1">
        <v>179</v>
      </c>
      <c r="J1171" t="s">
        <v>1259</v>
      </c>
      <c r="K1171" s="2">
        <v>112100179151</v>
      </c>
      <c r="L1171" t="s">
        <v>1264</v>
      </c>
      <c r="N1171" t="str">
        <f t="shared" si="124"/>
        <v>151</v>
      </c>
      <c r="O1171" t="str">
        <f t="shared" si="125"/>
        <v>179151</v>
      </c>
      <c r="P1171" s="28">
        <v>12</v>
      </c>
      <c r="Q1171" s="5" t="s">
        <v>3604</v>
      </c>
      <c r="R1171">
        <v>100</v>
      </c>
      <c r="S1171" t="str">
        <f>VLOOKUP(R1171,'DS Trung tâm'!$A$1:$B$8,2,0)</f>
        <v>TRUNG TAM DOANH THU</v>
      </c>
    </row>
    <row r="1172" spans="1:19" x14ac:dyDescent="0.25">
      <c r="A1172">
        <v>1</v>
      </c>
      <c r="B1172" t="s">
        <v>15</v>
      </c>
      <c r="C1172">
        <v>52</v>
      </c>
      <c r="D1172" t="s">
        <v>944</v>
      </c>
      <c r="E1172">
        <v>12001</v>
      </c>
      <c r="F1172" t="s">
        <v>945</v>
      </c>
      <c r="G1172">
        <v>1057</v>
      </c>
      <c r="H1172" t="s">
        <v>946</v>
      </c>
      <c r="I1172" s="1">
        <v>179</v>
      </c>
      <c r="J1172" t="s">
        <v>1259</v>
      </c>
      <c r="K1172" s="2">
        <v>112100179152</v>
      </c>
      <c r="L1172" t="s">
        <v>1265</v>
      </c>
      <c r="N1172" t="str">
        <f t="shared" si="124"/>
        <v>152</v>
      </c>
      <c r="O1172" t="str">
        <f t="shared" si="125"/>
        <v>179152</v>
      </c>
      <c r="P1172" s="28">
        <v>12</v>
      </c>
      <c r="Q1172" s="5" t="s">
        <v>3604</v>
      </c>
      <c r="R1172">
        <v>100</v>
      </c>
      <c r="S1172" t="str">
        <f>VLOOKUP(R1172,'DS Trung tâm'!$A$1:$B$8,2,0)</f>
        <v>TRUNG TAM DOANH THU</v>
      </c>
    </row>
    <row r="1173" spans="1:19" x14ac:dyDescent="0.25">
      <c r="A1173">
        <v>1</v>
      </c>
      <c r="B1173" t="s">
        <v>15</v>
      </c>
      <c r="C1173">
        <v>52</v>
      </c>
      <c r="D1173" t="s">
        <v>944</v>
      </c>
      <c r="E1173">
        <v>12001</v>
      </c>
      <c r="F1173" t="s">
        <v>945</v>
      </c>
      <c r="G1173">
        <v>1057</v>
      </c>
      <c r="H1173" t="s">
        <v>946</v>
      </c>
      <c r="I1173" s="1">
        <v>179</v>
      </c>
      <c r="J1173" t="s">
        <v>1259</v>
      </c>
      <c r="K1173" s="2">
        <v>114600179335</v>
      </c>
      <c r="L1173" t="s">
        <v>1266</v>
      </c>
      <c r="N1173" t="str">
        <f t="shared" si="124"/>
        <v>335</v>
      </c>
      <c r="O1173" t="str">
        <f t="shared" si="125"/>
        <v>179335</v>
      </c>
      <c r="P1173" s="28">
        <v>14</v>
      </c>
      <c r="Q1173" s="5" t="s">
        <v>3607</v>
      </c>
      <c r="R1173">
        <v>600</v>
      </c>
      <c r="S1173" t="str">
        <f>VLOOKUP(R1173,'DS Trung tâm'!$A$1:$B$8,2,0)</f>
        <v>TRUNG TAM HO TRO TRUC TIEP</v>
      </c>
    </row>
    <row r="1174" spans="1:19" x14ac:dyDescent="0.25">
      <c r="A1174">
        <v>1</v>
      </c>
      <c r="B1174" t="s">
        <v>15</v>
      </c>
      <c r="C1174">
        <v>52</v>
      </c>
      <c r="D1174" t="s">
        <v>944</v>
      </c>
      <c r="E1174">
        <v>12001</v>
      </c>
      <c r="F1174" t="s">
        <v>945</v>
      </c>
      <c r="G1174">
        <v>1057</v>
      </c>
      <c r="H1174" t="s">
        <v>946</v>
      </c>
      <c r="I1174" s="1">
        <v>179</v>
      </c>
      <c r="J1174" t="s">
        <v>1259</v>
      </c>
      <c r="K1174" s="2">
        <v>115600179440</v>
      </c>
      <c r="L1174" t="s">
        <v>1267</v>
      </c>
      <c r="N1174" t="str">
        <f t="shared" si="124"/>
        <v>440</v>
      </c>
      <c r="O1174" t="str">
        <f t="shared" si="125"/>
        <v>179440</v>
      </c>
      <c r="P1174" s="28">
        <v>15</v>
      </c>
      <c r="Q1174" s="5" t="s">
        <v>3608</v>
      </c>
      <c r="R1174">
        <v>600</v>
      </c>
      <c r="S1174" t="str">
        <f>VLOOKUP(R1174,'DS Trung tâm'!$A$1:$B$8,2,0)</f>
        <v>TRUNG TAM HO TRO TRUC TIEP</v>
      </c>
    </row>
    <row r="1175" spans="1:19" x14ac:dyDescent="0.25">
      <c r="A1175">
        <v>1</v>
      </c>
      <c r="B1175" t="s">
        <v>15</v>
      </c>
      <c r="C1175">
        <v>52</v>
      </c>
      <c r="D1175" t="s">
        <v>944</v>
      </c>
      <c r="E1175">
        <v>12001</v>
      </c>
      <c r="F1175" t="s">
        <v>945</v>
      </c>
      <c r="G1175">
        <v>1057</v>
      </c>
      <c r="H1175" t="s">
        <v>946</v>
      </c>
      <c r="I1175" s="1">
        <v>179</v>
      </c>
      <c r="J1175" t="s">
        <v>1259</v>
      </c>
      <c r="K1175" s="2">
        <v>115600179446</v>
      </c>
      <c r="L1175" t="s">
        <v>1268</v>
      </c>
      <c r="N1175" t="str">
        <f t="shared" si="124"/>
        <v>446</v>
      </c>
      <c r="O1175" t="str">
        <f t="shared" si="125"/>
        <v>179446</v>
      </c>
      <c r="P1175" s="28">
        <v>15</v>
      </c>
      <c r="Q1175" s="5" t="s">
        <v>3608</v>
      </c>
      <c r="R1175">
        <v>600</v>
      </c>
      <c r="S1175" t="str">
        <f>VLOOKUP(R1175,'DS Trung tâm'!$A$1:$B$8,2,0)</f>
        <v>TRUNG TAM HO TRO TRUC TIEP</v>
      </c>
    </row>
    <row r="1176" spans="1:19" x14ac:dyDescent="0.25">
      <c r="A1176">
        <v>1</v>
      </c>
      <c r="B1176" t="s">
        <v>15</v>
      </c>
      <c r="C1176">
        <v>52</v>
      </c>
      <c r="D1176" t="s">
        <v>944</v>
      </c>
      <c r="E1176">
        <v>12001</v>
      </c>
      <c r="F1176" t="s">
        <v>945</v>
      </c>
      <c r="G1176">
        <v>1057</v>
      </c>
      <c r="H1176" t="s">
        <v>946</v>
      </c>
      <c r="I1176" s="1">
        <v>179</v>
      </c>
      <c r="J1176" t="s">
        <v>1259</v>
      </c>
      <c r="K1176" s="2">
        <v>117700179618</v>
      </c>
      <c r="L1176" t="s">
        <v>1269</v>
      </c>
      <c r="N1176" t="str">
        <f t="shared" si="124"/>
        <v>618</v>
      </c>
      <c r="O1176" t="str">
        <f t="shared" si="125"/>
        <v>179618</v>
      </c>
      <c r="P1176" s="28">
        <v>17</v>
      </c>
      <c r="Q1176" s="5" t="s">
        <v>3600</v>
      </c>
      <c r="R1176">
        <v>700</v>
      </c>
      <c r="S1176" t="str">
        <f>VLOOKUP(R1176,'DS Trung tâm'!$A$1:$B$8,2,0)</f>
        <v>TRUNG TAM QUAN LY CHUNG CHI NHANH</v>
      </c>
    </row>
    <row r="1177" spans="1:19" x14ac:dyDescent="0.25">
      <c r="A1177">
        <v>1</v>
      </c>
      <c r="B1177" t="s">
        <v>15</v>
      </c>
      <c r="C1177">
        <v>52</v>
      </c>
      <c r="D1177" t="s">
        <v>944</v>
      </c>
      <c r="E1177">
        <v>12001</v>
      </c>
      <c r="F1177" t="s">
        <v>945</v>
      </c>
      <c r="G1177">
        <v>1057</v>
      </c>
      <c r="H1177" t="s">
        <v>946</v>
      </c>
      <c r="I1177" s="1">
        <v>179</v>
      </c>
      <c r="J1177" t="s">
        <v>1259</v>
      </c>
      <c r="K1177" s="2">
        <v>119000179000</v>
      </c>
      <c r="L1177" t="s">
        <v>1270</v>
      </c>
      <c r="N1177" t="str">
        <f t="shared" si="124"/>
        <v>000</v>
      </c>
      <c r="O1177" t="str">
        <f t="shared" si="125"/>
        <v>179000</v>
      </c>
      <c r="P1177" s="28">
        <v>19</v>
      </c>
      <c r="Q1177" s="5" t="s">
        <v>3601</v>
      </c>
      <c r="R1177" t="s">
        <v>3622</v>
      </c>
      <c r="S1177" t="str">
        <f>VLOOKUP(R1177,'DS Trung tâm'!$A$1:$B$8,2,0)</f>
        <v>TRUNG TAM AO</v>
      </c>
    </row>
    <row r="1178" spans="1:19" x14ac:dyDescent="0.25">
      <c r="A1178">
        <v>1</v>
      </c>
      <c r="B1178" t="s">
        <v>15</v>
      </c>
      <c r="C1178">
        <v>52</v>
      </c>
      <c r="D1178" t="s">
        <v>944</v>
      </c>
      <c r="E1178">
        <v>12001</v>
      </c>
      <c r="F1178" t="s">
        <v>945</v>
      </c>
      <c r="G1178">
        <v>1057</v>
      </c>
      <c r="H1178" t="s">
        <v>946</v>
      </c>
      <c r="I1178" s="1">
        <v>179</v>
      </c>
      <c r="J1178" t="s">
        <v>1259</v>
      </c>
      <c r="K1178" s="2">
        <v>120700179950</v>
      </c>
      <c r="L1178" t="s">
        <v>1271</v>
      </c>
      <c r="N1178" t="str">
        <f t="shared" si="124"/>
        <v>950</v>
      </c>
      <c r="O1178" t="str">
        <f t="shared" si="125"/>
        <v>179950</v>
      </c>
      <c r="P1178" s="28">
        <v>20</v>
      </c>
      <c r="Q1178" s="5" t="s">
        <v>3611</v>
      </c>
      <c r="R1178">
        <v>700</v>
      </c>
      <c r="S1178" t="str">
        <f>VLOOKUP(R1178,'DS Trung tâm'!$A$1:$B$8,2,0)</f>
        <v>TRUNG TAM QUAN LY CHUNG CHI NHANH</v>
      </c>
    </row>
    <row r="1179" spans="1:19" x14ac:dyDescent="0.25">
      <c r="A1179">
        <v>1</v>
      </c>
      <c r="B1179" t="s">
        <v>15</v>
      </c>
      <c r="C1179">
        <v>52</v>
      </c>
      <c r="D1179" t="s">
        <v>944</v>
      </c>
      <c r="E1179">
        <v>12001</v>
      </c>
      <c r="F1179" t="s">
        <v>945</v>
      </c>
      <c r="G1179">
        <v>1057</v>
      </c>
      <c r="H1179" t="s">
        <v>946</v>
      </c>
      <c r="I1179" s="1">
        <v>180</v>
      </c>
      <c r="J1179" t="s">
        <v>1272</v>
      </c>
      <c r="K1179" s="2">
        <v>18099</v>
      </c>
      <c r="L1179" t="s">
        <v>1273</v>
      </c>
    </row>
    <row r="1180" spans="1:19" x14ac:dyDescent="0.25">
      <c r="A1180">
        <v>1</v>
      </c>
      <c r="B1180" t="s">
        <v>15</v>
      </c>
      <c r="C1180">
        <v>52</v>
      </c>
      <c r="D1180" t="s">
        <v>944</v>
      </c>
      <c r="E1180">
        <v>12001</v>
      </c>
      <c r="F1180" t="s">
        <v>945</v>
      </c>
      <c r="G1180">
        <v>1057</v>
      </c>
      <c r="H1180" t="s">
        <v>946</v>
      </c>
      <c r="I1180" s="1">
        <v>180</v>
      </c>
      <c r="J1180" t="s">
        <v>1272</v>
      </c>
      <c r="K1180" s="2">
        <v>111100180021</v>
      </c>
      <c r="L1180" t="s">
        <v>1274</v>
      </c>
      <c r="N1180" t="str">
        <f t="shared" ref="N1180:N1191" si="126">RIGHT(K1180,3)</f>
        <v>021</v>
      </c>
      <c r="O1180" t="str">
        <f t="shared" ref="O1180:O1191" si="127">RIGHT(K1180,6)</f>
        <v>180021</v>
      </c>
      <c r="P1180" s="28">
        <v>11</v>
      </c>
      <c r="Q1180" s="5" t="s">
        <v>3603</v>
      </c>
      <c r="R1180">
        <v>100</v>
      </c>
      <c r="S1180" t="str">
        <f>VLOOKUP(R1180,'DS Trung tâm'!$A$1:$B$8,2,0)</f>
        <v>TRUNG TAM DOANH THU</v>
      </c>
    </row>
    <row r="1181" spans="1:19" x14ac:dyDescent="0.25">
      <c r="A1181">
        <v>1</v>
      </c>
      <c r="B1181" t="s">
        <v>15</v>
      </c>
      <c r="C1181">
        <v>52</v>
      </c>
      <c r="D1181" t="s">
        <v>944</v>
      </c>
      <c r="E1181">
        <v>12001</v>
      </c>
      <c r="F1181" t="s">
        <v>945</v>
      </c>
      <c r="G1181">
        <v>1057</v>
      </c>
      <c r="H1181" t="s">
        <v>946</v>
      </c>
      <c r="I1181" s="1">
        <v>180</v>
      </c>
      <c r="J1181" t="s">
        <v>1272</v>
      </c>
      <c r="K1181" s="2">
        <v>111100180022</v>
      </c>
      <c r="L1181" t="s">
        <v>1275</v>
      </c>
      <c r="N1181" t="str">
        <f t="shared" si="126"/>
        <v>022</v>
      </c>
      <c r="O1181" t="str">
        <f t="shared" si="127"/>
        <v>180022</v>
      </c>
      <c r="P1181" s="28">
        <v>11</v>
      </c>
      <c r="Q1181" s="5" t="s">
        <v>3603</v>
      </c>
      <c r="R1181">
        <v>100</v>
      </c>
      <c r="S1181" t="str">
        <f>VLOOKUP(R1181,'DS Trung tâm'!$A$1:$B$8,2,0)</f>
        <v>TRUNG TAM DOANH THU</v>
      </c>
    </row>
    <row r="1182" spans="1:19" x14ac:dyDescent="0.25">
      <c r="A1182">
        <v>1</v>
      </c>
      <c r="B1182" t="s">
        <v>15</v>
      </c>
      <c r="C1182">
        <v>52</v>
      </c>
      <c r="D1182" t="s">
        <v>944</v>
      </c>
      <c r="E1182">
        <v>12001</v>
      </c>
      <c r="F1182" t="s">
        <v>945</v>
      </c>
      <c r="G1182">
        <v>1057</v>
      </c>
      <c r="H1182" t="s">
        <v>946</v>
      </c>
      <c r="I1182" s="1">
        <v>180</v>
      </c>
      <c r="J1182" t="s">
        <v>1272</v>
      </c>
      <c r="K1182" s="2">
        <v>112100180121</v>
      </c>
      <c r="L1182" t="s">
        <v>1276</v>
      </c>
      <c r="N1182" t="str">
        <f t="shared" si="126"/>
        <v>121</v>
      </c>
      <c r="O1182" t="str">
        <f t="shared" si="127"/>
        <v>180121</v>
      </c>
      <c r="P1182" s="28">
        <v>12</v>
      </c>
      <c r="Q1182" s="5" t="s">
        <v>3604</v>
      </c>
      <c r="R1182">
        <v>100</v>
      </c>
      <c r="S1182" t="str">
        <f>VLOOKUP(R1182,'DS Trung tâm'!$A$1:$B$8,2,0)</f>
        <v>TRUNG TAM DOANH THU</v>
      </c>
    </row>
    <row r="1183" spans="1:19" x14ac:dyDescent="0.25">
      <c r="A1183">
        <v>1</v>
      </c>
      <c r="B1183" t="s">
        <v>15</v>
      </c>
      <c r="C1183">
        <v>52</v>
      </c>
      <c r="D1183" t="s">
        <v>944</v>
      </c>
      <c r="E1183">
        <v>12001</v>
      </c>
      <c r="F1183" t="s">
        <v>945</v>
      </c>
      <c r="G1183">
        <v>1057</v>
      </c>
      <c r="H1183" t="s">
        <v>946</v>
      </c>
      <c r="I1183" s="1">
        <v>180</v>
      </c>
      <c r="J1183" t="s">
        <v>1272</v>
      </c>
      <c r="K1183" s="2">
        <v>112100180150</v>
      </c>
      <c r="L1183" t="s">
        <v>1277</v>
      </c>
      <c r="N1183" t="str">
        <f t="shared" si="126"/>
        <v>150</v>
      </c>
      <c r="O1183" t="str">
        <f t="shared" si="127"/>
        <v>180150</v>
      </c>
      <c r="P1183" s="28">
        <v>12</v>
      </c>
      <c r="Q1183" s="5" t="s">
        <v>3604</v>
      </c>
      <c r="R1183">
        <v>100</v>
      </c>
      <c r="S1183" t="str">
        <f>VLOOKUP(R1183,'DS Trung tâm'!$A$1:$B$8,2,0)</f>
        <v>TRUNG TAM DOANH THU</v>
      </c>
    </row>
    <row r="1184" spans="1:19" x14ac:dyDescent="0.25">
      <c r="A1184">
        <v>1</v>
      </c>
      <c r="B1184" t="s">
        <v>15</v>
      </c>
      <c r="C1184">
        <v>52</v>
      </c>
      <c r="D1184" t="s">
        <v>944</v>
      </c>
      <c r="E1184">
        <v>12001</v>
      </c>
      <c r="F1184" t="s">
        <v>945</v>
      </c>
      <c r="G1184">
        <v>1057</v>
      </c>
      <c r="H1184" t="s">
        <v>946</v>
      </c>
      <c r="I1184" s="1">
        <v>180</v>
      </c>
      <c r="J1184" t="s">
        <v>1272</v>
      </c>
      <c r="K1184" s="2">
        <v>112100180154</v>
      </c>
      <c r="L1184" t="s">
        <v>1278</v>
      </c>
      <c r="N1184" t="str">
        <f t="shared" si="126"/>
        <v>154</v>
      </c>
      <c r="O1184" t="str">
        <f t="shared" si="127"/>
        <v>180154</v>
      </c>
      <c r="P1184" s="28">
        <v>12</v>
      </c>
      <c r="Q1184" s="5" t="s">
        <v>3604</v>
      </c>
      <c r="R1184">
        <v>100</v>
      </c>
      <c r="S1184" t="str">
        <f>VLOOKUP(R1184,'DS Trung tâm'!$A$1:$B$8,2,0)</f>
        <v>TRUNG TAM DOANH THU</v>
      </c>
    </row>
    <row r="1185" spans="1:19" x14ac:dyDescent="0.25">
      <c r="A1185">
        <v>1</v>
      </c>
      <c r="B1185" t="s">
        <v>15</v>
      </c>
      <c r="C1185">
        <v>52</v>
      </c>
      <c r="D1185" t="s">
        <v>944</v>
      </c>
      <c r="E1185">
        <v>12001</v>
      </c>
      <c r="F1185" t="s">
        <v>945</v>
      </c>
      <c r="G1185">
        <v>1057</v>
      </c>
      <c r="H1185" t="s">
        <v>946</v>
      </c>
      <c r="I1185" s="1">
        <v>180</v>
      </c>
      <c r="J1185" t="s">
        <v>1272</v>
      </c>
      <c r="K1185" s="2">
        <v>112100180156</v>
      </c>
      <c r="L1185" t="s">
        <v>1279</v>
      </c>
      <c r="N1185" t="str">
        <f t="shared" si="126"/>
        <v>156</v>
      </c>
      <c r="O1185" t="str">
        <f t="shared" si="127"/>
        <v>180156</v>
      </c>
      <c r="P1185" s="28">
        <v>12</v>
      </c>
      <c r="Q1185" s="5" t="s">
        <v>3604</v>
      </c>
      <c r="R1185">
        <v>100</v>
      </c>
      <c r="S1185" t="str">
        <f>VLOOKUP(R1185,'DS Trung tâm'!$A$1:$B$8,2,0)</f>
        <v>TRUNG TAM DOANH THU</v>
      </c>
    </row>
    <row r="1186" spans="1:19" x14ac:dyDescent="0.25">
      <c r="A1186">
        <v>1</v>
      </c>
      <c r="B1186" t="s">
        <v>15</v>
      </c>
      <c r="C1186">
        <v>52</v>
      </c>
      <c r="D1186" t="s">
        <v>944</v>
      </c>
      <c r="E1186">
        <v>12001</v>
      </c>
      <c r="F1186" t="s">
        <v>945</v>
      </c>
      <c r="G1186">
        <v>1057</v>
      </c>
      <c r="H1186" t="s">
        <v>946</v>
      </c>
      <c r="I1186" s="1">
        <v>180</v>
      </c>
      <c r="J1186" t="s">
        <v>1272</v>
      </c>
      <c r="K1186" s="2">
        <v>114600180335</v>
      </c>
      <c r="L1186" t="s">
        <v>1280</v>
      </c>
      <c r="N1186" t="str">
        <f t="shared" si="126"/>
        <v>335</v>
      </c>
      <c r="O1186" t="str">
        <f t="shared" si="127"/>
        <v>180335</v>
      </c>
      <c r="P1186" s="28">
        <v>14</v>
      </c>
      <c r="Q1186" s="5" t="s">
        <v>3607</v>
      </c>
      <c r="R1186">
        <v>600</v>
      </c>
      <c r="S1186" t="str">
        <f>VLOOKUP(R1186,'DS Trung tâm'!$A$1:$B$8,2,0)</f>
        <v>TRUNG TAM HO TRO TRUC TIEP</v>
      </c>
    </row>
    <row r="1187" spans="1:19" x14ac:dyDescent="0.25">
      <c r="A1187">
        <v>1</v>
      </c>
      <c r="B1187" t="s">
        <v>15</v>
      </c>
      <c r="C1187">
        <v>52</v>
      </c>
      <c r="D1187" t="s">
        <v>944</v>
      </c>
      <c r="E1187">
        <v>12001</v>
      </c>
      <c r="F1187" t="s">
        <v>945</v>
      </c>
      <c r="G1187">
        <v>1057</v>
      </c>
      <c r="H1187" t="s">
        <v>946</v>
      </c>
      <c r="I1187" s="1">
        <v>180</v>
      </c>
      <c r="J1187" t="s">
        <v>1272</v>
      </c>
      <c r="K1187" s="2">
        <v>115600180440</v>
      </c>
      <c r="L1187" t="s">
        <v>1281</v>
      </c>
      <c r="N1187" t="str">
        <f t="shared" si="126"/>
        <v>440</v>
      </c>
      <c r="O1187" t="str">
        <f t="shared" si="127"/>
        <v>180440</v>
      </c>
      <c r="P1187" s="28">
        <v>15</v>
      </c>
      <c r="Q1187" s="5" t="s">
        <v>3608</v>
      </c>
      <c r="R1187">
        <v>600</v>
      </c>
      <c r="S1187" t="str">
        <f>VLOOKUP(R1187,'DS Trung tâm'!$A$1:$B$8,2,0)</f>
        <v>TRUNG TAM HO TRO TRUC TIEP</v>
      </c>
    </row>
    <row r="1188" spans="1:19" x14ac:dyDescent="0.25">
      <c r="A1188">
        <v>1</v>
      </c>
      <c r="B1188" t="s">
        <v>15</v>
      </c>
      <c r="C1188">
        <v>52</v>
      </c>
      <c r="D1188" t="s">
        <v>944</v>
      </c>
      <c r="E1188">
        <v>12001</v>
      </c>
      <c r="F1188" t="s">
        <v>945</v>
      </c>
      <c r="G1188">
        <v>1057</v>
      </c>
      <c r="H1188" t="s">
        <v>946</v>
      </c>
      <c r="I1188" s="1">
        <v>180</v>
      </c>
      <c r="J1188" t="s">
        <v>1272</v>
      </c>
      <c r="K1188" s="2">
        <v>115600180446</v>
      </c>
      <c r="L1188" t="s">
        <v>1282</v>
      </c>
      <c r="N1188" t="str">
        <f t="shared" si="126"/>
        <v>446</v>
      </c>
      <c r="O1188" t="str">
        <f t="shared" si="127"/>
        <v>180446</v>
      </c>
      <c r="P1188" s="28">
        <v>15</v>
      </c>
      <c r="Q1188" s="5" t="s">
        <v>3608</v>
      </c>
      <c r="R1188">
        <v>600</v>
      </c>
      <c r="S1188" t="str">
        <f>VLOOKUP(R1188,'DS Trung tâm'!$A$1:$B$8,2,0)</f>
        <v>TRUNG TAM HO TRO TRUC TIEP</v>
      </c>
    </row>
    <row r="1189" spans="1:19" x14ac:dyDescent="0.25">
      <c r="A1189">
        <v>1</v>
      </c>
      <c r="B1189" t="s">
        <v>15</v>
      </c>
      <c r="C1189">
        <v>52</v>
      </c>
      <c r="D1189" t="s">
        <v>944</v>
      </c>
      <c r="E1189">
        <v>12001</v>
      </c>
      <c r="F1189" t="s">
        <v>945</v>
      </c>
      <c r="G1189">
        <v>1057</v>
      </c>
      <c r="H1189" t="s">
        <v>946</v>
      </c>
      <c r="I1189" s="1">
        <v>180</v>
      </c>
      <c r="J1189" t="s">
        <v>1272</v>
      </c>
      <c r="K1189" s="2">
        <v>117700180618</v>
      </c>
      <c r="L1189" t="s">
        <v>1283</v>
      </c>
      <c r="N1189" t="str">
        <f t="shared" si="126"/>
        <v>618</v>
      </c>
      <c r="O1189" t="str">
        <f t="shared" si="127"/>
        <v>180618</v>
      </c>
      <c r="P1189" s="28">
        <v>17</v>
      </c>
      <c r="Q1189" s="5" t="s">
        <v>3600</v>
      </c>
      <c r="R1189">
        <v>700</v>
      </c>
      <c r="S1189" t="str">
        <f>VLOOKUP(R1189,'DS Trung tâm'!$A$1:$B$8,2,0)</f>
        <v>TRUNG TAM QUAN LY CHUNG CHI NHANH</v>
      </c>
    </row>
    <row r="1190" spans="1:19" x14ac:dyDescent="0.25">
      <c r="A1190">
        <v>1</v>
      </c>
      <c r="B1190" t="s">
        <v>15</v>
      </c>
      <c r="C1190">
        <v>52</v>
      </c>
      <c r="D1190" t="s">
        <v>944</v>
      </c>
      <c r="E1190">
        <v>12001</v>
      </c>
      <c r="F1190" t="s">
        <v>945</v>
      </c>
      <c r="G1190">
        <v>1057</v>
      </c>
      <c r="H1190" t="s">
        <v>946</v>
      </c>
      <c r="I1190" s="1">
        <v>180</v>
      </c>
      <c r="J1190" t="s">
        <v>1272</v>
      </c>
      <c r="K1190" s="2">
        <v>119000180000</v>
      </c>
      <c r="L1190" t="s">
        <v>1284</v>
      </c>
      <c r="N1190" t="str">
        <f t="shared" si="126"/>
        <v>000</v>
      </c>
      <c r="O1190" t="str">
        <f t="shared" si="127"/>
        <v>180000</v>
      </c>
      <c r="P1190" s="28">
        <v>19</v>
      </c>
      <c r="Q1190" s="5" t="s">
        <v>3601</v>
      </c>
      <c r="R1190" t="s">
        <v>3622</v>
      </c>
      <c r="S1190" t="str">
        <f>VLOOKUP(R1190,'DS Trung tâm'!$A$1:$B$8,2,0)</f>
        <v>TRUNG TAM AO</v>
      </c>
    </row>
    <row r="1191" spans="1:19" x14ac:dyDescent="0.25">
      <c r="A1191">
        <v>1</v>
      </c>
      <c r="B1191" t="s">
        <v>15</v>
      </c>
      <c r="C1191">
        <v>52</v>
      </c>
      <c r="D1191" t="s">
        <v>944</v>
      </c>
      <c r="E1191">
        <v>12001</v>
      </c>
      <c r="F1191" t="s">
        <v>945</v>
      </c>
      <c r="G1191">
        <v>1057</v>
      </c>
      <c r="H1191" t="s">
        <v>946</v>
      </c>
      <c r="I1191" s="1">
        <v>180</v>
      </c>
      <c r="J1191" t="s">
        <v>1272</v>
      </c>
      <c r="K1191" s="2">
        <v>120700180950</v>
      </c>
      <c r="L1191" t="s">
        <v>1285</v>
      </c>
      <c r="N1191" t="str">
        <f t="shared" si="126"/>
        <v>950</v>
      </c>
      <c r="O1191" t="str">
        <f t="shared" si="127"/>
        <v>180950</v>
      </c>
      <c r="P1191" s="28">
        <v>20</v>
      </c>
      <c r="Q1191" s="5" t="s">
        <v>3611</v>
      </c>
      <c r="R1191">
        <v>700</v>
      </c>
      <c r="S1191" t="str">
        <f>VLOOKUP(R1191,'DS Trung tâm'!$A$1:$B$8,2,0)</f>
        <v>TRUNG TAM QUAN LY CHUNG CHI NHANH</v>
      </c>
    </row>
    <row r="1192" spans="1:19" x14ac:dyDescent="0.25">
      <c r="A1192">
        <v>1</v>
      </c>
      <c r="B1192" t="s">
        <v>15</v>
      </c>
      <c r="C1192">
        <v>52</v>
      </c>
      <c r="D1192" t="s">
        <v>944</v>
      </c>
      <c r="E1192">
        <v>12001</v>
      </c>
      <c r="F1192" t="s">
        <v>945</v>
      </c>
      <c r="G1192">
        <v>1057</v>
      </c>
      <c r="H1192" t="s">
        <v>946</v>
      </c>
      <c r="I1192" s="1">
        <v>181</v>
      </c>
      <c r="J1192" t="s">
        <v>1286</v>
      </c>
      <c r="K1192" s="2">
        <v>18199</v>
      </c>
      <c r="L1192" t="s">
        <v>1287</v>
      </c>
    </row>
    <row r="1193" spans="1:19" x14ac:dyDescent="0.25">
      <c r="A1193">
        <v>1</v>
      </c>
      <c r="B1193" t="s">
        <v>15</v>
      </c>
      <c r="C1193">
        <v>52</v>
      </c>
      <c r="D1193" t="s">
        <v>944</v>
      </c>
      <c r="E1193">
        <v>12001</v>
      </c>
      <c r="F1193" t="s">
        <v>945</v>
      </c>
      <c r="G1193">
        <v>1057</v>
      </c>
      <c r="H1193" t="s">
        <v>946</v>
      </c>
      <c r="I1193" s="1">
        <v>181</v>
      </c>
      <c r="J1193" t="s">
        <v>1286</v>
      </c>
      <c r="K1193" s="2">
        <v>111100181021</v>
      </c>
      <c r="L1193" t="s">
        <v>1288</v>
      </c>
      <c r="N1193" t="str">
        <f t="shared" ref="N1193:N1202" si="128">RIGHT(K1193,3)</f>
        <v>021</v>
      </c>
      <c r="O1193" t="str">
        <f t="shared" ref="O1193:O1202" si="129">RIGHT(K1193,6)</f>
        <v>181021</v>
      </c>
      <c r="P1193" s="28">
        <v>11</v>
      </c>
      <c r="Q1193" s="5" t="s">
        <v>3603</v>
      </c>
      <c r="R1193">
        <v>100</v>
      </c>
      <c r="S1193" t="str">
        <f>VLOOKUP(R1193,'DS Trung tâm'!$A$1:$B$8,2,0)</f>
        <v>TRUNG TAM DOANH THU</v>
      </c>
    </row>
    <row r="1194" spans="1:19" x14ac:dyDescent="0.25">
      <c r="A1194">
        <v>1</v>
      </c>
      <c r="B1194" t="s">
        <v>15</v>
      </c>
      <c r="C1194">
        <v>52</v>
      </c>
      <c r="D1194" t="s">
        <v>944</v>
      </c>
      <c r="E1194">
        <v>12001</v>
      </c>
      <c r="F1194" t="s">
        <v>945</v>
      </c>
      <c r="G1194">
        <v>1057</v>
      </c>
      <c r="H1194" t="s">
        <v>946</v>
      </c>
      <c r="I1194" s="1">
        <v>181</v>
      </c>
      <c r="J1194" t="s">
        <v>1286</v>
      </c>
      <c r="K1194" s="2">
        <v>112100181121</v>
      </c>
      <c r="L1194" t="s">
        <v>1289</v>
      </c>
      <c r="N1194" t="str">
        <f t="shared" si="128"/>
        <v>121</v>
      </c>
      <c r="O1194" t="str">
        <f t="shared" si="129"/>
        <v>181121</v>
      </c>
      <c r="P1194" s="28">
        <v>12</v>
      </c>
      <c r="Q1194" s="5" t="s">
        <v>3604</v>
      </c>
      <c r="R1194">
        <v>100</v>
      </c>
      <c r="S1194" t="str">
        <f>VLOOKUP(R1194,'DS Trung tâm'!$A$1:$B$8,2,0)</f>
        <v>TRUNG TAM DOANH THU</v>
      </c>
    </row>
    <row r="1195" spans="1:19" x14ac:dyDescent="0.25">
      <c r="A1195">
        <v>1</v>
      </c>
      <c r="B1195" t="s">
        <v>15</v>
      </c>
      <c r="C1195">
        <v>52</v>
      </c>
      <c r="D1195" t="s">
        <v>944</v>
      </c>
      <c r="E1195">
        <v>12001</v>
      </c>
      <c r="F1195" t="s">
        <v>945</v>
      </c>
      <c r="G1195">
        <v>1057</v>
      </c>
      <c r="H1195" t="s">
        <v>946</v>
      </c>
      <c r="I1195" s="1">
        <v>181</v>
      </c>
      <c r="J1195" t="s">
        <v>1286</v>
      </c>
      <c r="K1195" s="2">
        <v>112100181150</v>
      </c>
      <c r="L1195" t="s">
        <v>1290</v>
      </c>
      <c r="N1195" t="str">
        <f t="shared" si="128"/>
        <v>150</v>
      </c>
      <c r="O1195" t="str">
        <f t="shared" si="129"/>
        <v>181150</v>
      </c>
      <c r="P1195" s="28">
        <v>12</v>
      </c>
      <c r="Q1195" s="5" t="s">
        <v>3604</v>
      </c>
      <c r="R1195">
        <v>100</v>
      </c>
      <c r="S1195" t="str">
        <f>VLOOKUP(R1195,'DS Trung tâm'!$A$1:$B$8,2,0)</f>
        <v>TRUNG TAM DOANH THU</v>
      </c>
    </row>
    <row r="1196" spans="1:19" x14ac:dyDescent="0.25">
      <c r="A1196">
        <v>1</v>
      </c>
      <c r="B1196" t="s">
        <v>15</v>
      </c>
      <c r="C1196">
        <v>52</v>
      </c>
      <c r="D1196" t="s">
        <v>944</v>
      </c>
      <c r="E1196">
        <v>12001</v>
      </c>
      <c r="F1196" t="s">
        <v>945</v>
      </c>
      <c r="G1196">
        <v>1057</v>
      </c>
      <c r="H1196" t="s">
        <v>946</v>
      </c>
      <c r="I1196" s="1">
        <v>181</v>
      </c>
      <c r="J1196" t="s">
        <v>1286</v>
      </c>
      <c r="K1196" s="2">
        <v>112100181151</v>
      </c>
      <c r="L1196" t="s">
        <v>1291</v>
      </c>
      <c r="N1196" t="str">
        <f t="shared" si="128"/>
        <v>151</v>
      </c>
      <c r="O1196" t="str">
        <f t="shared" si="129"/>
        <v>181151</v>
      </c>
      <c r="P1196" s="28">
        <v>12</v>
      </c>
      <c r="Q1196" s="5" t="s">
        <v>3604</v>
      </c>
      <c r="R1196">
        <v>100</v>
      </c>
      <c r="S1196" t="str">
        <f>VLOOKUP(R1196,'DS Trung tâm'!$A$1:$B$8,2,0)</f>
        <v>TRUNG TAM DOANH THU</v>
      </c>
    </row>
    <row r="1197" spans="1:19" x14ac:dyDescent="0.25">
      <c r="A1197">
        <v>1</v>
      </c>
      <c r="B1197" t="s">
        <v>15</v>
      </c>
      <c r="C1197">
        <v>52</v>
      </c>
      <c r="D1197" t="s">
        <v>944</v>
      </c>
      <c r="E1197">
        <v>12001</v>
      </c>
      <c r="F1197" t="s">
        <v>945</v>
      </c>
      <c r="G1197">
        <v>1057</v>
      </c>
      <c r="H1197" t="s">
        <v>946</v>
      </c>
      <c r="I1197" s="1">
        <v>181</v>
      </c>
      <c r="J1197" t="s">
        <v>1286</v>
      </c>
      <c r="K1197" s="2">
        <v>114600181335</v>
      </c>
      <c r="L1197" t="s">
        <v>1292</v>
      </c>
      <c r="N1197" t="str">
        <f t="shared" si="128"/>
        <v>335</v>
      </c>
      <c r="O1197" t="str">
        <f t="shared" si="129"/>
        <v>181335</v>
      </c>
      <c r="P1197" s="28">
        <v>14</v>
      </c>
      <c r="Q1197" s="5" t="s">
        <v>3607</v>
      </c>
      <c r="R1197">
        <v>600</v>
      </c>
      <c r="S1197" t="str">
        <f>VLOOKUP(R1197,'DS Trung tâm'!$A$1:$B$8,2,0)</f>
        <v>TRUNG TAM HO TRO TRUC TIEP</v>
      </c>
    </row>
    <row r="1198" spans="1:19" x14ac:dyDescent="0.25">
      <c r="A1198">
        <v>1</v>
      </c>
      <c r="B1198" t="s">
        <v>15</v>
      </c>
      <c r="C1198">
        <v>52</v>
      </c>
      <c r="D1198" t="s">
        <v>944</v>
      </c>
      <c r="E1198">
        <v>12001</v>
      </c>
      <c r="F1198" t="s">
        <v>945</v>
      </c>
      <c r="G1198">
        <v>1057</v>
      </c>
      <c r="H1198" t="s">
        <v>946</v>
      </c>
      <c r="I1198" s="1">
        <v>181</v>
      </c>
      <c r="J1198" t="s">
        <v>1286</v>
      </c>
      <c r="K1198" s="2">
        <v>115600181440</v>
      </c>
      <c r="L1198" t="s">
        <v>1293</v>
      </c>
      <c r="N1198" t="str">
        <f t="shared" si="128"/>
        <v>440</v>
      </c>
      <c r="O1198" t="str">
        <f t="shared" si="129"/>
        <v>181440</v>
      </c>
      <c r="P1198" s="28">
        <v>15</v>
      </c>
      <c r="Q1198" s="5" t="s">
        <v>3608</v>
      </c>
      <c r="R1198">
        <v>600</v>
      </c>
      <c r="S1198" t="str">
        <f>VLOOKUP(R1198,'DS Trung tâm'!$A$1:$B$8,2,0)</f>
        <v>TRUNG TAM HO TRO TRUC TIEP</v>
      </c>
    </row>
    <row r="1199" spans="1:19" x14ac:dyDescent="0.25">
      <c r="A1199">
        <v>1</v>
      </c>
      <c r="B1199" t="s">
        <v>15</v>
      </c>
      <c r="C1199">
        <v>52</v>
      </c>
      <c r="D1199" t="s">
        <v>944</v>
      </c>
      <c r="E1199">
        <v>12001</v>
      </c>
      <c r="F1199" t="s">
        <v>945</v>
      </c>
      <c r="G1199">
        <v>1057</v>
      </c>
      <c r="H1199" t="s">
        <v>946</v>
      </c>
      <c r="I1199" s="1">
        <v>181</v>
      </c>
      <c r="J1199" t="s">
        <v>1286</v>
      </c>
      <c r="K1199" s="2">
        <v>115600181446</v>
      </c>
      <c r="L1199" t="s">
        <v>1294</v>
      </c>
      <c r="N1199" t="str">
        <f t="shared" si="128"/>
        <v>446</v>
      </c>
      <c r="O1199" t="str">
        <f t="shared" si="129"/>
        <v>181446</v>
      </c>
      <c r="P1199" s="28">
        <v>15</v>
      </c>
      <c r="Q1199" s="5" t="s">
        <v>3608</v>
      </c>
      <c r="R1199">
        <v>600</v>
      </c>
      <c r="S1199" t="str">
        <f>VLOOKUP(R1199,'DS Trung tâm'!$A$1:$B$8,2,0)</f>
        <v>TRUNG TAM HO TRO TRUC TIEP</v>
      </c>
    </row>
    <row r="1200" spans="1:19" x14ac:dyDescent="0.25">
      <c r="A1200">
        <v>1</v>
      </c>
      <c r="B1200" t="s">
        <v>15</v>
      </c>
      <c r="C1200">
        <v>52</v>
      </c>
      <c r="D1200" t="s">
        <v>944</v>
      </c>
      <c r="E1200">
        <v>12001</v>
      </c>
      <c r="F1200" t="s">
        <v>945</v>
      </c>
      <c r="G1200">
        <v>1057</v>
      </c>
      <c r="H1200" t="s">
        <v>946</v>
      </c>
      <c r="I1200" s="1">
        <v>181</v>
      </c>
      <c r="J1200" t="s">
        <v>1286</v>
      </c>
      <c r="K1200" s="2">
        <v>117700181618</v>
      </c>
      <c r="L1200" t="s">
        <v>1295</v>
      </c>
      <c r="N1200" t="str">
        <f t="shared" si="128"/>
        <v>618</v>
      </c>
      <c r="O1200" t="str">
        <f t="shared" si="129"/>
        <v>181618</v>
      </c>
      <c r="P1200" s="28">
        <v>17</v>
      </c>
      <c r="Q1200" s="5" t="s">
        <v>3600</v>
      </c>
      <c r="R1200">
        <v>700</v>
      </c>
      <c r="S1200" t="str">
        <f>VLOOKUP(R1200,'DS Trung tâm'!$A$1:$B$8,2,0)</f>
        <v>TRUNG TAM QUAN LY CHUNG CHI NHANH</v>
      </c>
    </row>
    <row r="1201" spans="1:19" x14ac:dyDescent="0.25">
      <c r="A1201">
        <v>1</v>
      </c>
      <c r="B1201" t="s">
        <v>15</v>
      </c>
      <c r="C1201">
        <v>52</v>
      </c>
      <c r="D1201" t="s">
        <v>944</v>
      </c>
      <c r="E1201">
        <v>12001</v>
      </c>
      <c r="F1201" t="s">
        <v>945</v>
      </c>
      <c r="G1201">
        <v>1057</v>
      </c>
      <c r="H1201" t="s">
        <v>946</v>
      </c>
      <c r="I1201" s="1">
        <v>181</v>
      </c>
      <c r="J1201" t="s">
        <v>1286</v>
      </c>
      <c r="K1201" s="2">
        <v>119000181000</v>
      </c>
      <c r="L1201" t="s">
        <v>1296</v>
      </c>
      <c r="N1201" t="str">
        <f t="shared" si="128"/>
        <v>000</v>
      </c>
      <c r="O1201" t="str">
        <f t="shared" si="129"/>
        <v>181000</v>
      </c>
      <c r="P1201" s="28">
        <v>19</v>
      </c>
      <c r="Q1201" s="5" t="s">
        <v>3601</v>
      </c>
      <c r="R1201" t="s">
        <v>3622</v>
      </c>
      <c r="S1201" t="str">
        <f>VLOOKUP(R1201,'DS Trung tâm'!$A$1:$B$8,2,0)</f>
        <v>TRUNG TAM AO</v>
      </c>
    </row>
    <row r="1202" spans="1:19" x14ac:dyDescent="0.25">
      <c r="A1202">
        <v>1</v>
      </c>
      <c r="B1202" t="s">
        <v>15</v>
      </c>
      <c r="C1202">
        <v>52</v>
      </c>
      <c r="D1202" t="s">
        <v>944</v>
      </c>
      <c r="E1202">
        <v>12001</v>
      </c>
      <c r="F1202" t="s">
        <v>945</v>
      </c>
      <c r="G1202">
        <v>1057</v>
      </c>
      <c r="H1202" t="s">
        <v>946</v>
      </c>
      <c r="I1202" s="1">
        <v>181</v>
      </c>
      <c r="J1202" t="s">
        <v>1286</v>
      </c>
      <c r="K1202" s="2">
        <v>120700181950</v>
      </c>
      <c r="L1202" t="s">
        <v>1297</v>
      </c>
      <c r="N1202" t="str">
        <f t="shared" si="128"/>
        <v>950</v>
      </c>
      <c r="O1202" t="str">
        <f t="shared" si="129"/>
        <v>181950</v>
      </c>
      <c r="P1202" s="28">
        <v>20</v>
      </c>
      <c r="Q1202" s="5" t="s">
        <v>3611</v>
      </c>
      <c r="R1202">
        <v>700</v>
      </c>
      <c r="S1202" t="str">
        <f>VLOOKUP(R1202,'DS Trung tâm'!$A$1:$B$8,2,0)</f>
        <v>TRUNG TAM QUAN LY CHUNG CHI NHANH</v>
      </c>
    </row>
    <row r="1203" spans="1:19" x14ac:dyDescent="0.25">
      <c r="A1203">
        <v>1</v>
      </c>
      <c r="B1203" t="s">
        <v>15</v>
      </c>
      <c r="C1203">
        <v>52</v>
      </c>
      <c r="D1203" t="s">
        <v>944</v>
      </c>
      <c r="E1203">
        <v>12001</v>
      </c>
      <c r="F1203" t="s">
        <v>945</v>
      </c>
      <c r="G1203">
        <v>1057</v>
      </c>
      <c r="H1203" t="s">
        <v>946</v>
      </c>
      <c r="I1203" s="1">
        <v>186</v>
      </c>
      <c r="J1203" t="s">
        <v>1298</v>
      </c>
      <c r="K1203" s="2">
        <v>18699</v>
      </c>
      <c r="L1203" t="s">
        <v>1299</v>
      </c>
    </row>
    <row r="1204" spans="1:19" x14ac:dyDescent="0.25">
      <c r="A1204">
        <v>1</v>
      </c>
      <c r="B1204" t="s">
        <v>15</v>
      </c>
      <c r="C1204">
        <v>52</v>
      </c>
      <c r="D1204" t="s">
        <v>944</v>
      </c>
      <c r="E1204">
        <v>12001</v>
      </c>
      <c r="F1204" t="s">
        <v>945</v>
      </c>
      <c r="G1204">
        <v>1057</v>
      </c>
      <c r="H1204" t="s">
        <v>946</v>
      </c>
      <c r="I1204" s="1">
        <v>186</v>
      </c>
      <c r="J1204" t="s">
        <v>1298</v>
      </c>
      <c r="K1204" s="2">
        <v>111100186021</v>
      </c>
      <c r="L1204" t="s">
        <v>1300</v>
      </c>
      <c r="N1204" t="str">
        <f t="shared" ref="N1204:N1214" si="130">RIGHT(K1204,3)</f>
        <v>021</v>
      </c>
      <c r="O1204" t="str">
        <f t="shared" ref="O1204:O1214" si="131">RIGHT(K1204,6)</f>
        <v>186021</v>
      </c>
      <c r="P1204" s="28">
        <v>11</v>
      </c>
      <c r="Q1204" s="5" t="s">
        <v>3603</v>
      </c>
      <c r="R1204">
        <v>100</v>
      </c>
      <c r="S1204" t="str">
        <f>VLOOKUP(R1204,'DS Trung tâm'!$A$1:$B$8,2,0)</f>
        <v>TRUNG TAM DOANH THU</v>
      </c>
    </row>
    <row r="1205" spans="1:19" x14ac:dyDescent="0.25">
      <c r="A1205">
        <v>1</v>
      </c>
      <c r="B1205" t="s">
        <v>15</v>
      </c>
      <c r="C1205">
        <v>52</v>
      </c>
      <c r="D1205" t="s">
        <v>944</v>
      </c>
      <c r="E1205">
        <v>12001</v>
      </c>
      <c r="F1205" t="s">
        <v>945</v>
      </c>
      <c r="G1205">
        <v>1057</v>
      </c>
      <c r="H1205" t="s">
        <v>946</v>
      </c>
      <c r="I1205" s="1">
        <v>186</v>
      </c>
      <c r="J1205" t="s">
        <v>1298</v>
      </c>
      <c r="K1205" s="2">
        <v>112100186121</v>
      </c>
      <c r="L1205" t="s">
        <v>1301</v>
      </c>
      <c r="N1205" t="str">
        <f t="shared" si="130"/>
        <v>121</v>
      </c>
      <c r="O1205" t="str">
        <f t="shared" si="131"/>
        <v>186121</v>
      </c>
      <c r="P1205" s="28">
        <v>12</v>
      </c>
      <c r="Q1205" s="5" t="s">
        <v>3604</v>
      </c>
      <c r="R1205">
        <v>100</v>
      </c>
      <c r="S1205" t="str">
        <f>VLOOKUP(R1205,'DS Trung tâm'!$A$1:$B$8,2,0)</f>
        <v>TRUNG TAM DOANH THU</v>
      </c>
    </row>
    <row r="1206" spans="1:19" x14ac:dyDescent="0.25">
      <c r="A1206">
        <v>1</v>
      </c>
      <c r="B1206" t="s">
        <v>15</v>
      </c>
      <c r="C1206">
        <v>52</v>
      </c>
      <c r="D1206" t="s">
        <v>944</v>
      </c>
      <c r="E1206">
        <v>12001</v>
      </c>
      <c r="F1206" t="s">
        <v>945</v>
      </c>
      <c r="G1206">
        <v>1057</v>
      </c>
      <c r="H1206" t="s">
        <v>946</v>
      </c>
      <c r="I1206" s="1">
        <v>186</v>
      </c>
      <c r="J1206" t="s">
        <v>1298</v>
      </c>
      <c r="K1206" s="2">
        <v>112100186150</v>
      </c>
      <c r="L1206" t="s">
        <v>1302</v>
      </c>
      <c r="N1206" t="str">
        <f t="shared" si="130"/>
        <v>150</v>
      </c>
      <c r="O1206" t="str">
        <f t="shared" si="131"/>
        <v>186150</v>
      </c>
      <c r="P1206" s="28">
        <v>12</v>
      </c>
      <c r="Q1206" s="5" t="s">
        <v>3604</v>
      </c>
      <c r="R1206">
        <v>100</v>
      </c>
      <c r="S1206" t="str">
        <f>VLOOKUP(R1206,'DS Trung tâm'!$A$1:$B$8,2,0)</f>
        <v>TRUNG TAM DOANH THU</v>
      </c>
    </row>
    <row r="1207" spans="1:19" x14ac:dyDescent="0.25">
      <c r="A1207">
        <v>1</v>
      </c>
      <c r="B1207" t="s">
        <v>15</v>
      </c>
      <c r="C1207">
        <v>52</v>
      </c>
      <c r="D1207" t="s">
        <v>944</v>
      </c>
      <c r="E1207">
        <v>12001</v>
      </c>
      <c r="F1207" t="s">
        <v>945</v>
      </c>
      <c r="G1207">
        <v>1057</v>
      </c>
      <c r="H1207" t="s">
        <v>946</v>
      </c>
      <c r="I1207" s="1">
        <v>186</v>
      </c>
      <c r="J1207" t="s">
        <v>1298</v>
      </c>
      <c r="K1207" s="2">
        <v>112100186154</v>
      </c>
      <c r="L1207" t="s">
        <v>1303</v>
      </c>
      <c r="N1207" t="str">
        <f t="shared" si="130"/>
        <v>154</v>
      </c>
      <c r="O1207" t="str">
        <f t="shared" si="131"/>
        <v>186154</v>
      </c>
      <c r="P1207" s="28">
        <v>12</v>
      </c>
      <c r="Q1207" s="5" t="s">
        <v>3604</v>
      </c>
      <c r="R1207">
        <v>100</v>
      </c>
      <c r="S1207" t="str">
        <f>VLOOKUP(R1207,'DS Trung tâm'!$A$1:$B$8,2,0)</f>
        <v>TRUNG TAM DOANH THU</v>
      </c>
    </row>
    <row r="1208" spans="1:19" x14ac:dyDescent="0.25">
      <c r="A1208">
        <v>1</v>
      </c>
      <c r="B1208" t="s">
        <v>15</v>
      </c>
      <c r="C1208">
        <v>52</v>
      </c>
      <c r="D1208" t="s">
        <v>944</v>
      </c>
      <c r="E1208">
        <v>12001</v>
      </c>
      <c r="F1208" t="s">
        <v>945</v>
      </c>
      <c r="G1208">
        <v>1057</v>
      </c>
      <c r="H1208" t="s">
        <v>946</v>
      </c>
      <c r="I1208" s="1">
        <v>186</v>
      </c>
      <c r="J1208" t="s">
        <v>1298</v>
      </c>
      <c r="K1208" s="2">
        <v>112100186157</v>
      </c>
      <c r="L1208" t="s">
        <v>1304</v>
      </c>
      <c r="N1208" t="str">
        <f t="shared" si="130"/>
        <v>157</v>
      </c>
      <c r="O1208" t="str">
        <f t="shared" si="131"/>
        <v>186157</v>
      </c>
      <c r="P1208" s="28">
        <v>12</v>
      </c>
      <c r="Q1208" s="5" t="s">
        <v>3604</v>
      </c>
      <c r="R1208">
        <v>100</v>
      </c>
      <c r="S1208" t="str">
        <f>VLOOKUP(R1208,'DS Trung tâm'!$A$1:$B$8,2,0)</f>
        <v>TRUNG TAM DOANH THU</v>
      </c>
    </row>
    <row r="1209" spans="1:19" x14ac:dyDescent="0.25">
      <c r="A1209">
        <v>1</v>
      </c>
      <c r="B1209" t="s">
        <v>15</v>
      </c>
      <c r="C1209">
        <v>52</v>
      </c>
      <c r="D1209" t="s">
        <v>944</v>
      </c>
      <c r="E1209">
        <v>12001</v>
      </c>
      <c r="F1209" t="s">
        <v>945</v>
      </c>
      <c r="G1209">
        <v>1057</v>
      </c>
      <c r="H1209" t="s">
        <v>946</v>
      </c>
      <c r="I1209" s="1">
        <v>186</v>
      </c>
      <c r="J1209" t="s">
        <v>1298</v>
      </c>
      <c r="K1209" s="2">
        <v>114600186335</v>
      </c>
      <c r="L1209" t="s">
        <v>1305</v>
      </c>
      <c r="N1209" t="str">
        <f t="shared" si="130"/>
        <v>335</v>
      </c>
      <c r="O1209" t="str">
        <f t="shared" si="131"/>
        <v>186335</v>
      </c>
      <c r="P1209" s="28">
        <v>14</v>
      </c>
      <c r="Q1209" s="5" t="s">
        <v>3607</v>
      </c>
      <c r="R1209">
        <v>600</v>
      </c>
      <c r="S1209" t="str">
        <f>VLOOKUP(R1209,'DS Trung tâm'!$A$1:$B$8,2,0)</f>
        <v>TRUNG TAM HO TRO TRUC TIEP</v>
      </c>
    </row>
    <row r="1210" spans="1:19" x14ac:dyDescent="0.25">
      <c r="A1210">
        <v>1</v>
      </c>
      <c r="B1210" t="s">
        <v>15</v>
      </c>
      <c r="C1210">
        <v>52</v>
      </c>
      <c r="D1210" t="s">
        <v>944</v>
      </c>
      <c r="E1210">
        <v>12001</v>
      </c>
      <c r="F1210" t="s">
        <v>945</v>
      </c>
      <c r="G1210">
        <v>1057</v>
      </c>
      <c r="H1210" t="s">
        <v>946</v>
      </c>
      <c r="I1210" s="1">
        <v>186</v>
      </c>
      <c r="J1210" t="s">
        <v>1298</v>
      </c>
      <c r="K1210" s="2">
        <v>115600186440</v>
      </c>
      <c r="L1210" t="s">
        <v>1306</v>
      </c>
      <c r="N1210" t="str">
        <f t="shared" si="130"/>
        <v>440</v>
      </c>
      <c r="O1210" t="str">
        <f t="shared" si="131"/>
        <v>186440</v>
      </c>
      <c r="P1210" s="28">
        <v>15</v>
      </c>
      <c r="Q1210" s="5" t="s">
        <v>3608</v>
      </c>
      <c r="R1210">
        <v>600</v>
      </c>
      <c r="S1210" t="str">
        <f>VLOOKUP(R1210,'DS Trung tâm'!$A$1:$B$8,2,0)</f>
        <v>TRUNG TAM HO TRO TRUC TIEP</v>
      </c>
    </row>
    <row r="1211" spans="1:19" x14ac:dyDescent="0.25">
      <c r="A1211">
        <v>1</v>
      </c>
      <c r="B1211" t="s">
        <v>15</v>
      </c>
      <c r="C1211">
        <v>52</v>
      </c>
      <c r="D1211" t="s">
        <v>944</v>
      </c>
      <c r="E1211">
        <v>12001</v>
      </c>
      <c r="F1211" t="s">
        <v>945</v>
      </c>
      <c r="G1211">
        <v>1057</v>
      </c>
      <c r="H1211" t="s">
        <v>946</v>
      </c>
      <c r="I1211" s="1">
        <v>186</v>
      </c>
      <c r="J1211" t="s">
        <v>1298</v>
      </c>
      <c r="K1211" s="2">
        <v>115600186446</v>
      </c>
      <c r="L1211" t="s">
        <v>1307</v>
      </c>
      <c r="N1211" t="str">
        <f t="shared" si="130"/>
        <v>446</v>
      </c>
      <c r="O1211" t="str">
        <f t="shared" si="131"/>
        <v>186446</v>
      </c>
      <c r="P1211" s="28">
        <v>15</v>
      </c>
      <c r="Q1211" s="5" t="s">
        <v>3608</v>
      </c>
      <c r="R1211">
        <v>600</v>
      </c>
      <c r="S1211" t="str">
        <f>VLOOKUP(R1211,'DS Trung tâm'!$A$1:$B$8,2,0)</f>
        <v>TRUNG TAM HO TRO TRUC TIEP</v>
      </c>
    </row>
    <row r="1212" spans="1:19" x14ac:dyDescent="0.25">
      <c r="A1212">
        <v>1</v>
      </c>
      <c r="B1212" t="s">
        <v>15</v>
      </c>
      <c r="C1212">
        <v>52</v>
      </c>
      <c r="D1212" t="s">
        <v>944</v>
      </c>
      <c r="E1212">
        <v>12001</v>
      </c>
      <c r="F1212" t="s">
        <v>945</v>
      </c>
      <c r="G1212">
        <v>1057</v>
      </c>
      <c r="H1212" t="s">
        <v>946</v>
      </c>
      <c r="I1212" s="1">
        <v>186</v>
      </c>
      <c r="J1212" t="s">
        <v>1298</v>
      </c>
      <c r="K1212" s="2">
        <v>117700186618</v>
      </c>
      <c r="L1212" t="s">
        <v>1308</v>
      </c>
      <c r="N1212" t="str">
        <f t="shared" si="130"/>
        <v>618</v>
      </c>
      <c r="O1212" t="str">
        <f t="shared" si="131"/>
        <v>186618</v>
      </c>
      <c r="P1212" s="28">
        <v>17</v>
      </c>
      <c r="Q1212" s="5" t="s">
        <v>3600</v>
      </c>
      <c r="R1212">
        <v>700</v>
      </c>
      <c r="S1212" t="str">
        <f>VLOOKUP(R1212,'DS Trung tâm'!$A$1:$B$8,2,0)</f>
        <v>TRUNG TAM QUAN LY CHUNG CHI NHANH</v>
      </c>
    </row>
    <row r="1213" spans="1:19" x14ac:dyDescent="0.25">
      <c r="A1213">
        <v>1</v>
      </c>
      <c r="B1213" t="s">
        <v>15</v>
      </c>
      <c r="C1213">
        <v>52</v>
      </c>
      <c r="D1213" t="s">
        <v>944</v>
      </c>
      <c r="E1213">
        <v>12001</v>
      </c>
      <c r="F1213" t="s">
        <v>945</v>
      </c>
      <c r="G1213">
        <v>1057</v>
      </c>
      <c r="H1213" t="s">
        <v>946</v>
      </c>
      <c r="I1213" s="1">
        <v>186</v>
      </c>
      <c r="J1213" t="s">
        <v>1298</v>
      </c>
      <c r="K1213" s="2">
        <v>119000186000</v>
      </c>
      <c r="L1213" t="s">
        <v>1309</v>
      </c>
      <c r="N1213" t="str">
        <f t="shared" si="130"/>
        <v>000</v>
      </c>
      <c r="O1213" t="str">
        <f t="shared" si="131"/>
        <v>186000</v>
      </c>
      <c r="P1213" s="28">
        <v>19</v>
      </c>
      <c r="Q1213" s="5" t="s">
        <v>3601</v>
      </c>
      <c r="R1213" t="s">
        <v>3622</v>
      </c>
      <c r="S1213" t="str">
        <f>VLOOKUP(R1213,'DS Trung tâm'!$A$1:$B$8,2,0)</f>
        <v>TRUNG TAM AO</v>
      </c>
    </row>
    <row r="1214" spans="1:19" x14ac:dyDescent="0.25">
      <c r="A1214">
        <v>1</v>
      </c>
      <c r="B1214" t="s">
        <v>15</v>
      </c>
      <c r="C1214">
        <v>52</v>
      </c>
      <c r="D1214" t="s">
        <v>944</v>
      </c>
      <c r="E1214">
        <v>12001</v>
      </c>
      <c r="F1214" t="s">
        <v>945</v>
      </c>
      <c r="G1214">
        <v>1057</v>
      </c>
      <c r="H1214" t="s">
        <v>946</v>
      </c>
      <c r="I1214" s="1">
        <v>186</v>
      </c>
      <c r="J1214" t="s">
        <v>1298</v>
      </c>
      <c r="K1214" s="2">
        <v>120700186950</v>
      </c>
      <c r="L1214" t="s">
        <v>1310</v>
      </c>
      <c r="N1214" t="str">
        <f t="shared" si="130"/>
        <v>950</v>
      </c>
      <c r="O1214" t="str">
        <f t="shared" si="131"/>
        <v>186950</v>
      </c>
      <c r="P1214" s="28">
        <v>20</v>
      </c>
      <c r="Q1214" s="5" t="s">
        <v>3611</v>
      </c>
      <c r="R1214">
        <v>700</v>
      </c>
      <c r="S1214" t="str">
        <f>VLOOKUP(R1214,'DS Trung tâm'!$A$1:$B$8,2,0)</f>
        <v>TRUNG TAM QUAN LY CHUNG CHI NHANH</v>
      </c>
    </row>
    <row r="1215" spans="1:19" x14ac:dyDescent="0.25">
      <c r="A1215">
        <v>1</v>
      </c>
      <c r="B1215" t="s">
        <v>15</v>
      </c>
      <c r="C1215">
        <v>52</v>
      </c>
      <c r="D1215" t="s">
        <v>944</v>
      </c>
      <c r="E1215">
        <v>12001</v>
      </c>
      <c r="F1215" t="s">
        <v>945</v>
      </c>
      <c r="G1215">
        <v>1057</v>
      </c>
      <c r="H1215" t="s">
        <v>946</v>
      </c>
      <c r="I1215" s="1">
        <v>188</v>
      </c>
      <c r="J1215" t="s">
        <v>1311</v>
      </c>
      <c r="K1215" s="2">
        <v>18899</v>
      </c>
      <c r="L1215" t="s">
        <v>1312</v>
      </c>
    </row>
    <row r="1216" spans="1:19" x14ac:dyDescent="0.25">
      <c r="A1216">
        <v>1</v>
      </c>
      <c r="B1216" t="s">
        <v>15</v>
      </c>
      <c r="C1216">
        <v>52</v>
      </c>
      <c r="D1216" t="s">
        <v>944</v>
      </c>
      <c r="E1216">
        <v>12001</v>
      </c>
      <c r="F1216" t="s">
        <v>945</v>
      </c>
      <c r="G1216">
        <v>1057</v>
      </c>
      <c r="H1216" t="s">
        <v>946</v>
      </c>
      <c r="I1216" s="1">
        <v>188</v>
      </c>
      <c r="J1216" t="s">
        <v>1311</v>
      </c>
      <c r="K1216" s="2">
        <v>111100188021</v>
      </c>
      <c r="L1216" t="s">
        <v>1313</v>
      </c>
      <c r="N1216" t="str">
        <f t="shared" ref="N1216:N1225" si="132">RIGHT(K1216,3)</f>
        <v>021</v>
      </c>
      <c r="O1216" t="str">
        <f t="shared" ref="O1216:O1225" si="133">RIGHT(K1216,6)</f>
        <v>188021</v>
      </c>
      <c r="P1216" s="28">
        <v>11</v>
      </c>
      <c r="Q1216" s="5" t="s">
        <v>3603</v>
      </c>
      <c r="R1216">
        <v>100</v>
      </c>
      <c r="S1216" t="str">
        <f>VLOOKUP(R1216,'DS Trung tâm'!$A$1:$B$8,2,0)</f>
        <v>TRUNG TAM DOANH THU</v>
      </c>
    </row>
    <row r="1217" spans="1:19" x14ac:dyDescent="0.25">
      <c r="A1217">
        <v>1</v>
      </c>
      <c r="B1217" t="s">
        <v>15</v>
      </c>
      <c r="C1217">
        <v>52</v>
      </c>
      <c r="D1217" t="s">
        <v>944</v>
      </c>
      <c r="E1217">
        <v>12001</v>
      </c>
      <c r="F1217" t="s">
        <v>945</v>
      </c>
      <c r="G1217">
        <v>1057</v>
      </c>
      <c r="H1217" t="s">
        <v>946</v>
      </c>
      <c r="I1217" s="1">
        <v>188</v>
      </c>
      <c r="J1217" t="s">
        <v>1311</v>
      </c>
      <c r="K1217" s="2">
        <v>112100188121</v>
      </c>
      <c r="L1217" t="s">
        <v>1314</v>
      </c>
      <c r="N1217" t="str">
        <f t="shared" si="132"/>
        <v>121</v>
      </c>
      <c r="O1217" t="str">
        <f t="shared" si="133"/>
        <v>188121</v>
      </c>
      <c r="P1217" s="28">
        <v>12</v>
      </c>
      <c r="Q1217" s="5" t="s">
        <v>3604</v>
      </c>
      <c r="R1217">
        <v>100</v>
      </c>
      <c r="S1217" t="str">
        <f>VLOOKUP(R1217,'DS Trung tâm'!$A$1:$B$8,2,0)</f>
        <v>TRUNG TAM DOANH THU</v>
      </c>
    </row>
    <row r="1218" spans="1:19" x14ac:dyDescent="0.25">
      <c r="A1218">
        <v>1</v>
      </c>
      <c r="B1218" t="s">
        <v>15</v>
      </c>
      <c r="C1218">
        <v>52</v>
      </c>
      <c r="D1218" t="s">
        <v>944</v>
      </c>
      <c r="E1218">
        <v>12001</v>
      </c>
      <c r="F1218" t="s">
        <v>945</v>
      </c>
      <c r="G1218">
        <v>1057</v>
      </c>
      <c r="H1218" t="s">
        <v>946</v>
      </c>
      <c r="I1218" s="1">
        <v>188</v>
      </c>
      <c r="J1218" t="s">
        <v>1311</v>
      </c>
      <c r="K1218" s="2">
        <v>112100188150</v>
      </c>
      <c r="L1218" t="s">
        <v>1315</v>
      </c>
      <c r="N1218" t="str">
        <f t="shared" si="132"/>
        <v>150</v>
      </c>
      <c r="O1218" t="str">
        <f t="shared" si="133"/>
        <v>188150</v>
      </c>
      <c r="P1218" s="28">
        <v>12</v>
      </c>
      <c r="Q1218" s="5" t="s">
        <v>3604</v>
      </c>
      <c r="R1218">
        <v>100</v>
      </c>
      <c r="S1218" t="str">
        <f>VLOOKUP(R1218,'DS Trung tâm'!$A$1:$B$8,2,0)</f>
        <v>TRUNG TAM DOANH THU</v>
      </c>
    </row>
    <row r="1219" spans="1:19" x14ac:dyDescent="0.25">
      <c r="A1219">
        <v>1</v>
      </c>
      <c r="B1219" t="s">
        <v>15</v>
      </c>
      <c r="C1219">
        <v>52</v>
      </c>
      <c r="D1219" t="s">
        <v>944</v>
      </c>
      <c r="E1219">
        <v>12001</v>
      </c>
      <c r="F1219" t="s">
        <v>945</v>
      </c>
      <c r="G1219">
        <v>1057</v>
      </c>
      <c r="H1219" t="s">
        <v>946</v>
      </c>
      <c r="I1219" s="1">
        <v>188</v>
      </c>
      <c r="J1219" t="s">
        <v>1311</v>
      </c>
      <c r="K1219" s="2">
        <v>112100188152</v>
      </c>
      <c r="L1219" t="s">
        <v>1316</v>
      </c>
      <c r="N1219" t="str">
        <f t="shared" si="132"/>
        <v>152</v>
      </c>
      <c r="O1219" t="str">
        <f t="shared" si="133"/>
        <v>188152</v>
      </c>
      <c r="P1219" s="28">
        <v>12</v>
      </c>
      <c r="Q1219" s="5" t="s">
        <v>3604</v>
      </c>
      <c r="R1219">
        <v>100</v>
      </c>
      <c r="S1219" t="str">
        <f>VLOOKUP(R1219,'DS Trung tâm'!$A$1:$B$8,2,0)</f>
        <v>TRUNG TAM DOANH THU</v>
      </c>
    </row>
    <row r="1220" spans="1:19" x14ac:dyDescent="0.25">
      <c r="A1220">
        <v>1</v>
      </c>
      <c r="B1220" t="s">
        <v>15</v>
      </c>
      <c r="C1220">
        <v>52</v>
      </c>
      <c r="D1220" t="s">
        <v>944</v>
      </c>
      <c r="E1220">
        <v>12001</v>
      </c>
      <c r="F1220" t="s">
        <v>945</v>
      </c>
      <c r="G1220">
        <v>1057</v>
      </c>
      <c r="H1220" t="s">
        <v>946</v>
      </c>
      <c r="I1220" s="1">
        <v>188</v>
      </c>
      <c r="J1220" t="s">
        <v>1311</v>
      </c>
      <c r="K1220" s="2">
        <v>114600188335</v>
      </c>
      <c r="L1220" t="s">
        <v>1317</v>
      </c>
      <c r="N1220" t="str">
        <f t="shared" si="132"/>
        <v>335</v>
      </c>
      <c r="O1220" t="str">
        <f t="shared" si="133"/>
        <v>188335</v>
      </c>
      <c r="P1220" s="28">
        <v>14</v>
      </c>
      <c r="Q1220" s="5" t="s">
        <v>3607</v>
      </c>
      <c r="R1220">
        <v>600</v>
      </c>
      <c r="S1220" t="str">
        <f>VLOOKUP(R1220,'DS Trung tâm'!$A$1:$B$8,2,0)</f>
        <v>TRUNG TAM HO TRO TRUC TIEP</v>
      </c>
    </row>
    <row r="1221" spans="1:19" x14ac:dyDescent="0.25">
      <c r="A1221">
        <v>1</v>
      </c>
      <c r="B1221" t="s">
        <v>15</v>
      </c>
      <c r="C1221">
        <v>52</v>
      </c>
      <c r="D1221" t="s">
        <v>944</v>
      </c>
      <c r="E1221">
        <v>12001</v>
      </c>
      <c r="F1221" t="s">
        <v>945</v>
      </c>
      <c r="G1221">
        <v>1057</v>
      </c>
      <c r="H1221" t="s">
        <v>946</v>
      </c>
      <c r="I1221" s="1">
        <v>188</v>
      </c>
      <c r="J1221" t="s">
        <v>1311</v>
      </c>
      <c r="K1221" s="2">
        <v>115600188440</v>
      </c>
      <c r="L1221" t="s">
        <v>1318</v>
      </c>
      <c r="N1221" t="str">
        <f t="shared" si="132"/>
        <v>440</v>
      </c>
      <c r="O1221" t="str">
        <f t="shared" si="133"/>
        <v>188440</v>
      </c>
      <c r="P1221" s="28">
        <v>15</v>
      </c>
      <c r="Q1221" s="5" t="s">
        <v>3608</v>
      </c>
      <c r="R1221">
        <v>600</v>
      </c>
      <c r="S1221" t="str">
        <f>VLOOKUP(R1221,'DS Trung tâm'!$A$1:$B$8,2,0)</f>
        <v>TRUNG TAM HO TRO TRUC TIEP</v>
      </c>
    </row>
    <row r="1222" spans="1:19" x14ac:dyDescent="0.25">
      <c r="A1222">
        <v>1</v>
      </c>
      <c r="B1222" t="s">
        <v>15</v>
      </c>
      <c r="C1222">
        <v>52</v>
      </c>
      <c r="D1222" t="s">
        <v>944</v>
      </c>
      <c r="E1222">
        <v>12001</v>
      </c>
      <c r="F1222" t="s">
        <v>945</v>
      </c>
      <c r="G1222">
        <v>1057</v>
      </c>
      <c r="H1222" t="s">
        <v>946</v>
      </c>
      <c r="I1222" s="1">
        <v>188</v>
      </c>
      <c r="J1222" t="s">
        <v>1311</v>
      </c>
      <c r="K1222" s="2">
        <v>115600188446</v>
      </c>
      <c r="L1222" t="s">
        <v>1319</v>
      </c>
      <c r="N1222" t="str">
        <f t="shared" si="132"/>
        <v>446</v>
      </c>
      <c r="O1222" t="str">
        <f t="shared" si="133"/>
        <v>188446</v>
      </c>
      <c r="P1222" s="28">
        <v>15</v>
      </c>
      <c r="Q1222" s="5" t="s">
        <v>3608</v>
      </c>
      <c r="R1222">
        <v>600</v>
      </c>
      <c r="S1222" t="str">
        <f>VLOOKUP(R1222,'DS Trung tâm'!$A$1:$B$8,2,0)</f>
        <v>TRUNG TAM HO TRO TRUC TIEP</v>
      </c>
    </row>
    <row r="1223" spans="1:19" x14ac:dyDescent="0.25">
      <c r="A1223">
        <v>1</v>
      </c>
      <c r="B1223" t="s">
        <v>15</v>
      </c>
      <c r="C1223">
        <v>52</v>
      </c>
      <c r="D1223" t="s">
        <v>944</v>
      </c>
      <c r="E1223">
        <v>12001</v>
      </c>
      <c r="F1223" t="s">
        <v>945</v>
      </c>
      <c r="G1223">
        <v>1057</v>
      </c>
      <c r="H1223" t="s">
        <v>946</v>
      </c>
      <c r="I1223" s="1">
        <v>188</v>
      </c>
      <c r="J1223" t="s">
        <v>1311</v>
      </c>
      <c r="K1223" s="2">
        <v>117700188618</v>
      </c>
      <c r="L1223" t="s">
        <v>1320</v>
      </c>
      <c r="N1223" t="str">
        <f t="shared" si="132"/>
        <v>618</v>
      </c>
      <c r="O1223" t="str">
        <f t="shared" si="133"/>
        <v>188618</v>
      </c>
      <c r="P1223" s="28">
        <v>17</v>
      </c>
      <c r="Q1223" s="5" t="s">
        <v>3600</v>
      </c>
      <c r="R1223">
        <v>700</v>
      </c>
      <c r="S1223" t="str">
        <f>VLOOKUP(R1223,'DS Trung tâm'!$A$1:$B$8,2,0)</f>
        <v>TRUNG TAM QUAN LY CHUNG CHI NHANH</v>
      </c>
    </row>
    <row r="1224" spans="1:19" x14ac:dyDescent="0.25">
      <c r="A1224">
        <v>1</v>
      </c>
      <c r="B1224" t="s">
        <v>15</v>
      </c>
      <c r="C1224">
        <v>52</v>
      </c>
      <c r="D1224" t="s">
        <v>944</v>
      </c>
      <c r="E1224">
        <v>12001</v>
      </c>
      <c r="F1224" t="s">
        <v>945</v>
      </c>
      <c r="G1224">
        <v>1057</v>
      </c>
      <c r="H1224" t="s">
        <v>946</v>
      </c>
      <c r="I1224" s="1">
        <v>188</v>
      </c>
      <c r="J1224" t="s">
        <v>1311</v>
      </c>
      <c r="K1224" s="2">
        <v>119000188000</v>
      </c>
      <c r="L1224" t="s">
        <v>1321</v>
      </c>
      <c r="N1224" t="str">
        <f t="shared" si="132"/>
        <v>000</v>
      </c>
      <c r="O1224" t="str">
        <f t="shared" si="133"/>
        <v>188000</v>
      </c>
      <c r="P1224" s="28">
        <v>19</v>
      </c>
      <c r="Q1224" s="5" t="s">
        <v>3601</v>
      </c>
      <c r="R1224" t="s">
        <v>3622</v>
      </c>
      <c r="S1224" t="str">
        <f>VLOOKUP(R1224,'DS Trung tâm'!$A$1:$B$8,2,0)</f>
        <v>TRUNG TAM AO</v>
      </c>
    </row>
    <row r="1225" spans="1:19" x14ac:dyDescent="0.25">
      <c r="A1225">
        <v>1</v>
      </c>
      <c r="B1225" t="s">
        <v>15</v>
      </c>
      <c r="C1225">
        <v>52</v>
      </c>
      <c r="D1225" t="s">
        <v>944</v>
      </c>
      <c r="E1225">
        <v>12001</v>
      </c>
      <c r="F1225" t="s">
        <v>945</v>
      </c>
      <c r="G1225">
        <v>1057</v>
      </c>
      <c r="H1225" t="s">
        <v>946</v>
      </c>
      <c r="I1225" s="1">
        <v>188</v>
      </c>
      <c r="J1225" t="s">
        <v>1311</v>
      </c>
      <c r="K1225" s="2">
        <v>120700188950</v>
      </c>
      <c r="L1225" t="s">
        <v>1322</v>
      </c>
      <c r="N1225" t="str">
        <f t="shared" si="132"/>
        <v>950</v>
      </c>
      <c r="O1225" t="str">
        <f t="shared" si="133"/>
        <v>188950</v>
      </c>
      <c r="P1225" s="28">
        <v>20</v>
      </c>
      <c r="Q1225" s="5" t="s">
        <v>3611</v>
      </c>
      <c r="R1225">
        <v>700</v>
      </c>
      <c r="S1225" t="str">
        <f>VLOOKUP(R1225,'DS Trung tâm'!$A$1:$B$8,2,0)</f>
        <v>TRUNG TAM QUAN LY CHUNG CHI NHANH</v>
      </c>
    </row>
    <row r="1226" spans="1:19" x14ac:dyDescent="0.25">
      <c r="A1226">
        <v>1</v>
      </c>
      <c r="B1226" t="s">
        <v>15</v>
      </c>
      <c r="C1226">
        <v>52</v>
      </c>
      <c r="D1226" t="s">
        <v>944</v>
      </c>
      <c r="E1226">
        <v>12001</v>
      </c>
      <c r="F1226" t="s">
        <v>945</v>
      </c>
      <c r="G1226">
        <v>1057</v>
      </c>
      <c r="H1226" t="s">
        <v>946</v>
      </c>
      <c r="I1226" s="1">
        <v>189</v>
      </c>
      <c r="J1226" t="s">
        <v>1323</v>
      </c>
      <c r="K1226" s="2">
        <v>18999</v>
      </c>
      <c r="L1226" t="s">
        <v>1324</v>
      </c>
    </row>
    <row r="1227" spans="1:19" x14ac:dyDescent="0.25">
      <c r="A1227">
        <v>1</v>
      </c>
      <c r="B1227" t="s">
        <v>15</v>
      </c>
      <c r="C1227">
        <v>52</v>
      </c>
      <c r="D1227" t="s">
        <v>944</v>
      </c>
      <c r="E1227">
        <v>12001</v>
      </c>
      <c r="F1227" t="s">
        <v>945</v>
      </c>
      <c r="G1227">
        <v>1057</v>
      </c>
      <c r="H1227" t="s">
        <v>946</v>
      </c>
      <c r="I1227" s="1">
        <v>189</v>
      </c>
      <c r="J1227" t="s">
        <v>1323</v>
      </c>
      <c r="K1227" s="2">
        <v>111100189021</v>
      </c>
      <c r="L1227" t="s">
        <v>1325</v>
      </c>
      <c r="N1227" t="str">
        <f t="shared" ref="N1227:N1240" si="134">RIGHT(K1227,3)</f>
        <v>021</v>
      </c>
      <c r="O1227" t="str">
        <f t="shared" ref="O1227:O1240" si="135">RIGHT(K1227,6)</f>
        <v>189021</v>
      </c>
      <c r="P1227" s="28">
        <v>11</v>
      </c>
      <c r="Q1227" s="5" t="s">
        <v>3603</v>
      </c>
      <c r="R1227">
        <v>100</v>
      </c>
      <c r="S1227" t="str">
        <f>VLOOKUP(R1227,'DS Trung tâm'!$A$1:$B$8,2,0)</f>
        <v>TRUNG TAM DOANH THU</v>
      </c>
    </row>
    <row r="1228" spans="1:19" x14ac:dyDescent="0.25">
      <c r="A1228">
        <v>1</v>
      </c>
      <c r="B1228" t="s">
        <v>15</v>
      </c>
      <c r="C1228">
        <v>52</v>
      </c>
      <c r="D1228" t="s">
        <v>944</v>
      </c>
      <c r="E1228">
        <v>12001</v>
      </c>
      <c r="F1228" t="s">
        <v>945</v>
      </c>
      <c r="G1228">
        <v>1057</v>
      </c>
      <c r="H1228" t="s">
        <v>946</v>
      </c>
      <c r="I1228" s="1">
        <v>189</v>
      </c>
      <c r="J1228" t="s">
        <v>1323</v>
      </c>
      <c r="K1228" s="2">
        <v>112100189120</v>
      </c>
      <c r="L1228" t="s">
        <v>1326</v>
      </c>
      <c r="N1228" t="str">
        <f t="shared" si="134"/>
        <v>120</v>
      </c>
      <c r="O1228" t="str">
        <f t="shared" si="135"/>
        <v>189120</v>
      </c>
      <c r="P1228" s="28">
        <v>12</v>
      </c>
      <c r="Q1228" s="5" t="s">
        <v>3604</v>
      </c>
      <c r="R1228">
        <v>100</v>
      </c>
      <c r="S1228" t="str">
        <f>VLOOKUP(R1228,'DS Trung tâm'!$A$1:$B$8,2,0)</f>
        <v>TRUNG TAM DOANH THU</v>
      </c>
    </row>
    <row r="1229" spans="1:19" x14ac:dyDescent="0.25">
      <c r="A1229">
        <v>1</v>
      </c>
      <c r="B1229" t="s">
        <v>15</v>
      </c>
      <c r="C1229">
        <v>52</v>
      </c>
      <c r="D1229" t="s">
        <v>944</v>
      </c>
      <c r="E1229">
        <v>12001</v>
      </c>
      <c r="F1229" t="s">
        <v>945</v>
      </c>
      <c r="G1229">
        <v>1057</v>
      </c>
      <c r="H1229" t="s">
        <v>946</v>
      </c>
      <c r="I1229" s="1">
        <v>189</v>
      </c>
      <c r="J1229" t="s">
        <v>1323</v>
      </c>
      <c r="K1229" s="2">
        <v>112100189121</v>
      </c>
      <c r="L1229" t="s">
        <v>1327</v>
      </c>
      <c r="N1229" t="str">
        <f t="shared" si="134"/>
        <v>121</v>
      </c>
      <c r="O1229" t="str">
        <f t="shared" si="135"/>
        <v>189121</v>
      </c>
      <c r="P1229" s="28">
        <v>12</v>
      </c>
      <c r="Q1229" s="5" t="s">
        <v>3604</v>
      </c>
      <c r="R1229">
        <v>100</v>
      </c>
      <c r="S1229" t="str">
        <f>VLOOKUP(R1229,'DS Trung tâm'!$A$1:$B$8,2,0)</f>
        <v>TRUNG TAM DOANH THU</v>
      </c>
    </row>
    <row r="1230" spans="1:19" x14ac:dyDescent="0.25">
      <c r="A1230">
        <v>1</v>
      </c>
      <c r="B1230" t="s">
        <v>15</v>
      </c>
      <c r="C1230">
        <v>52</v>
      </c>
      <c r="D1230" t="s">
        <v>944</v>
      </c>
      <c r="E1230">
        <v>12001</v>
      </c>
      <c r="F1230" t="s">
        <v>945</v>
      </c>
      <c r="G1230">
        <v>1057</v>
      </c>
      <c r="H1230" t="s">
        <v>946</v>
      </c>
      <c r="I1230" s="1">
        <v>189</v>
      </c>
      <c r="J1230" t="s">
        <v>1323</v>
      </c>
      <c r="K1230" s="2">
        <v>112100189150</v>
      </c>
      <c r="L1230" t="s">
        <v>1328</v>
      </c>
      <c r="N1230" t="str">
        <f t="shared" si="134"/>
        <v>150</v>
      </c>
      <c r="O1230" t="str">
        <f t="shared" si="135"/>
        <v>189150</v>
      </c>
      <c r="P1230" s="28">
        <v>12</v>
      </c>
      <c r="Q1230" s="5" t="s">
        <v>3604</v>
      </c>
      <c r="R1230">
        <v>100</v>
      </c>
      <c r="S1230" t="str">
        <f>VLOOKUP(R1230,'DS Trung tâm'!$A$1:$B$8,2,0)</f>
        <v>TRUNG TAM DOANH THU</v>
      </c>
    </row>
    <row r="1231" spans="1:19" x14ac:dyDescent="0.25">
      <c r="A1231" s="5">
        <v>1</v>
      </c>
      <c r="B1231" s="5" t="s">
        <v>15</v>
      </c>
      <c r="C1231" s="5">
        <v>52</v>
      </c>
      <c r="D1231" s="5" t="s">
        <v>944</v>
      </c>
      <c r="E1231" s="5">
        <v>12001</v>
      </c>
      <c r="F1231" s="5" t="s">
        <v>945</v>
      </c>
      <c r="G1231" s="5">
        <v>1057</v>
      </c>
      <c r="H1231" s="5" t="s">
        <v>946</v>
      </c>
      <c r="I1231" s="5">
        <v>189</v>
      </c>
      <c r="J1231" s="5" t="s">
        <v>1323</v>
      </c>
      <c r="K1231" s="6">
        <v>112100189151</v>
      </c>
      <c r="L1231" s="5" t="s">
        <v>1329</v>
      </c>
      <c r="M1231" s="5" t="s">
        <v>1330</v>
      </c>
      <c r="N1231" s="5" t="str">
        <f t="shared" si="134"/>
        <v>151</v>
      </c>
      <c r="O1231" s="5" t="str">
        <f t="shared" si="135"/>
        <v>189151</v>
      </c>
      <c r="P1231" s="28">
        <v>12</v>
      </c>
      <c r="Q1231" s="5" t="s">
        <v>3604</v>
      </c>
      <c r="R1231">
        <v>100</v>
      </c>
      <c r="S1231" t="str">
        <f>VLOOKUP(R1231,'DS Trung tâm'!$A$1:$B$8,2,0)</f>
        <v>TRUNG TAM DOANH THU</v>
      </c>
    </row>
    <row r="1232" spans="1:19" x14ac:dyDescent="0.25">
      <c r="A1232">
        <v>1</v>
      </c>
      <c r="B1232" t="s">
        <v>15</v>
      </c>
      <c r="C1232">
        <v>52</v>
      </c>
      <c r="D1232" t="s">
        <v>944</v>
      </c>
      <c r="E1232">
        <v>12001</v>
      </c>
      <c r="F1232" t="s">
        <v>945</v>
      </c>
      <c r="G1232">
        <v>1057</v>
      </c>
      <c r="H1232" t="s">
        <v>946</v>
      </c>
      <c r="I1232" s="1">
        <v>189</v>
      </c>
      <c r="J1232" t="s">
        <v>1323</v>
      </c>
      <c r="K1232" s="2">
        <v>112100189152</v>
      </c>
      <c r="L1232" t="s">
        <v>1331</v>
      </c>
      <c r="N1232" t="str">
        <f t="shared" si="134"/>
        <v>152</v>
      </c>
      <c r="O1232" t="str">
        <f t="shared" si="135"/>
        <v>189152</v>
      </c>
      <c r="P1232" s="28">
        <v>12</v>
      </c>
      <c r="Q1232" s="5" t="s">
        <v>3604</v>
      </c>
      <c r="R1232">
        <v>100</v>
      </c>
      <c r="S1232" t="str">
        <f>VLOOKUP(R1232,'DS Trung tâm'!$A$1:$B$8,2,0)</f>
        <v>TRUNG TAM DOANH THU</v>
      </c>
    </row>
    <row r="1233" spans="1:19" x14ac:dyDescent="0.25">
      <c r="A1233">
        <v>1</v>
      </c>
      <c r="B1233" t="s">
        <v>15</v>
      </c>
      <c r="C1233">
        <v>52</v>
      </c>
      <c r="D1233" t="s">
        <v>944</v>
      </c>
      <c r="E1233">
        <v>12001</v>
      </c>
      <c r="F1233" t="s">
        <v>945</v>
      </c>
      <c r="G1233">
        <v>1057</v>
      </c>
      <c r="H1233" t="s">
        <v>946</v>
      </c>
      <c r="I1233" s="1">
        <v>189</v>
      </c>
      <c r="J1233" t="s">
        <v>1323</v>
      </c>
      <c r="K1233" s="2">
        <v>112100189153</v>
      </c>
      <c r="L1233" t="s">
        <v>1332</v>
      </c>
      <c r="N1233" t="str">
        <f t="shared" si="134"/>
        <v>153</v>
      </c>
      <c r="O1233" t="str">
        <f t="shared" si="135"/>
        <v>189153</v>
      </c>
      <c r="P1233" s="28">
        <v>12</v>
      </c>
      <c r="Q1233" s="5" t="s">
        <v>3604</v>
      </c>
      <c r="R1233">
        <v>100</v>
      </c>
      <c r="S1233" t="str">
        <f>VLOOKUP(R1233,'DS Trung tâm'!$A$1:$B$8,2,0)</f>
        <v>TRUNG TAM DOANH THU</v>
      </c>
    </row>
    <row r="1234" spans="1:19" x14ac:dyDescent="0.25">
      <c r="A1234">
        <v>1</v>
      </c>
      <c r="B1234" t="s">
        <v>15</v>
      </c>
      <c r="C1234">
        <v>52</v>
      </c>
      <c r="D1234" t="s">
        <v>944</v>
      </c>
      <c r="E1234">
        <v>12001</v>
      </c>
      <c r="F1234" t="s">
        <v>945</v>
      </c>
      <c r="G1234">
        <v>1057</v>
      </c>
      <c r="H1234" t="s">
        <v>946</v>
      </c>
      <c r="I1234" s="1">
        <v>189</v>
      </c>
      <c r="J1234" t="s">
        <v>1323</v>
      </c>
      <c r="K1234" s="2">
        <v>112100189154</v>
      </c>
      <c r="L1234" t="s">
        <v>1333</v>
      </c>
      <c r="N1234" t="str">
        <f t="shared" si="134"/>
        <v>154</v>
      </c>
      <c r="O1234" t="str">
        <f t="shared" si="135"/>
        <v>189154</v>
      </c>
      <c r="P1234" s="28">
        <v>12</v>
      </c>
      <c r="Q1234" s="5" t="s">
        <v>3604</v>
      </c>
      <c r="R1234">
        <v>100</v>
      </c>
      <c r="S1234" t="str">
        <f>VLOOKUP(R1234,'DS Trung tâm'!$A$1:$B$8,2,0)</f>
        <v>TRUNG TAM DOANH THU</v>
      </c>
    </row>
    <row r="1235" spans="1:19" x14ac:dyDescent="0.25">
      <c r="A1235" s="11">
        <v>1</v>
      </c>
      <c r="B1235" t="s">
        <v>15</v>
      </c>
      <c r="C1235">
        <v>52</v>
      </c>
      <c r="D1235" t="s">
        <v>944</v>
      </c>
      <c r="E1235">
        <v>12001</v>
      </c>
      <c r="F1235" t="s">
        <v>945</v>
      </c>
      <c r="G1235">
        <v>1057</v>
      </c>
      <c r="H1235" t="s">
        <v>946</v>
      </c>
      <c r="I1235" s="1">
        <v>189</v>
      </c>
      <c r="J1235" t="s">
        <v>1323</v>
      </c>
      <c r="K1235" s="2">
        <v>114600189335</v>
      </c>
      <c r="L1235" t="s">
        <v>1334</v>
      </c>
      <c r="N1235" t="str">
        <f t="shared" si="134"/>
        <v>335</v>
      </c>
      <c r="O1235" t="str">
        <f t="shared" si="135"/>
        <v>189335</v>
      </c>
      <c r="P1235" s="28">
        <v>14</v>
      </c>
      <c r="Q1235" s="5" t="s">
        <v>3607</v>
      </c>
      <c r="R1235">
        <v>600</v>
      </c>
      <c r="S1235" t="str">
        <f>VLOOKUP(R1235,'DS Trung tâm'!$A$1:$B$8,2,0)</f>
        <v>TRUNG TAM HO TRO TRUC TIEP</v>
      </c>
    </row>
    <row r="1236" spans="1:19" x14ac:dyDescent="0.25">
      <c r="A1236">
        <v>1</v>
      </c>
      <c r="B1236" t="s">
        <v>15</v>
      </c>
      <c r="C1236">
        <v>52</v>
      </c>
      <c r="D1236" t="s">
        <v>944</v>
      </c>
      <c r="E1236">
        <v>12001</v>
      </c>
      <c r="F1236" t="s">
        <v>945</v>
      </c>
      <c r="G1236">
        <v>1057</v>
      </c>
      <c r="H1236" t="s">
        <v>946</v>
      </c>
      <c r="I1236" s="1">
        <v>189</v>
      </c>
      <c r="J1236" t="s">
        <v>1323</v>
      </c>
      <c r="K1236" s="2">
        <v>115600189440</v>
      </c>
      <c r="L1236" t="s">
        <v>1335</v>
      </c>
      <c r="N1236" t="str">
        <f t="shared" si="134"/>
        <v>440</v>
      </c>
      <c r="O1236" t="str">
        <f t="shared" si="135"/>
        <v>189440</v>
      </c>
      <c r="P1236" s="28">
        <v>15</v>
      </c>
      <c r="Q1236" s="5" t="s">
        <v>3608</v>
      </c>
      <c r="R1236">
        <v>600</v>
      </c>
      <c r="S1236" t="str">
        <f>VLOOKUP(R1236,'DS Trung tâm'!$A$1:$B$8,2,0)</f>
        <v>TRUNG TAM HO TRO TRUC TIEP</v>
      </c>
    </row>
    <row r="1237" spans="1:19" x14ac:dyDescent="0.25">
      <c r="A1237">
        <v>1</v>
      </c>
      <c r="B1237" t="s">
        <v>15</v>
      </c>
      <c r="C1237">
        <v>52</v>
      </c>
      <c r="D1237" t="s">
        <v>944</v>
      </c>
      <c r="E1237">
        <v>12001</v>
      </c>
      <c r="F1237" t="s">
        <v>945</v>
      </c>
      <c r="G1237">
        <v>1057</v>
      </c>
      <c r="H1237" t="s">
        <v>946</v>
      </c>
      <c r="I1237" s="1">
        <v>189</v>
      </c>
      <c r="J1237" t="s">
        <v>1323</v>
      </c>
      <c r="K1237" s="2">
        <v>115600189446</v>
      </c>
      <c r="L1237" t="s">
        <v>1336</v>
      </c>
      <c r="N1237" t="str">
        <f t="shared" si="134"/>
        <v>446</v>
      </c>
      <c r="O1237" t="str">
        <f t="shared" si="135"/>
        <v>189446</v>
      </c>
      <c r="P1237" s="28">
        <v>15</v>
      </c>
      <c r="Q1237" s="5" t="s">
        <v>3608</v>
      </c>
      <c r="R1237">
        <v>600</v>
      </c>
      <c r="S1237" t="str">
        <f>VLOOKUP(R1237,'DS Trung tâm'!$A$1:$B$8,2,0)</f>
        <v>TRUNG TAM HO TRO TRUC TIEP</v>
      </c>
    </row>
    <row r="1238" spans="1:19" x14ac:dyDescent="0.25">
      <c r="A1238">
        <v>1</v>
      </c>
      <c r="B1238" t="s">
        <v>15</v>
      </c>
      <c r="C1238">
        <v>52</v>
      </c>
      <c r="D1238" t="s">
        <v>944</v>
      </c>
      <c r="E1238">
        <v>12001</v>
      </c>
      <c r="F1238" t="s">
        <v>945</v>
      </c>
      <c r="G1238">
        <v>1057</v>
      </c>
      <c r="H1238" t="s">
        <v>946</v>
      </c>
      <c r="I1238" s="1">
        <v>189</v>
      </c>
      <c r="J1238" t="s">
        <v>1323</v>
      </c>
      <c r="K1238" s="2">
        <v>117700189618</v>
      </c>
      <c r="L1238" t="s">
        <v>1337</v>
      </c>
      <c r="N1238" t="str">
        <f t="shared" si="134"/>
        <v>618</v>
      </c>
      <c r="O1238" t="str">
        <f t="shared" si="135"/>
        <v>189618</v>
      </c>
      <c r="P1238" s="28">
        <v>17</v>
      </c>
      <c r="Q1238" s="5" t="s">
        <v>3600</v>
      </c>
      <c r="R1238">
        <v>700</v>
      </c>
      <c r="S1238" t="str">
        <f>VLOOKUP(R1238,'DS Trung tâm'!$A$1:$B$8,2,0)</f>
        <v>TRUNG TAM QUAN LY CHUNG CHI NHANH</v>
      </c>
    </row>
    <row r="1239" spans="1:19" x14ac:dyDescent="0.25">
      <c r="A1239">
        <v>1</v>
      </c>
      <c r="B1239" t="s">
        <v>15</v>
      </c>
      <c r="C1239">
        <v>52</v>
      </c>
      <c r="D1239" t="s">
        <v>944</v>
      </c>
      <c r="E1239">
        <v>12001</v>
      </c>
      <c r="F1239" t="s">
        <v>945</v>
      </c>
      <c r="G1239">
        <v>1057</v>
      </c>
      <c r="H1239" t="s">
        <v>946</v>
      </c>
      <c r="I1239" s="1">
        <v>189</v>
      </c>
      <c r="J1239" t="s">
        <v>1323</v>
      </c>
      <c r="K1239" s="2">
        <v>119000189000</v>
      </c>
      <c r="L1239" t="s">
        <v>1338</v>
      </c>
      <c r="N1239" t="str">
        <f t="shared" si="134"/>
        <v>000</v>
      </c>
      <c r="O1239" t="str">
        <f t="shared" si="135"/>
        <v>189000</v>
      </c>
      <c r="P1239" s="28">
        <v>19</v>
      </c>
      <c r="Q1239" s="5" t="s">
        <v>3601</v>
      </c>
      <c r="R1239" t="s">
        <v>3622</v>
      </c>
      <c r="S1239" t="str">
        <f>VLOOKUP(R1239,'DS Trung tâm'!$A$1:$B$8,2,0)</f>
        <v>TRUNG TAM AO</v>
      </c>
    </row>
    <row r="1240" spans="1:19" x14ac:dyDescent="0.25">
      <c r="A1240">
        <v>1</v>
      </c>
      <c r="B1240" t="s">
        <v>15</v>
      </c>
      <c r="C1240">
        <v>52</v>
      </c>
      <c r="D1240" t="s">
        <v>944</v>
      </c>
      <c r="E1240">
        <v>12001</v>
      </c>
      <c r="F1240" t="s">
        <v>945</v>
      </c>
      <c r="G1240">
        <v>1057</v>
      </c>
      <c r="H1240" t="s">
        <v>946</v>
      </c>
      <c r="I1240" s="1">
        <v>189</v>
      </c>
      <c r="J1240" t="s">
        <v>1323</v>
      </c>
      <c r="K1240" s="2">
        <v>120700189950</v>
      </c>
      <c r="L1240" t="s">
        <v>1339</v>
      </c>
      <c r="N1240" t="str">
        <f t="shared" si="134"/>
        <v>950</v>
      </c>
      <c r="O1240" t="str">
        <f t="shared" si="135"/>
        <v>189950</v>
      </c>
      <c r="P1240" s="28">
        <v>20</v>
      </c>
      <c r="Q1240" s="5" t="s">
        <v>3611</v>
      </c>
      <c r="R1240">
        <v>700</v>
      </c>
      <c r="S1240" t="str">
        <f>VLOOKUP(R1240,'DS Trung tâm'!$A$1:$B$8,2,0)</f>
        <v>TRUNG TAM QUAN LY CHUNG CHI NHANH</v>
      </c>
    </row>
    <row r="1241" spans="1:19" x14ac:dyDescent="0.25">
      <c r="A1241">
        <v>1</v>
      </c>
      <c r="B1241" t="s">
        <v>15</v>
      </c>
      <c r="C1241">
        <v>52</v>
      </c>
      <c r="D1241" t="s">
        <v>944</v>
      </c>
      <c r="E1241">
        <v>12001</v>
      </c>
      <c r="F1241" t="s">
        <v>945</v>
      </c>
      <c r="G1241">
        <v>1057</v>
      </c>
      <c r="H1241" t="s">
        <v>946</v>
      </c>
      <c r="I1241" s="1">
        <v>310</v>
      </c>
      <c r="J1241" t="s">
        <v>1340</v>
      </c>
      <c r="K1241" s="2">
        <v>31099</v>
      </c>
      <c r="L1241" t="s">
        <v>1341</v>
      </c>
    </row>
    <row r="1242" spans="1:19" x14ac:dyDescent="0.25">
      <c r="A1242">
        <v>1</v>
      </c>
      <c r="B1242" t="s">
        <v>15</v>
      </c>
      <c r="C1242">
        <v>52</v>
      </c>
      <c r="D1242" t="s">
        <v>944</v>
      </c>
      <c r="E1242">
        <v>12001</v>
      </c>
      <c r="F1242" t="s">
        <v>945</v>
      </c>
      <c r="G1242">
        <v>1057</v>
      </c>
      <c r="H1242" t="s">
        <v>946</v>
      </c>
      <c r="I1242" s="1">
        <v>310</v>
      </c>
      <c r="J1242" t="s">
        <v>1340</v>
      </c>
      <c r="K1242" s="2">
        <v>111100310021</v>
      </c>
      <c r="L1242" t="s">
        <v>1342</v>
      </c>
      <c r="N1242" t="str">
        <f t="shared" ref="N1242:N1260" si="136">RIGHT(K1242,3)</f>
        <v>021</v>
      </c>
      <c r="O1242" t="str">
        <f t="shared" ref="O1242:O1260" si="137">RIGHT(K1242,6)</f>
        <v>310021</v>
      </c>
      <c r="P1242" s="28">
        <v>11</v>
      </c>
      <c r="Q1242" s="5" t="s">
        <v>3603</v>
      </c>
      <c r="R1242">
        <v>100</v>
      </c>
      <c r="S1242" t="str">
        <f>VLOOKUP(R1242,'DS Trung tâm'!$A$1:$B$8,2,0)</f>
        <v>TRUNG TAM DOANH THU</v>
      </c>
    </row>
    <row r="1243" spans="1:19" x14ac:dyDescent="0.25">
      <c r="A1243">
        <v>1</v>
      </c>
      <c r="B1243" t="s">
        <v>15</v>
      </c>
      <c r="C1243">
        <v>52</v>
      </c>
      <c r="D1243" t="s">
        <v>944</v>
      </c>
      <c r="E1243">
        <v>12001</v>
      </c>
      <c r="F1243" t="s">
        <v>945</v>
      </c>
      <c r="G1243">
        <v>1057</v>
      </c>
      <c r="H1243" t="s">
        <v>946</v>
      </c>
      <c r="I1243" s="1">
        <v>310</v>
      </c>
      <c r="J1243" t="s">
        <v>1340</v>
      </c>
      <c r="K1243" s="2">
        <v>111100310022</v>
      </c>
      <c r="L1243" t="s">
        <v>1343</v>
      </c>
      <c r="N1243" t="str">
        <f t="shared" si="136"/>
        <v>022</v>
      </c>
      <c r="O1243" t="str">
        <f t="shared" si="137"/>
        <v>310022</v>
      </c>
      <c r="P1243" s="28">
        <v>11</v>
      </c>
      <c r="Q1243" s="5" t="s">
        <v>3603</v>
      </c>
      <c r="R1243">
        <v>100</v>
      </c>
      <c r="S1243" t="str">
        <f>VLOOKUP(R1243,'DS Trung tâm'!$A$1:$B$8,2,0)</f>
        <v>TRUNG TAM DOANH THU</v>
      </c>
    </row>
    <row r="1244" spans="1:19" x14ac:dyDescent="0.25">
      <c r="A1244">
        <v>1</v>
      </c>
      <c r="B1244" t="s">
        <v>15</v>
      </c>
      <c r="C1244">
        <v>52</v>
      </c>
      <c r="D1244" t="s">
        <v>944</v>
      </c>
      <c r="E1244">
        <v>12001</v>
      </c>
      <c r="F1244" t="s">
        <v>945</v>
      </c>
      <c r="G1244">
        <v>1057</v>
      </c>
      <c r="H1244" t="s">
        <v>946</v>
      </c>
      <c r="I1244" s="1">
        <v>310</v>
      </c>
      <c r="J1244" t="s">
        <v>1340</v>
      </c>
      <c r="K1244" s="2">
        <v>111100310023</v>
      </c>
      <c r="L1244" t="s">
        <v>1344</v>
      </c>
      <c r="N1244" t="str">
        <f t="shared" si="136"/>
        <v>023</v>
      </c>
      <c r="O1244" t="str">
        <f t="shared" si="137"/>
        <v>310023</v>
      </c>
      <c r="P1244" s="28">
        <v>11</v>
      </c>
      <c r="Q1244" s="5" t="s">
        <v>3603</v>
      </c>
      <c r="R1244">
        <v>100</v>
      </c>
      <c r="S1244" t="str">
        <f>VLOOKUP(R1244,'DS Trung tâm'!$A$1:$B$8,2,0)</f>
        <v>TRUNG TAM DOANH THU</v>
      </c>
    </row>
    <row r="1245" spans="1:19" x14ac:dyDescent="0.25">
      <c r="A1245">
        <v>1</v>
      </c>
      <c r="B1245" t="s">
        <v>15</v>
      </c>
      <c r="C1245">
        <v>52</v>
      </c>
      <c r="D1245" t="s">
        <v>944</v>
      </c>
      <c r="E1245">
        <v>12001</v>
      </c>
      <c r="F1245" t="s">
        <v>945</v>
      </c>
      <c r="G1245">
        <v>1057</v>
      </c>
      <c r="H1245" t="s">
        <v>946</v>
      </c>
      <c r="I1245" s="1">
        <v>310</v>
      </c>
      <c r="J1245" t="s">
        <v>1340</v>
      </c>
      <c r="K1245" s="2">
        <v>111100310024</v>
      </c>
      <c r="L1245" t="s">
        <v>1345</v>
      </c>
      <c r="N1245" t="str">
        <f t="shared" si="136"/>
        <v>024</v>
      </c>
      <c r="O1245" t="str">
        <f t="shared" si="137"/>
        <v>310024</v>
      </c>
      <c r="P1245" s="28">
        <v>11</v>
      </c>
      <c r="Q1245" s="5" t="s">
        <v>3603</v>
      </c>
      <c r="R1245">
        <v>100</v>
      </c>
      <c r="S1245" t="str">
        <f>VLOOKUP(R1245,'DS Trung tâm'!$A$1:$B$8,2,0)</f>
        <v>TRUNG TAM DOANH THU</v>
      </c>
    </row>
    <row r="1246" spans="1:19" x14ac:dyDescent="0.25">
      <c r="A1246">
        <v>1</v>
      </c>
      <c r="B1246" t="s">
        <v>15</v>
      </c>
      <c r="C1246">
        <v>52</v>
      </c>
      <c r="D1246" t="s">
        <v>944</v>
      </c>
      <c r="E1246">
        <v>12001</v>
      </c>
      <c r="F1246" t="s">
        <v>945</v>
      </c>
      <c r="G1246">
        <v>1057</v>
      </c>
      <c r="H1246" t="s">
        <v>946</v>
      </c>
      <c r="I1246" s="1">
        <v>310</v>
      </c>
      <c r="J1246" t="s">
        <v>1340</v>
      </c>
      <c r="K1246" s="2">
        <v>111100310025</v>
      </c>
      <c r="L1246" t="s">
        <v>1346</v>
      </c>
      <c r="N1246" t="str">
        <f t="shared" si="136"/>
        <v>025</v>
      </c>
      <c r="O1246" t="str">
        <f t="shared" si="137"/>
        <v>310025</v>
      </c>
      <c r="P1246" s="28">
        <v>11</v>
      </c>
      <c r="Q1246" s="5" t="s">
        <v>3603</v>
      </c>
      <c r="R1246">
        <v>100</v>
      </c>
      <c r="S1246" t="str">
        <f>VLOOKUP(R1246,'DS Trung tâm'!$A$1:$B$8,2,0)</f>
        <v>TRUNG TAM DOANH THU</v>
      </c>
    </row>
    <row r="1247" spans="1:19" x14ac:dyDescent="0.25">
      <c r="A1247">
        <v>1</v>
      </c>
      <c r="B1247" t="s">
        <v>15</v>
      </c>
      <c r="C1247">
        <v>52</v>
      </c>
      <c r="D1247" t="s">
        <v>944</v>
      </c>
      <c r="E1247">
        <v>12001</v>
      </c>
      <c r="F1247" t="s">
        <v>945</v>
      </c>
      <c r="G1247">
        <v>1057</v>
      </c>
      <c r="H1247" t="s">
        <v>946</v>
      </c>
      <c r="I1247" s="1">
        <v>310</v>
      </c>
      <c r="J1247" t="s">
        <v>1340</v>
      </c>
      <c r="K1247" s="2">
        <v>112100310121</v>
      </c>
      <c r="L1247" t="s">
        <v>1347</v>
      </c>
      <c r="N1247" t="str">
        <f t="shared" si="136"/>
        <v>121</v>
      </c>
      <c r="O1247" t="str">
        <f t="shared" si="137"/>
        <v>310121</v>
      </c>
      <c r="P1247" s="28">
        <v>12</v>
      </c>
      <c r="Q1247" s="5" t="s">
        <v>3604</v>
      </c>
      <c r="R1247">
        <v>100</v>
      </c>
      <c r="S1247" t="str">
        <f>VLOOKUP(R1247,'DS Trung tâm'!$A$1:$B$8,2,0)</f>
        <v>TRUNG TAM DOANH THU</v>
      </c>
    </row>
    <row r="1248" spans="1:19" x14ac:dyDescent="0.25">
      <c r="A1248">
        <v>1</v>
      </c>
      <c r="B1248" t="s">
        <v>15</v>
      </c>
      <c r="C1248">
        <v>52</v>
      </c>
      <c r="D1248" t="s">
        <v>944</v>
      </c>
      <c r="E1248">
        <v>12001</v>
      </c>
      <c r="F1248" t="s">
        <v>945</v>
      </c>
      <c r="G1248">
        <v>1057</v>
      </c>
      <c r="H1248" t="s">
        <v>946</v>
      </c>
      <c r="I1248" s="1">
        <v>310</v>
      </c>
      <c r="J1248" t="s">
        <v>1340</v>
      </c>
      <c r="K1248" s="2">
        <v>112100310122</v>
      </c>
      <c r="L1248" t="s">
        <v>1348</v>
      </c>
      <c r="N1248" t="str">
        <f t="shared" si="136"/>
        <v>122</v>
      </c>
      <c r="O1248" t="str">
        <f t="shared" si="137"/>
        <v>310122</v>
      </c>
      <c r="P1248" s="28">
        <v>12</v>
      </c>
      <c r="Q1248" s="5" t="s">
        <v>3604</v>
      </c>
      <c r="R1248">
        <v>100</v>
      </c>
      <c r="S1248" t="str">
        <f>VLOOKUP(R1248,'DS Trung tâm'!$A$1:$B$8,2,0)</f>
        <v>TRUNG TAM DOANH THU</v>
      </c>
    </row>
    <row r="1249" spans="1:19" x14ac:dyDescent="0.25">
      <c r="A1249">
        <v>1</v>
      </c>
      <c r="B1249" t="s">
        <v>15</v>
      </c>
      <c r="C1249">
        <v>52</v>
      </c>
      <c r="D1249" t="s">
        <v>944</v>
      </c>
      <c r="E1249">
        <v>12001</v>
      </c>
      <c r="F1249" t="s">
        <v>945</v>
      </c>
      <c r="G1249">
        <v>1057</v>
      </c>
      <c r="H1249" t="s">
        <v>946</v>
      </c>
      <c r="I1249" s="1">
        <v>310</v>
      </c>
      <c r="J1249" t="s">
        <v>1340</v>
      </c>
      <c r="K1249" s="2">
        <v>112100310123</v>
      </c>
      <c r="L1249" t="s">
        <v>1349</v>
      </c>
      <c r="N1249" t="str">
        <f t="shared" si="136"/>
        <v>123</v>
      </c>
      <c r="O1249" t="str">
        <f t="shared" si="137"/>
        <v>310123</v>
      </c>
      <c r="P1249" s="28">
        <v>12</v>
      </c>
      <c r="Q1249" s="5" t="s">
        <v>3604</v>
      </c>
      <c r="R1249">
        <v>100</v>
      </c>
      <c r="S1249" t="str">
        <f>VLOOKUP(R1249,'DS Trung tâm'!$A$1:$B$8,2,0)</f>
        <v>TRUNG TAM DOANH THU</v>
      </c>
    </row>
    <row r="1250" spans="1:19" x14ac:dyDescent="0.25">
      <c r="A1250">
        <v>1</v>
      </c>
      <c r="B1250" t="s">
        <v>15</v>
      </c>
      <c r="C1250">
        <v>52</v>
      </c>
      <c r="D1250" t="s">
        <v>944</v>
      </c>
      <c r="E1250">
        <v>12001</v>
      </c>
      <c r="F1250" t="s">
        <v>945</v>
      </c>
      <c r="G1250">
        <v>1057</v>
      </c>
      <c r="H1250" t="s">
        <v>946</v>
      </c>
      <c r="I1250" s="1">
        <v>310</v>
      </c>
      <c r="J1250" t="s">
        <v>1340</v>
      </c>
      <c r="K1250" s="2">
        <v>112100310151</v>
      </c>
      <c r="L1250" t="s">
        <v>1350</v>
      </c>
      <c r="N1250" t="str">
        <f t="shared" si="136"/>
        <v>151</v>
      </c>
      <c r="O1250" t="str">
        <f t="shared" si="137"/>
        <v>310151</v>
      </c>
      <c r="P1250" s="28">
        <v>12</v>
      </c>
      <c r="Q1250" s="5" t="s">
        <v>3604</v>
      </c>
      <c r="R1250">
        <v>100</v>
      </c>
      <c r="S1250" t="str">
        <f>VLOOKUP(R1250,'DS Trung tâm'!$A$1:$B$8,2,0)</f>
        <v>TRUNG TAM DOANH THU</v>
      </c>
    </row>
    <row r="1251" spans="1:19" x14ac:dyDescent="0.25">
      <c r="A1251">
        <v>1</v>
      </c>
      <c r="B1251" t="s">
        <v>15</v>
      </c>
      <c r="C1251">
        <v>52</v>
      </c>
      <c r="D1251" t="s">
        <v>944</v>
      </c>
      <c r="E1251">
        <v>12001</v>
      </c>
      <c r="F1251" t="s">
        <v>945</v>
      </c>
      <c r="G1251">
        <v>1057</v>
      </c>
      <c r="H1251" t="s">
        <v>946</v>
      </c>
      <c r="I1251" s="1">
        <v>310</v>
      </c>
      <c r="J1251" t="s">
        <v>1340</v>
      </c>
      <c r="K1251" s="2">
        <v>112100310152</v>
      </c>
      <c r="L1251" t="s">
        <v>1351</v>
      </c>
      <c r="N1251" t="str">
        <f t="shared" si="136"/>
        <v>152</v>
      </c>
      <c r="O1251" t="str">
        <f t="shared" si="137"/>
        <v>310152</v>
      </c>
      <c r="P1251" s="28">
        <v>12</v>
      </c>
      <c r="Q1251" s="5" t="s">
        <v>3604</v>
      </c>
      <c r="R1251">
        <v>100</v>
      </c>
      <c r="S1251" t="str">
        <f>VLOOKUP(R1251,'DS Trung tâm'!$A$1:$B$8,2,0)</f>
        <v>TRUNG TAM DOANH THU</v>
      </c>
    </row>
    <row r="1252" spans="1:19" x14ac:dyDescent="0.25">
      <c r="A1252">
        <v>1</v>
      </c>
      <c r="B1252" t="s">
        <v>15</v>
      </c>
      <c r="C1252">
        <v>52</v>
      </c>
      <c r="D1252" t="s">
        <v>944</v>
      </c>
      <c r="E1252">
        <v>12001</v>
      </c>
      <c r="F1252" t="s">
        <v>945</v>
      </c>
      <c r="G1252">
        <v>1057</v>
      </c>
      <c r="H1252" t="s">
        <v>946</v>
      </c>
      <c r="I1252" s="1">
        <v>310</v>
      </c>
      <c r="J1252" t="s">
        <v>1340</v>
      </c>
      <c r="K1252" s="2">
        <v>112100310153</v>
      </c>
      <c r="L1252" t="s">
        <v>1352</v>
      </c>
      <c r="N1252" t="str">
        <f t="shared" si="136"/>
        <v>153</v>
      </c>
      <c r="O1252" t="str">
        <f t="shared" si="137"/>
        <v>310153</v>
      </c>
      <c r="P1252" s="28">
        <v>12</v>
      </c>
      <c r="Q1252" s="5" t="s">
        <v>3604</v>
      </c>
      <c r="R1252">
        <v>100</v>
      </c>
      <c r="S1252" t="str">
        <f>VLOOKUP(R1252,'DS Trung tâm'!$A$1:$B$8,2,0)</f>
        <v>TRUNG TAM DOANH THU</v>
      </c>
    </row>
    <row r="1253" spans="1:19" x14ac:dyDescent="0.25">
      <c r="A1253">
        <v>1</v>
      </c>
      <c r="B1253" t="s">
        <v>15</v>
      </c>
      <c r="C1253">
        <v>52</v>
      </c>
      <c r="D1253" t="s">
        <v>944</v>
      </c>
      <c r="E1253">
        <v>12001</v>
      </c>
      <c r="F1253" t="s">
        <v>945</v>
      </c>
      <c r="G1253">
        <v>1057</v>
      </c>
      <c r="H1253" t="s">
        <v>946</v>
      </c>
      <c r="I1253" s="1">
        <v>310</v>
      </c>
      <c r="J1253" t="s">
        <v>1340</v>
      </c>
      <c r="K1253" s="2">
        <v>114600310335</v>
      </c>
      <c r="L1253" t="s">
        <v>1353</v>
      </c>
      <c r="N1253" t="str">
        <f t="shared" si="136"/>
        <v>335</v>
      </c>
      <c r="O1253" t="str">
        <f t="shared" si="137"/>
        <v>310335</v>
      </c>
      <c r="P1253" s="28">
        <v>14</v>
      </c>
      <c r="Q1253" s="5" t="s">
        <v>3607</v>
      </c>
      <c r="R1253">
        <v>600</v>
      </c>
      <c r="S1253" t="str">
        <f>VLOOKUP(R1253,'DS Trung tâm'!$A$1:$B$8,2,0)</f>
        <v>TRUNG TAM HO TRO TRUC TIEP</v>
      </c>
    </row>
    <row r="1254" spans="1:19" x14ac:dyDescent="0.25">
      <c r="A1254">
        <v>1</v>
      </c>
      <c r="B1254" t="s">
        <v>15</v>
      </c>
      <c r="C1254">
        <v>52</v>
      </c>
      <c r="D1254" t="s">
        <v>944</v>
      </c>
      <c r="E1254">
        <v>12001</v>
      </c>
      <c r="F1254" t="s">
        <v>945</v>
      </c>
      <c r="G1254">
        <v>1057</v>
      </c>
      <c r="H1254" t="s">
        <v>946</v>
      </c>
      <c r="I1254" s="1">
        <v>310</v>
      </c>
      <c r="J1254" t="s">
        <v>1340</v>
      </c>
      <c r="K1254" s="2">
        <v>115600310440</v>
      </c>
      <c r="L1254" t="s">
        <v>1354</v>
      </c>
      <c r="N1254" t="str">
        <f t="shared" si="136"/>
        <v>440</v>
      </c>
      <c r="O1254" t="str">
        <f t="shared" si="137"/>
        <v>310440</v>
      </c>
      <c r="P1254" s="28">
        <v>15</v>
      </c>
      <c r="Q1254" s="5" t="s">
        <v>3608</v>
      </c>
      <c r="R1254">
        <v>600</v>
      </c>
      <c r="S1254" t="str">
        <f>VLOOKUP(R1254,'DS Trung tâm'!$A$1:$B$8,2,0)</f>
        <v>TRUNG TAM HO TRO TRUC TIEP</v>
      </c>
    </row>
    <row r="1255" spans="1:19" x14ac:dyDescent="0.25">
      <c r="A1255">
        <v>1</v>
      </c>
      <c r="B1255" t="s">
        <v>15</v>
      </c>
      <c r="C1255">
        <v>52</v>
      </c>
      <c r="D1255" t="s">
        <v>944</v>
      </c>
      <c r="E1255">
        <v>12001</v>
      </c>
      <c r="F1255" t="s">
        <v>945</v>
      </c>
      <c r="G1255">
        <v>1057</v>
      </c>
      <c r="H1255" t="s">
        <v>946</v>
      </c>
      <c r="I1255" s="1">
        <v>310</v>
      </c>
      <c r="J1255" t="s">
        <v>1340</v>
      </c>
      <c r="K1255" s="2">
        <v>115600310446</v>
      </c>
      <c r="L1255" t="s">
        <v>1355</v>
      </c>
      <c r="N1255" t="str">
        <f t="shared" si="136"/>
        <v>446</v>
      </c>
      <c r="O1255" t="str">
        <f t="shared" si="137"/>
        <v>310446</v>
      </c>
      <c r="P1255" s="28">
        <v>15</v>
      </c>
      <c r="Q1255" s="5" t="s">
        <v>3608</v>
      </c>
      <c r="R1255">
        <v>600</v>
      </c>
      <c r="S1255" t="str">
        <f>VLOOKUP(R1255,'DS Trung tâm'!$A$1:$B$8,2,0)</f>
        <v>TRUNG TAM HO TRO TRUC TIEP</v>
      </c>
    </row>
    <row r="1256" spans="1:19" x14ac:dyDescent="0.25">
      <c r="A1256">
        <v>1</v>
      </c>
      <c r="B1256" t="s">
        <v>15</v>
      </c>
      <c r="C1256">
        <v>52</v>
      </c>
      <c r="D1256" t="s">
        <v>944</v>
      </c>
      <c r="E1256">
        <v>12001</v>
      </c>
      <c r="F1256" t="s">
        <v>945</v>
      </c>
      <c r="G1256">
        <v>1057</v>
      </c>
      <c r="H1256" t="s">
        <v>946</v>
      </c>
      <c r="I1256" s="1">
        <v>310</v>
      </c>
      <c r="J1256" t="s">
        <v>1340</v>
      </c>
      <c r="K1256" s="2">
        <v>115700310465</v>
      </c>
      <c r="L1256" t="s">
        <v>1356</v>
      </c>
      <c r="N1256" t="str">
        <f t="shared" si="136"/>
        <v>465</v>
      </c>
      <c r="O1256" t="str">
        <f t="shared" si="137"/>
        <v>310465</v>
      </c>
      <c r="P1256" s="28">
        <v>15</v>
      </c>
      <c r="Q1256" s="5" t="s">
        <v>3608</v>
      </c>
      <c r="R1256">
        <v>700</v>
      </c>
      <c r="S1256" t="str">
        <f>VLOOKUP(R1256,'DS Trung tâm'!$A$1:$B$8,2,0)</f>
        <v>TRUNG TAM QUAN LY CHUNG CHI NHANH</v>
      </c>
    </row>
    <row r="1257" spans="1:19" x14ac:dyDescent="0.25">
      <c r="A1257">
        <v>1</v>
      </c>
      <c r="B1257" t="s">
        <v>15</v>
      </c>
      <c r="C1257">
        <v>52</v>
      </c>
      <c r="D1257" t="s">
        <v>944</v>
      </c>
      <c r="E1257">
        <v>12001</v>
      </c>
      <c r="F1257" t="s">
        <v>945</v>
      </c>
      <c r="G1257">
        <v>1057</v>
      </c>
      <c r="H1257" t="s">
        <v>946</v>
      </c>
      <c r="I1257" s="1">
        <v>310</v>
      </c>
      <c r="J1257" t="s">
        <v>1340</v>
      </c>
      <c r="K1257" s="2">
        <v>116700310521</v>
      </c>
      <c r="L1257" t="s">
        <v>1357</v>
      </c>
      <c r="N1257" t="str">
        <f t="shared" si="136"/>
        <v>521</v>
      </c>
      <c r="O1257" t="str">
        <f t="shared" si="137"/>
        <v>310521</v>
      </c>
      <c r="P1257" s="28">
        <v>16</v>
      </c>
      <c r="Q1257" s="5" t="s">
        <v>3609</v>
      </c>
      <c r="R1257">
        <v>700</v>
      </c>
      <c r="S1257" t="str">
        <f>VLOOKUP(R1257,'DS Trung tâm'!$A$1:$B$8,2,0)</f>
        <v>TRUNG TAM QUAN LY CHUNG CHI NHANH</v>
      </c>
    </row>
    <row r="1258" spans="1:19" x14ac:dyDescent="0.25">
      <c r="A1258">
        <v>1</v>
      </c>
      <c r="B1258" t="s">
        <v>15</v>
      </c>
      <c r="C1258">
        <v>52</v>
      </c>
      <c r="D1258" t="s">
        <v>944</v>
      </c>
      <c r="E1258">
        <v>12001</v>
      </c>
      <c r="F1258" t="s">
        <v>945</v>
      </c>
      <c r="G1258">
        <v>1057</v>
      </c>
      <c r="H1258" t="s">
        <v>946</v>
      </c>
      <c r="I1258" s="1">
        <v>310</v>
      </c>
      <c r="J1258" t="s">
        <v>1340</v>
      </c>
      <c r="K1258" s="2">
        <v>117700310698</v>
      </c>
      <c r="L1258" t="s">
        <v>1358</v>
      </c>
      <c r="N1258" t="str">
        <f t="shared" si="136"/>
        <v>698</v>
      </c>
      <c r="O1258" t="str">
        <f t="shared" si="137"/>
        <v>310698</v>
      </c>
      <c r="P1258" s="28">
        <v>17</v>
      </c>
      <c r="Q1258" s="5" t="s">
        <v>3600</v>
      </c>
      <c r="R1258">
        <v>700</v>
      </c>
      <c r="S1258" t="str">
        <f>VLOOKUP(R1258,'DS Trung tâm'!$A$1:$B$8,2,0)</f>
        <v>TRUNG TAM QUAN LY CHUNG CHI NHANH</v>
      </c>
    </row>
    <row r="1259" spans="1:19" x14ac:dyDescent="0.25">
      <c r="A1259">
        <v>1</v>
      </c>
      <c r="B1259" t="s">
        <v>15</v>
      </c>
      <c r="C1259">
        <v>52</v>
      </c>
      <c r="D1259" t="s">
        <v>944</v>
      </c>
      <c r="E1259">
        <v>12001</v>
      </c>
      <c r="F1259" t="s">
        <v>945</v>
      </c>
      <c r="G1259">
        <v>1057</v>
      </c>
      <c r="H1259" t="s">
        <v>946</v>
      </c>
      <c r="I1259" s="1">
        <v>310</v>
      </c>
      <c r="J1259" t="s">
        <v>1340</v>
      </c>
      <c r="K1259" s="2">
        <v>119000310000</v>
      </c>
      <c r="L1259" t="s">
        <v>1359</v>
      </c>
      <c r="N1259" t="str">
        <f t="shared" si="136"/>
        <v>000</v>
      </c>
      <c r="O1259" t="str">
        <f t="shared" si="137"/>
        <v>310000</v>
      </c>
      <c r="P1259" s="28">
        <v>19</v>
      </c>
      <c r="Q1259" s="5" t="s">
        <v>3601</v>
      </c>
      <c r="R1259" t="s">
        <v>3622</v>
      </c>
      <c r="S1259" t="str">
        <f>VLOOKUP(R1259,'DS Trung tâm'!$A$1:$B$8,2,0)</f>
        <v>TRUNG TAM AO</v>
      </c>
    </row>
    <row r="1260" spans="1:19" x14ac:dyDescent="0.25">
      <c r="A1260">
        <v>1</v>
      </c>
      <c r="B1260" t="s">
        <v>15</v>
      </c>
      <c r="C1260">
        <v>52</v>
      </c>
      <c r="D1260" t="s">
        <v>944</v>
      </c>
      <c r="E1260">
        <v>12001</v>
      </c>
      <c r="F1260" t="s">
        <v>945</v>
      </c>
      <c r="G1260">
        <v>1057</v>
      </c>
      <c r="H1260" t="s">
        <v>946</v>
      </c>
      <c r="I1260" s="1">
        <v>310</v>
      </c>
      <c r="J1260" t="s">
        <v>1340</v>
      </c>
      <c r="K1260" s="2">
        <v>120700310950</v>
      </c>
      <c r="L1260" t="s">
        <v>1360</v>
      </c>
      <c r="N1260" t="str">
        <f t="shared" si="136"/>
        <v>950</v>
      </c>
      <c r="O1260" t="str">
        <f t="shared" si="137"/>
        <v>310950</v>
      </c>
      <c r="P1260" s="28">
        <v>20</v>
      </c>
      <c r="Q1260" s="5" t="s">
        <v>3611</v>
      </c>
      <c r="R1260">
        <v>700</v>
      </c>
      <c r="S1260" t="str">
        <f>VLOOKUP(R1260,'DS Trung tâm'!$A$1:$B$8,2,0)</f>
        <v>TRUNG TAM QUAN LY CHUNG CHI NHANH</v>
      </c>
    </row>
    <row r="1261" spans="1:19" x14ac:dyDescent="0.25">
      <c r="A1261">
        <v>1</v>
      </c>
      <c r="B1261" t="s">
        <v>15</v>
      </c>
      <c r="C1261">
        <v>52</v>
      </c>
      <c r="D1261" t="s">
        <v>944</v>
      </c>
      <c r="E1261">
        <v>12001</v>
      </c>
      <c r="F1261" t="s">
        <v>945</v>
      </c>
      <c r="G1261">
        <v>1057</v>
      </c>
      <c r="H1261" t="s">
        <v>946</v>
      </c>
      <c r="I1261" s="1">
        <v>311</v>
      </c>
      <c r="J1261" t="s">
        <v>1361</v>
      </c>
      <c r="K1261" s="2">
        <v>31199</v>
      </c>
      <c r="L1261" t="s">
        <v>1362</v>
      </c>
    </row>
    <row r="1262" spans="1:19" x14ac:dyDescent="0.25">
      <c r="A1262" s="12">
        <v>1</v>
      </c>
      <c r="B1262" s="12" t="s">
        <v>15</v>
      </c>
      <c r="C1262" s="12">
        <v>52</v>
      </c>
      <c r="D1262" s="12" t="s">
        <v>944</v>
      </c>
      <c r="E1262" s="12">
        <v>12001</v>
      </c>
      <c r="F1262" s="12" t="s">
        <v>945</v>
      </c>
      <c r="G1262" s="12">
        <v>1057</v>
      </c>
      <c r="H1262" s="12" t="s">
        <v>946</v>
      </c>
      <c r="I1262" s="12">
        <v>311</v>
      </c>
      <c r="J1262" s="12" t="s">
        <v>1361</v>
      </c>
      <c r="K1262" s="13">
        <v>31299</v>
      </c>
      <c r="L1262" s="12" t="s">
        <v>1363</v>
      </c>
      <c r="M1262" s="12"/>
    </row>
    <row r="1263" spans="1:19" x14ac:dyDescent="0.25">
      <c r="A1263">
        <v>1</v>
      </c>
      <c r="B1263" t="s">
        <v>15</v>
      </c>
      <c r="C1263">
        <v>52</v>
      </c>
      <c r="D1263" t="s">
        <v>944</v>
      </c>
      <c r="E1263">
        <v>12001</v>
      </c>
      <c r="F1263" t="s">
        <v>945</v>
      </c>
      <c r="G1263">
        <v>1057</v>
      </c>
      <c r="H1263" t="s">
        <v>946</v>
      </c>
      <c r="I1263" s="1">
        <v>311</v>
      </c>
      <c r="J1263" t="s">
        <v>1361</v>
      </c>
      <c r="K1263" s="14">
        <v>111100311021</v>
      </c>
      <c r="L1263" t="s">
        <v>1364</v>
      </c>
      <c r="N1263" t="str">
        <f t="shared" ref="N1263:N1276" si="138">RIGHT(K1263,3)</f>
        <v>021</v>
      </c>
      <c r="O1263" t="str">
        <f t="shared" ref="O1263:O1276" si="139">RIGHT(K1263,6)</f>
        <v>311021</v>
      </c>
      <c r="P1263" s="28">
        <v>11</v>
      </c>
      <c r="Q1263" s="5" t="s">
        <v>3603</v>
      </c>
      <c r="R1263">
        <v>100</v>
      </c>
      <c r="S1263" t="str">
        <f>VLOOKUP(R1263,'DS Trung tâm'!$A$1:$B$8,2,0)</f>
        <v>TRUNG TAM DOANH THU</v>
      </c>
    </row>
    <row r="1264" spans="1:19" x14ac:dyDescent="0.25">
      <c r="A1264">
        <v>1</v>
      </c>
      <c r="B1264" t="s">
        <v>15</v>
      </c>
      <c r="C1264">
        <v>52</v>
      </c>
      <c r="D1264" t="s">
        <v>944</v>
      </c>
      <c r="E1264">
        <v>12001</v>
      </c>
      <c r="F1264" t="s">
        <v>945</v>
      </c>
      <c r="G1264">
        <v>1057</v>
      </c>
      <c r="H1264" t="s">
        <v>946</v>
      </c>
      <c r="I1264" s="1">
        <v>311</v>
      </c>
      <c r="J1264" t="s">
        <v>1361</v>
      </c>
      <c r="K1264" s="2">
        <v>111100311022</v>
      </c>
      <c r="L1264" t="s">
        <v>1365</v>
      </c>
      <c r="N1264" t="str">
        <f t="shared" si="138"/>
        <v>022</v>
      </c>
      <c r="O1264" t="str">
        <f t="shared" si="139"/>
        <v>311022</v>
      </c>
      <c r="P1264" s="28">
        <v>11</v>
      </c>
      <c r="Q1264" s="5" t="s">
        <v>3603</v>
      </c>
      <c r="R1264">
        <v>100</v>
      </c>
      <c r="S1264" t="str">
        <f>VLOOKUP(R1264,'DS Trung tâm'!$A$1:$B$8,2,0)</f>
        <v>TRUNG TAM DOANH THU</v>
      </c>
    </row>
    <row r="1265" spans="1:19" x14ac:dyDescent="0.25">
      <c r="A1265">
        <v>1</v>
      </c>
      <c r="B1265" t="s">
        <v>15</v>
      </c>
      <c r="C1265">
        <v>52</v>
      </c>
      <c r="D1265" t="s">
        <v>944</v>
      </c>
      <c r="E1265">
        <v>12001</v>
      </c>
      <c r="F1265" t="s">
        <v>945</v>
      </c>
      <c r="G1265">
        <v>1057</v>
      </c>
      <c r="H1265" t="s">
        <v>946</v>
      </c>
      <c r="I1265" s="1">
        <v>311</v>
      </c>
      <c r="J1265" t="s">
        <v>1361</v>
      </c>
      <c r="K1265" s="2">
        <v>112100311121</v>
      </c>
      <c r="L1265" t="s">
        <v>1366</v>
      </c>
      <c r="N1265" t="str">
        <f t="shared" si="138"/>
        <v>121</v>
      </c>
      <c r="O1265" t="str">
        <f t="shared" si="139"/>
        <v>311121</v>
      </c>
      <c r="P1265" s="28">
        <v>12</v>
      </c>
      <c r="Q1265" s="5" t="s">
        <v>3604</v>
      </c>
      <c r="R1265">
        <v>100</v>
      </c>
      <c r="S1265" t="str">
        <f>VLOOKUP(R1265,'DS Trung tâm'!$A$1:$B$8,2,0)</f>
        <v>TRUNG TAM DOANH THU</v>
      </c>
    </row>
    <row r="1266" spans="1:19" x14ac:dyDescent="0.25">
      <c r="A1266" s="5">
        <v>1</v>
      </c>
      <c r="B1266" s="5" t="s">
        <v>15</v>
      </c>
      <c r="C1266" s="5">
        <v>52</v>
      </c>
      <c r="D1266" s="5" t="s">
        <v>944</v>
      </c>
      <c r="E1266" s="5">
        <v>12001</v>
      </c>
      <c r="F1266" s="5" t="s">
        <v>945</v>
      </c>
      <c r="G1266" s="5">
        <v>1057</v>
      </c>
      <c r="H1266" s="5" t="s">
        <v>946</v>
      </c>
      <c r="I1266" s="5">
        <v>311</v>
      </c>
      <c r="J1266" s="5" t="s">
        <v>1361</v>
      </c>
      <c r="K1266" s="6">
        <v>112100311122</v>
      </c>
      <c r="L1266" s="5" t="s">
        <v>1367</v>
      </c>
      <c r="M1266" s="5" t="s">
        <v>393</v>
      </c>
      <c r="N1266" s="5" t="str">
        <f t="shared" si="138"/>
        <v>122</v>
      </c>
      <c r="O1266" s="5" t="str">
        <f t="shared" si="139"/>
        <v>311122</v>
      </c>
      <c r="P1266" s="28">
        <v>12</v>
      </c>
      <c r="Q1266" s="5" t="s">
        <v>3604</v>
      </c>
      <c r="R1266">
        <v>100</v>
      </c>
      <c r="S1266" t="str">
        <f>VLOOKUP(R1266,'DS Trung tâm'!$A$1:$B$8,2,0)</f>
        <v>TRUNG TAM DOANH THU</v>
      </c>
    </row>
    <row r="1267" spans="1:19" x14ac:dyDescent="0.25">
      <c r="A1267">
        <v>1</v>
      </c>
      <c r="B1267" t="s">
        <v>15</v>
      </c>
      <c r="C1267">
        <v>52</v>
      </c>
      <c r="D1267" t="s">
        <v>944</v>
      </c>
      <c r="E1267">
        <v>12001</v>
      </c>
      <c r="F1267" t="s">
        <v>945</v>
      </c>
      <c r="G1267">
        <v>1057</v>
      </c>
      <c r="H1267" t="s">
        <v>946</v>
      </c>
      <c r="I1267" s="1">
        <v>311</v>
      </c>
      <c r="J1267" t="s">
        <v>1361</v>
      </c>
      <c r="K1267" s="2">
        <v>112100311150</v>
      </c>
      <c r="L1267" t="s">
        <v>1368</v>
      </c>
      <c r="N1267" t="str">
        <f t="shared" si="138"/>
        <v>150</v>
      </c>
      <c r="O1267" t="str">
        <f t="shared" si="139"/>
        <v>311150</v>
      </c>
      <c r="P1267" s="28">
        <v>12</v>
      </c>
      <c r="Q1267" s="5" t="s">
        <v>3604</v>
      </c>
      <c r="R1267">
        <v>100</v>
      </c>
      <c r="S1267" t="str">
        <f>VLOOKUP(R1267,'DS Trung tâm'!$A$1:$B$8,2,0)</f>
        <v>TRUNG TAM DOANH THU</v>
      </c>
    </row>
    <row r="1268" spans="1:19" x14ac:dyDescent="0.25">
      <c r="A1268">
        <v>1</v>
      </c>
      <c r="B1268" t="s">
        <v>15</v>
      </c>
      <c r="C1268">
        <v>52</v>
      </c>
      <c r="D1268" t="s">
        <v>944</v>
      </c>
      <c r="E1268">
        <v>12001</v>
      </c>
      <c r="F1268" t="s">
        <v>945</v>
      </c>
      <c r="G1268">
        <v>1057</v>
      </c>
      <c r="H1268" t="s">
        <v>946</v>
      </c>
      <c r="I1268" s="1">
        <v>311</v>
      </c>
      <c r="J1268" t="s">
        <v>1361</v>
      </c>
      <c r="K1268" s="2">
        <v>112100311153</v>
      </c>
      <c r="L1268" t="s">
        <v>1369</v>
      </c>
      <c r="N1268" t="str">
        <f t="shared" si="138"/>
        <v>153</v>
      </c>
      <c r="O1268" t="str">
        <f t="shared" si="139"/>
        <v>311153</v>
      </c>
      <c r="P1268" s="28">
        <v>12</v>
      </c>
      <c r="Q1268" s="5" t="s">
        <v>3604</v>
      </c>
      <c r="R1268">
        <v>100</v>
      </c>
      <c r="S1268" t="str">
        <f>VLOOKUP(R1268,'DS Trung tâm'!$A$1:$B$8,2,0)</f>
        <v>TRUNG TAM DOANH THU</v>
      </c>
    </row>
    <row r="1269" spans="1:19" x14ac:dyDescent="0.25">
      <c r="A1269">
        <v>1</v>
      </c>
      <c r="B1269" t="s">
        <v>15</v>
      </c>
      <c r="C1269">
        <v>52</v>
      </c>
      <c r="D1269" t="s">
        <v>944</v>
      </c>
      <c r="E1269">
        <v>12001</v>
      </c>
      <c r="F1269" t="s">
        <v>945</v>
      </c>
      <c r="G1269">
        <v>1057</v>
      </c>
      <c r="H1269" t="s">
        <v>946</v>
      </c>
      <c r="I1269" s="1">
        <v>311</v>
      </c>
      <c r="J1269" t="s">
        <v>1361</v>
      </c>
      <c r="K1269" s="2">
        <v>112100311155</v>
      </c>
      <c r="L1269" s="8" t="s">
        <v>1370</v>
      </c>
      <c r="N1269" t="str">
        <f t="shared" si="138"/>
        <v>155</v>
      </c>
      <c r="O1269" t="str">
        <f t="shared" si="139"/>
        <v>311155</v>
      </c>
      <c r="P1269" s="28">
        <v>12</v>
      </c>
      <c r="Q1269" s="5" t="s">
        <v>3604</v>
      </c>
      <c r="R1269">
        <v>100</v>
      </c>
      <c r="S1269" t="str">
        <f>VLOOKUP(R1269,'DS Trung tâm'!$A$1:$B$8,2,0)</f>
        <v>TRUNG TAM DOANH THU</v>
      </c>
    </row>
    <row r="1270" spans="1:19" x14ac:dyDescent="0.25">
      <c r="A1270">
        <v>1</v>
      </c>
      <c r="B1270" t="s">
        <v>15</v>
      </c>
      <c r="C1270">
        <v>52</v>
      </c>
      <c r="D1270" t="s">
        <v>944</v>
      </c>
      <c r="E1270">
        <v>12001</v>
      </c>
      <c r="F1270" t="s">
        <v>945</v>
      </c>
      <c r="G1270">
        <v>1057</v>
      </c>
      <c r="H1270" t="s">
        <v>946</v>
      </c>
      <c r="I1270" s="1">
        <v>311</v>
      </c>
      <c r="J1270" t="s">
        <v>1361</v>
      </c>
      <c r="K1270" s="2">
        <v>112100311156</v>
      </c>
      <c r="L1270" s="9" t="s">
        <v>1371</v>
      </c>
      <c r="N1270" t="str">
        <f t="shared" si="138"/>
        <v>156</v>
      </c>
      <c r="O1270" t="str">
        <f t="shared" si="139"/>
        <v>311156</v>
      </c>
      <c r="P1270" s="28">
        <v>12</v>
      </c>
      <c r="Q1270" s="5" t="s">
        <v>3604</v>
      </c>
      <c r="R1270">
        <v>100</v>
      </c>
      <c r="S1270" t="str">
        <f>VLOOKUP(R1270,'DS Trung tâm'!$A$1:$B$8,2,0)</f>
        <v>TRUNG TAM DOANH THU</v>
      </c>
    </row>
    <row r="1271" spans="1:19" x14ac:dyDescent="0.25">
      <c r="A1271">
        <v>1</v>
      </c>
      <c r="B1271" t="s">
        <v>15</v>
      </c>
      <c r="C1271">
        <v>52</v>
      </c>
      <c r="D1271" t="s">
        <v>944</v>
      </c>
      <c r="E1271">
        <v>12001</v>
      </c>
      <c r="F1271" t="s">
        <v>945</v>
      </c>
      <c r="G1271">
        <v>1057</v>
      </c>
      <c r="H1271" t="s">
        <v>946</v>
      </c>
      <c r="I1271" s="1">
        <v>311</v>
      </c>
      <c r="J1271" t="s">
        <v>1361</v>
      </c>
      <c r="K1271" s="2">
        <v>114600311335</v>
      </c>
      <c r="L1271" t="s">
        <v>1372</v>
      </c>
      <c r="N1271" t="str">
        <f t="shared" si="138"/>
        <v>335</v>
      </c>
      <c r="O1271" t="str">
        <f t="shared" si="139"/>
        <v>311335</v>
      </c>
      <c r="P1271" s="28">
        <v>14</v>
      </c>
      <c r="Q1271" s="5" t="s">
        <v>3607</v>
      </c>
      <c r="R1271">
        <v>600</v>
      </c>
      <c r="S1271" t="str">
        <f>VLOOKUP(R1271,'DS Trung tâm'!$A$1:$B$8,2,0)</f>
        <v>TRUNG TAM HO TRO TRUC TIEP</v>
      </c>
    </row>
    <row r="1272" spans="1:19" x14ac:dyDescent="0.25">
      <c r="A1272">
        <v>1</v>
      </c>
      <c r="B1272" t="s">
        <v>15</v>
      </c>
      <c r="C1272">
        <v>52</v>
      </c>
      <c r="D1272" t="s">
        <v>944</v>
      </c>
      <c r="E1272">
        <v>12001</v>
      </c>
      <c r="F1272" t="s">
        <v>945</v>
      </c>
      <c r="G1272">
        <v>1057</v>
      </c>
      <c r="H1272" t="s">
        <v>946</v>
      </c>
      <c r="I1272" s="1">
        <v>311</v>
      </c>
      <c r="J1272" t="s">
        <v>1361</v>
      </c>
      <c r="K1272" s="2">
        <v>115600311440</v>
      </c>
      <c r="L1272" t="s">
        <v>1373</v>
      </c>
      <c r="N1272" t="str">
        <f t="shared" si="138"/>
        <v>440</v>
      </c>
      <c r="O1272" t="str">
        <f t="shared" si="139"/>
        <v>311440</v>
      </c>
      <c r="P1272" s="28">
        <v>15</v>
      </c>
      <c r="Q1272" s="5" t="s">
        <v>3608</v>
      </c>
      <c r="R1272">
        <v>600</v>
      </c>
      <c r="S1272" t="str">
        <f>VLOOKUP(R1272,'DS Trung tâm'!$A$1:$B$8,2,0)</f>
        <v>TRUNG TAM HO TRO TRUC TIEP</v>
      </c>
    </row>
    <row r="1273" spans="1:19" x14ac:dyDescent="0.25">
      <c r="A1273">
        <v>1</v>
      </c>
      <c r="B1273" t="s">
        <v>15</v>
      </c>
      <c r="C1273">
        <v>52</v>
      </c>
      <c r="D1273" t="s">
        <v>944</v>
      </c>
      <c r="E1273">
        <v>12001</v>
      </c>
      <c r="F1273" t="s">
        <v>945</v>
      </c>
      <c r="G1273">
        <v>1057</v>
      </c>
      <c r="H1273" t="s">
        <v>946</v>
      </c>
      <c r="I1273" s="1">
        <v>311</v>
      </c>
      <c r="J1273" t="s">
        <v>1361</v>
      </c>
      <c r="K1273" s="2">
        <v>115600311446</v>
      </c>
      <c r="L1273" t="s">
        <v>1374</v>
      </c>
      <c r="N1273" t="str">
        <f t="shared" si="138"/>
        <v>446</v>
      </c>
      <c r="O1273" t="str">
        <f t="shared" si="139"/>
        <v>311446</v>
      </c>
      <c r="P1273" s="28">
        <v>15</v>
      </c>
      <c r="Q1273" s="5" t="s">
        <v>3608</v>
      </c>
      <c r="R1273">
        <v>600</v>
      </c>
      <c r="S1273" t="str">
        <f>VLOOKUP(R1273,'DS Trung tâm'!$A$1:$B$8,2,0)</f>
        <v>TRUNG TAM HO TRO TRUC TIEP</v>
      </c>
    </row>
    <row r="1274" spans="1:19" x14ac:dyDescent="0.25">
      <c r="A1274">
        <v>1</v>
      </c>
      <c r="B1274" t="s">
        <v>15</v>
      </c>
      <c r="C1274">
        <v>52</v>
      </c>
      <c r="D1274" t="s">
        <v>944</v>
      </c>
      <c r="E1274">
        <v>12001</v>
      </c>
      <c r="F1274" t="s">
        <v>945</v>
      </c>
      <c r="G1274">
        <v>1057</v>
      </c>
      <c r="H1274" t="s">
        <v>946</v>
      </c>
      <c r="I1274" s="1">
        <v>311</v>
      </c>
      <c r="J1274" t="s">
        <v>1361</v>
      </c>
      <c r="K1274" s="2">
        <v>117700311618</v>
      </c>
      <c r="L1274" t="s">
        <v>1375</v>
      </c>
      <c r="N1274" t="str">
        <f t="shared" si="138"/>
        <v>618</v>
      </c>
      <c r="O1274" t="str">
        <f t="shared" si="139"/>
        <v>311618</v>
      </c>
      <c r="P1274" s="28">
        <v>17</v>
      </c>
      <c r="Q1274" s="5" t="s">
        <v>3600</v>
      </c>
      <c r="R1274">
        <v>700</v>
      </c>
      <c r="S1274" t="str">
        <f>VLOOKUP(R1274,'DS Trung tâm'!$A$1:$B$8,2,0)</f>
        <v>TRUNG TAM QUAN LY CHUNG CHI NHANH</v>
      </c>
    </row>
    <row r="1275" spans="1:19" x14ac:dyDescent="0.25">
      <c r="A1275">
        <v>1</v>
      </c>
      <c r="B1275" t="s">
        <v>15</v>
      </c>
      <c r="C1275">
        <v>52</v>
      </c>
      <c r="D1275" t="s">
        <v>944</v>
      </c>
      <c r="E1275">
        <v>12001</v>
      </c>
      <c r="F1275" t="s">
        <v>945</v>
      </c>
      <c r="G1275">
        <v>1057</v>
      </c>
      <c r="H1275" t="s">
        <v>946</v>
      </c>
      <c r="I1275" s="1">
        <v>311</v>
      </c>
      <c r="J1275" t="s">
        <v>1361</v>
      </c>
      <c r="K1275" s="2">
        <v>119000311000</v>
      </c>
      <c r="L1275" t="s">
        <v>1376</v>
      </c>
      <c r="N1275" t="str">
        <f t="shared" si="138"/>
        <v>000</v>
      </c>
      <c r="O1275" t="str">
        <f t="shared" si="139"/>
        <v>311000</v>
      </c>
      <c r="P1275" s="28">
        <v>19</v>
      </c>
      <c r="Q1275" s="5" t="s">
        <v>3601</v>
      </c>
      <c r="R1275" t="s">
        <v>3622</v>
      </c>
      <c r="S1275" t="str">
        <f>VLOOKUP(R1275,'DS Trung tâm'!$A$1:$B$8,2,0)</f>
        <v>TRUNG TAM AO</v>
      </c>
    </row>
    <row r="1276" spans="1:19" x14ac:dyDescent="0.25">
      <c r="A1276">
        <v>1</v>
      </c>
      <c r="B1276" t="s">
        <v>15</v>
      </c>
      <c r="C1276">
        <v>52</v>
      </c>
      <c r="D1276" t="s">
        <v>944</v>
      </c>
      <c r="E1276">
        <v>12001</v>
      </c>
      <c r="F1276" t="s">
        <v>945</v>
      </c>
      <c r="G1276">
        <v>1057</v>
      </c>
      <c r="H1276" t="s">
        <v>946</v>
      </c>
      <c r="I1276" s="1">
        <v>311</v>
      </c>
      <c r="J1276" t="s">
        <v>1361</v>
      </c>
      <c r="K1276" s="2">
        <v>120700311950</v>
      </c>
      <c r="L1276" t="s">
        <v>1377</v>
      </c>
      <c r="N1276" t="str">
        <f t="shared" si="138"/>
        <v>950</v>
      </c>
      <c r="O1276" t="str">
        <f t="shared" si="139"/>
        <v>311950</v>
      </c>
      <c r="P1276" s="28">
        <v>20</v>
      </c>
      <c r="Q1276" s="5" t="s">
        <v>3611</v>
      </c>
      <c r="R1276">
        <v>700</v>
      </c>
      <c r="S1276" t="str">
        <f>VLOOKUP(R1276,'DS Trung tâm'!$A$1:$B$8,2,0)</f>
        <v>TRUNG TAM QUAN LY CHUNG CHI NHANH</v>
      </c>
    </row>
    <row r="1277" spans="1:19" x14ac:dyDescent="0.25">
      <c r="A1277">
        <v>1</v>
      </c>
      <c r="B1277" t="s">
        <v>15</v>
      </c>
      <c r="C1277">
        <v>52</v>
      </c>
      <c r="D1277" t="s">
        <v>944</v>
      </c>
      <c r="E1277">
        <v>12001</v>
      </c>
      <c r="F1277" t="s">
        <v>945</v>
      </c>
      <c r="G1277">
        <v>1057</v>
      </c>
      <c r="H1277" t="s">
        <v>946</v>
      </c>
      <c r="I1277" s="1">
        <v>313</v>
      </c>
      <c r="J1277" t="s">
        <v>1378</v>
      </c>
      <c r="K1277" s="2">
        <v>31399</v>
      </c>
      <c r="L1277" t="s">
        <v>1379</v>
      </c>
    </row>
    <row r="1278" spans="1:19" x14ac:dyDescent="0.25">
      <c r="A1278">
        <v>1</v>
      </c>
      <c r="B1278" t="s">
        <v>15</v>
      </c>
      <c r="C1278">
        <v>52</v>
      </c>
      <c r="D1278" t="s">
        <v>944</v>
      </c>
      <c r="E1278">
        <v>12001</v>
      </c>
      <c r="F1278" t="s">
        <v>945</v>
      </c>
      <c r="G1278">
        <v>1057</v>
      </c>
      <c r="H1278" t="s">
        <v>946</v>
      </c>
      <c r="I1278" s="1">
        <v>313</v>
      </c>
      <c r="J1278" t="s">
        <v>1378</v>
      </c>
      <c r="K1278" s="2">
        <v>111100313021</v>
      </c>
      <c r="L1278" t="s">
        <v>1380</v>
      </c>
      <c r="N1278" t="str">
        <f t="shared" ref="N1278:N1291" si="140">RIGHT(K1278,3)</f>
        <v>021</v>
      </c>
      <c r="O1278" t="str">
        <f t="shared" ref="O1278:O1291" si="141">RIGHT(K1278,6)</f>
        <v>313021</v>
      </c>
      <c r="P1278" s="28">
        <v>11</v>
      </c>
      <c r="Q1278" s="5" t="s">
        <v>3603</v>
      </c>
      <c r="R1278">
        <v>100</v>
      </c>
      <c r="S1278" t="str">
        <f>VLOOKUP(R1278,'DS Trung tâm'!$A$1:$B$8,2,0)</f>
        <v>TRUNG TAM DOANH THU</v>
      </c>
    </row>
    <row r="1279" spans="1:19" x14ac:dyDescent="0.25">
      <c r="A1279">
        <v>1</v>
      </c>
      <c r="B1279" t="s">
        <v>15</v>
      </c>
      <c r="C1279">
        <v>52</v>
      </c>
      <c r="D1279" t="s">
        <v>944</v>
      </c>
      <c r="E1279">
        <v>12001</v>
      </c>
      <c r="F1279" t="s">
        <v>945</v>
      </c>
      <c r="G1279">
        <v>1057</v>
      </c>
      <c r="H1279" t="s">
        <v>946</v>
      </c>
      <c r="I1279" s="1">
        <v>313</v>
      </c>
      <c r="J1279" t="s">
        <v>1378</v>
      </c>
      <c r="K1279" s="2">
        <v>111100313022</v>
      </c>
      <c r="L1279" t="s">
        <v>1381</v>
      </c>
      <c r="N1279" t="str">
        <f t="shared" si="140"/>
        <v>022</v>
      </c>
      <c r="O1279" t="str">
        <f t="shared" si="141"/>
        <v>313022</v>
      </c>
      <c r="P1279" s="28">
        <v>11</v>
      </c>
      <c r="Q1279" s="5" t="s">
        <v>3603</v>
      </c>
      <c r="R1279">
        <v>100</v>
      </c>
      <c r="S1279" t="str">
        <f>VLOOKUP(R1279,'DS Trung tâm'!$A$1:$B$8,2,0)</f>
        <v>TRUNG TAM DOANH THU</v>
      </c>
    </row>
    <row r="1280" spans="1:19" x14ac:dyDescent="0.25">
      <c r="A1280">
        <v>1</v>
      </c>
      <c r="B1280" t="s">
        <v>15</v>
      </c>
      <c r="C1280">
        <v>52</v>
      </c>
      <c r="D1280" t="s">
        <v>944</v>
      </c>
      <c r="E1280">
        <v>12001</v>
      </c>
      <c r="F1280" t="s">
        <v>945</v>
      </c>
      <c r="G1280">
        <v>1057</v>
      </c>
      <c r="H1280" t="s">
        <v>946</v>
      </c>
      <c r="I1280" s="1">
        <v>313</v>
      </c>
      <c r="J1280" t="s">
        <v>1378</v>
      </c>
      <c r="K1280" s="2">
        <v>111100313023</v>
      </c>
      <c r="L1280" t="s">
        <v>1382</v>
      </c>
      <c r="N1280" t="str">
        <f t="shared" si="140"/>
        <v>023</v>
      </c>
      <c r="O1280" t="str">
        <f t="shared" si="141"/>
        <v>313023</v>
      </c>
      <c r="P1280" s="28">
        <v>11</v>
      </c>
      <c r="Q1280" s="5" t="s">
        <v>3603</v>
      </c>
      <c r="R1280">
        <v>100</v>
      </c>
      <c r="S1280" t="str">
        <f>VLOOKUP(R1280,'DS Trung tâm'!$A$1:$B$8,2,0)</f>
        <v>TRUNG TAM DOANH THU</v>
      </c>
    </row>
    <row r="1281" spans="1:19" x14ac:dyDescent="0.25">
      <c r="A1281">
        <v>1</v>
      </c>
      <c r="B1281" t="s">
        <v>15</v>
      </c>
      <c r="C1281">
        <v>52</v>
      </c>
      <c r="D1281" t="s">
        <v>944</v>
      </c>
      <c r="E1281">
        <v>12001</v>
      </c>
      <c r="F1281" t="s">
        <v>945</v>
      </c>
      <c r="G1281">
        <v>1057</v>
      </c>
      <c r="H1281" t="s">
        <v>946</v>
      </c>
      <c r="I1281" s="1">
        <v>313</v>
      </c>
      <c r="J1281" t="s">
        <v>1378</v>
      </c>
      <c r="K1281" s="2">
        <v>112100313121</v>
      </c>
      <c r="L1281" t="s">
        <v>1383</v>
      </c>
      <c r="N1281" t="str">
        <f t="shared" si="140"/>
        <v>121</v>
      </c>
      <c r="O1281" t="str">
        <f t="shared" si="141"/>
        <v>313121</v>
      </c>
      <c r="P1281" s="28">
        <v>12</v>
      </c>
      <c r="Q1281" s="5" t="s">
        <v>3604</v>
      </c>
      <c r="R1281">
        <v>100</v>
      </c>
      <c r="S1281" t="str">
        <f>VLOOKUP(R1281,'DS Trung tâm'!$A$1:$B$8,2,0)</f>
        <v>TRUNG TAM DOANH THU</v>
      </c>
    </row>
    <row r="1282" spans="1:19" x14ac:dyDescent="0.25">
      <c r="A1282">
        <v>1</v>
      </c>
      <c r="B1282" t="s">
        <v>15</v>
      </c>
      <c r="C1282">
        <v>52</v>
      </c>
      <c r="D1282" t="s">
        <v>944</v>
      </c>
      <c r="E1282">
        <v>12001</v>
      </c>
      <c r="F1282" t="s">
        <v>945</v>
      </c>
      <c r="G1282">
        <v>1057</v>
      </c>
      <c r="H1282" t="s">
        <v>946</v>
      </c>
      <c r="I1282" s="1">
        <v>313</v>
      </c>
      <c r="J1282" t="s">
        <v>1378</v>
      </c>
      <c r="K1282" s="2">
        <v>112100313150</v>
      </c>
      <c r="L1282" t="s">
        <v>1384</v>
      </c>
      <c r="N1282" t="str">
        <f t="shared" si="140"/>
        <v>150</v>
      </c>
      <c r="O1282" t="str">
        <f t="shared" si="141"/>
        <v>313150</v>
      </c>
      <c r="P1282" s="28">
        <v>12</v>
      </c>
      <c r="Q1282" s="5" t="s">
        <v>3604</v>
      </c>
      <c r="R1282">
        <v>100</v>
      </c>
      <c r="S1282" t="str">
        <f>VLOOKUP(R1282,'DS Trung tâm'!$A$1:$B$8,2,0)</f>
        <v>TRUNG TAM DOANH THU</v>
      </c>
    </row>
    <row r="1283" spans="1:19" x14ac:dyDescent="0.25">
      <c r="A1283">
        <v>1</v>
      </c>
      <c r="B1283" t="s">
        <v>15</v>
      </c>
      <c r="C1283">
        <v>52</v>
      </c>
      <c r="D1283" t="s">
        <v>944</v>
      </c>
      <c r="E1283">
        <v>12001</v>
      </c>
      <c r="F1283" t="s">
        <v>945</v>
      </c>
      <c r="G1283">
        <v>1057</v>
      </c>
      <c r="H1283" t="s">
        <v>946</v>
      </c>
      <c r="I1283" s="1">
        <v>313</v>
      </c>
      <c r="J1283" t="s">
        <v>1378</v>
      </c>
      <c r="K1283" s="2">
        <v>112100313152</v>
      </c>
      <c r="L1283" t="s">
        <v>1385</v>
      </c>
      <c r="N1283" t="str">
        <f t="shared" si="140"/>
        <v>152</v>
      </c>
      <c r="O1283" t="str">
        <f t="shared" si="141"/>
        <v>313152</v>
      </c>
      <c r="P1283" s="28">
        <v>12</v>
      </c>
      <c r="Q1283" s="5" t="s">
        <v>3604</v>
      </c>
      <c r="R1283">
        <v>100</v>
      </c>
      <c r="S1283" t="str">
        <f>VLOOKUP(R1283,'DS Trung tâm'!$A$1:$B$8,2,0)</f>
        <v>TRUNG TAM DOANH THU</v>
      </c>
    </row>
    <row r="1284" spans="1:19" x14ac:dyDescent="0.25">
      <c r="A1284">
        <v>1</v>
      </c>
      <c r="B1284" t="s">
        <v>15</v>
      </c>
      <c r="C1284">
        <v>52</v>
      </c>
      <c r="D1284" t="s">
        <v>944</v>
      </c>
      <c r="E1284">
        <v>12001</v>
      </c>
      <c r="F1284" t="s">
        <v>945</v>
      </c>
      <c r="G1284">
        <v>1057</v>
      </c>
      <c r="H1284" t="s">
        <v>946</v>
      </c>
      <c r="I1284" s="1">
        <v>313</v>
      </c>
      <c r="J1284" t="s">
        <v>1378</v>
      </c>
      <c r="K1284" s="2">
        <v>112100313156</v>
      </c>
      <c r="L1284" t="s">
        <v>1386</v>
      </c>
      <c r="N1284" t="str">
        <f t="shared" si="140"/>
        <v>156</v>
      </c>
      <c r="O1284" t="str">
        <f t="shared" si="141"/>
        <v>313156</v>
      </c>
      <c r="P1284" s="28">
        <v>12</v>
      </c>
      <c r="Q1284" s="5" t="s">
        <v>3604</v>
      </c>
      <c r="R1284">
        <v>100</v>
      </c>
      <c r="S1284" t="str">
        <f>VLOOKUP(R1284,'DS Trung tâm'!$A$1:$B$8,2,0)</f>
        <v>TRUNG TAM DOANH THU</v>
      </c>
    </row>
    <row r="1285" spans="1:19" x14ac:dyDescent="0.25">
      <c r="A1285">
        <v>1</v>
      </c>
      <c r="B1285" t="s">
        <v>15</v>
      </c>
      <c r="C1285">
        <v>52</v>
      </c>
      <c r="D1285" t="s">
        <v>944</v>
      </c>
      <c r="E1285">
        <v>12001</v>
      </c>
      <c r="F1285" t="s">
        <v>945</v>
      </c>
      <c r="G1285">
        <v>1057</v>
      </c>
      <c r="H1285" t="s">
        <v>946</v>
      </c>
      <c r="I1285" s="1">
        <v>313</v>
      </c>
      <c r="J1285" t="s">
        <v>1378</v>
      </c>
      <c r="K1285" s="2">
        <v>114600313335</v>
      </c>
      <c r="L1285" t="s">
        <v>1387</v>
      </c>
      <c r="N1285" t="str">
        <f t="shared" si="140"/>
        <v>335</v>
      </c>
      <c r="O1285" t="str">
        <f t="shared" si="141"/>
        <v>313335</v>
      </c>
      <c r="P1285" s="28">
        <v>14</v>
      </c>
      <c r="Q1285" s="5" t="s">
        <v>3607</v>
      </c>
      <c r="R1285">
        <v>600</v>
      </c>
      <c r="S1285" t="str">
        <f>VLOOKUP(R1285,'DS Trung tâm'!$A$1:$B$8,2,0)</f>
        <v>TRUNG TAM HO TRO TRUC TIEP</v>
      </c>
    </row>
    <row r="1286" spans="1:19" x14ac:dyDescent="0.25">
      <c r="A1286">
        <v>1</v>
      </c>
      <c r="B1286" t="s">
        <v>15</v>
      </c>
      <c r="C1286">
        <v>52</v>
      </c>
      <c r="D1286" t="s">
        <v>944</v>
      </c>
      <c r="E1286">
        <v>12001</v>
      </c>
      <c r="F1286" t="s">
        <v>945</v>
      </c>
      <c r="G1286">
        <v>1057</v>
      </c>
      <c r="H1286" t="s">
        <v>946</v>
      </c>
      <c r="I1286" s="1">
        <v>313</v>
      </c>
      <c r="J1286" t="s">
        <v>1378</v>
      </c>
      <c r="K1286" s="2">
        <v>115600313440</v>
      </c>
      <c r="L1286" t="s">
        <v>1388</v>
      </c>
      <c r="N1286" t="str">
        <f t="shared" si="140"/>
        <v>440</v>
      </c>
      <c r="O1286" t="str">
        <f t="shared" si="141"/>
        <v>313440</v>
      </c>
      <c r="P1286" s="28">
        <v>15</v>
      </c>
      <c r="Q1286" s="5" t="s">
        <v>3608</v>
      </c>
      <c r="R1286">
        <v>600</v>
      </c>
      <c r="S1286" t="str">
        <f>VLOOKUP(R1286,'DS Trung tâm'!$A$1:$B$8,2,0)</f>
        <v>TRUNG TAM HO TRO TRUC TIEP</v>
      </c>
    </row>
    <row r="1287" spans="1:19" x14ac:dyDescent="0.25">
      <c r="A1287">
        <v>1</v>
      </c>
      <c r="B1287" t="s">
        <v>15</v>
      </c>
      <c r="C1287">
        <v>52</v>
      </c>
      <c r="D1287" t="s">
        <v>944</v>
      </c>
      <c r="E1287">
        <v>12001</v>
      </c>
      <c r="F1287" t="s">
        <v>945</v>
      </c>
      <c r="G1287">
        <v>1057</v>
      </c>
      <c r="H1287" t="s">
        <v>946</v>
      </c>
      <c r="I1287" s="1">
        <v>313</v>
      </c>
      <c r="J1287" t="s">
        <v>1378</v>
      </c>
      <c r="K1287" s="2">
        <v>115600313446</v>
      </c>
      <c r="L1287" t="s">
        <v>1389</v>
      </c>
      <c r="N1287" t="str">
        <f t="shared" si="140"/>
        <v>446</v>
      </c>
      <c r="O1287" t="str">
        <f t="shared" si="141"/>
        <v>313446</v>
      </c>
      <c r="P1287" s="28">
        <v>15</v>
      </c>
      <c r="Q1287" s="5" t="s">
        <v>3608</v>
      </c>
      <c r="R1287">
        <v>600</v>
      </c>
      <c r="S1287" t="str">
        <f>VLOOKUP(R1287,'DS Trung tâm'!$A$1:$B$8,2,0)</f>
        <v>TRUNG TAM HO TRO TRUC TIEP</v>
      </c>
    </row>
    <row r="1288" spans="1:19" x14ac:dyDescent="0.25">
      <c r="A1288">
        <v>1</v>
      </c>
      <c r="B1288" t="s">
        <v>15</v>
      </c>
      <c r="C1288">
        <v>52</v>
      </c>
      <c r="D1288" t="s">
        <v>944</v>
      </c>
      <c r="E1288">
        <v>12001</v>
      </c>
      <c r="F1288" t="s">
        <v>945</v>
      </c>
      <c r="G1288">
        <v>1057</v>
      </c>
      <c r="H1288" t="s">
        <v>946</v>
      </c>
      <c r="I1288" s="1">
        <v>313</v>
      </c>
      <c r="J1288" t="s">
        <v>1378</v>
      </c>
      <c r="K1288" s="2">
        <v>116700313521</v>
      </c>
      <c r="L1288" t="s">
        <v>1390</v>
      </c>
      <c r="N1288" t="str">
        <f t="shared" si="140"/>
        <v>521</v>
      </c>
      <c r="O1288" t="str">
        <f t="shared" si="141"/>
        <v>313521</v>
      </c>
      <c r="P1288" s="28">
        <v>16</v>
      </c>
      <c r="Q1288" s="5" t="s">
        <v>3609</v>
      </c>
      <c r="R1288">
        <v>700</v>
      </c>
      <c r="S1288" t="str">
        <f>VLOOKUP(R1288,'DS Trung tâm'!$A$1:$B$8,2,0)</f>
        <v>TRUNG TAM QUAN LY CHUNG CHI NHANH</v>
      </c>
    </row>
    <row r="1289" spans="1:19" x14ac:dyDescent="0.25">
      <c r="A1289">
        <v>1</v>
      </c>
      <c r="B1289" t="s">
        <v>15</v>
      </c>
      <c r="C1289">
        <v>52</v>
      </c>
      <c r="D1289" t="s">
        <v>944</v>
      </c>
      <c r="E1289">
        <v>12001</v>
      </c>
      <c r="F1289" t="s">
        <v>945</v>
      </c>
      <c r="G1289">
        <v>1057</v>
      </c>
      <c r="H1289" t="s">
        <v>946</v>
      </c>
      <c r="I1289" s="1">
        <v>313</v>
      </c>
      <c r="J1289" t="s">
        <v>1378</v>
      </c>
      <c r="K1289" s="2">
        <v>117700313698</v>
      </c>
      <c r="L1289" t="s">
        <v>1391</v>
      </c>
      <c r="N1289" t="str">
        <f t="shared" si="140"/>
        <v>698</v>
      </c>
      <c r="O1289" t="str">
        <f t="shared" si="141"/>
        <v>313698</v>
      </c>
      <c r="P1289" s="28">
        <v>17</v>
      </c>
      <c r="Q1289" s="5" t="s">
        <v>3600</v>
      </c>
      <c r="R1289">
        <v>700</v>
      </c>
      <c r="S1289" t="str">
        <f>VLOOKUP(R1289,'DS Trung tâm'!$A$1:$B$8,2,0)</f>
        <v>TRUNG TAM QUAN LY CHUNG CHI NHANH</v>
      </c>
    </row>
    <row r="1290" spans="1:19" x14ac:dyDescent="0.25">
      <c r="A1290">
        <v>1</v>
      </c>
      <c r="B1290" t="s">
        <v>15</v>
      </c>
      <c r="C1290">
        <v>52</v>
      </c>
      <c r="D1290" t="s">
        <v>944</v>
      </c>
      <c r="E1290">
        <v>12001</v>
      </c>
      <c r="F1290" t="s">
        <v>945</v>
      </c>
      <c r="G1290">
        <v>1057</v>
      </c>
      <c r="H1290" t="s">
        <v>946</v>
      </c>
      <c r="I1290" s="1">
        <v>313</v>
      </c>
      <c r="J1290" t="s">
        <v>1378</v>
      </c>
      <c r="K1290" s="2">
        <v>119000313000</v>
      </c>
      <c r="L1290" t="s">
        <v>1392</v>
      </c>
      <c r="N1290" t="str">
        <f t="shared" si="140"/>
        <v>000</v>
      </c>
      <c r="O1290" t="str">
        <f t="shared" si="141"/>
        <v>313000</v>
      </c>
      <c r="P1290" s="28">
        <v>19</v>
      </c>
      <c r="Q1290" s="5" t="s">
        <v>3601</v>
      </c>
      <c r="R1290" t="s">
        <v>3622</v>
      </c>
      <c r="S1290" t="str">
        <f>VLOOKUP(R1290,'DS Trung tâm'!$A$1:$B$8,2,0)</f>
        <v>TRUNG TAM AO</v>
      </c>
    </row>
    <row r="1291" spans="1:19" x14ac:dyDescent="0.25">
      <c r="A1291">
        <v>1</v>
      </c>
      <c r="B1291" t="s">
        <v>15</v>
      </c>
      <c r="C1291">
        <v>52</v>
      </c>
      <c r="D1291" t="s">
        <v>944</v>
      </c>
      <c r="E1291">
        <v>12001</v>
      </c>
      <c r="F1291" t="s">
        <v>945</v>
      </c>
      <c r="G1291">
        <v>1057</v>
      </c>
      <c r="H1291" t="s">
        <v>946</v>
      </c>
      <c r="I1291" s="1">
        <v>313</v>
      </c>
      <c r="J1291" t="s">
        <v>1378</v>
      </c>
      <c r="K1291" s="2">
        <v>120700313950</v>
      </c>
      <c r="L1291" t="s">
        <v>1393</v>
      </c>
      <c r="N1291" t="str">
        <f t="shared" si="140"/>
        <v>950</v>
      </c>
      <c r="O1291" t="str">
        <f t="shared" si="141"/>
        <v>313950</v>
      </c>
      <c r="P1291" s="28">
        <v>20</v>
      </c>
      <c r="Q1291" s="5" t="s">
        <v>3611</v>
      </c>
      <c r="R1291">
        <v>700</v>
      </c>
      <c r="S1291" t="str">
        <f>VLOOKUP(R1291,'DS Trung tâm'!$A$1:$B$8,2,0)</f>
        <v>TRUNG TAM QUAN LY CHUNG CHI NHANH</v>
      </c>
    </row>
    <row r="1292" spans="1:19" x14ac:dyDescent="0.25">
      <c r="A1292">
        <v>1</v>
      </c>
      <c r="B1292" t="s">
        <v>15</v>
      </c>
      <c r="C1292">
        <v>52</v>
      </c>
      <c r="D1292" t="s">
        <v>944</v>
      </c>
      <c r="E1292">
        <v>12001</v>
      </c>
      <c r="F1292" t="s">
        <v>945</v>
      </c>
      <c r="G1292">
        <v>1057</v>
      </c>
      <c r="H1292" t="s">
        <v>946</v>
      </c>
      <c r="I1292" s="1">
        <v>314</v>
      </c>
      <c r="J1292" t="s">
        <v>1394</v>
      </c>
      <c r="K1292" s="2">
        <v>31499</v>
      </c>
      <c r="L1292" t="s">
        <v>1395</v>
      </c>
    </row>
    <row r="1293" spans="1:19" x14ac:dyDescent="0.25">
      <c r="A1293">
        <v>1</v>
      </c>
      <c r="B1293" t="s">
        <v>15</v>
      </c>
      <c r="C1293">
        <v>52</v>
      </c>
      <c r="D1293" t="s">
        <v>944</v>
      </c>
      <c r="E1293">
        <v>12001</v>
      </c>
      <c r="F1293" t="s">
        <v>945</v>
      </c>
      <c r="G1293">
        <v>1057</v>
      </c>
      <c r="H1293" t="s">
        <v>946</v>
      </c>
      <c r="I1293" s="1">
        <v>314</v>
      </c>
      <c r="J1293" t="s">
        <v>1394</v>
      </c>
      <c r="K1293" s="2">
        <v>111100314021</v>
      </c>
      <c r="L1293" t="s">
        <v>1396</v>
      </c>
      <c r="N1293" t="str">
        <f t="shared" ref="N1293:N1305" si="142">RIGHT(K1293,3)</f>
        <v>021</v>
      </c>
      <c r="O1293" t="str">
        <f t="shared" ref="O1293:O1305" si="143">RIGHT(K1293,6)</f>
        <v>314021</v>
      </c>
      <c r="P1293" s="28">
        <v>11</v>
      </c>
      <c r="Q1293" s="5" t="s">
        <v>3603</v>
      </c>
      <c r="R1293">
        <v>100</v>
      </c>
      <c r="S1293" t="str">
        <f>VLOOKUP(R1293,'DS Trung tâm'!$A$1:$B$8,2,0)</f>
        <v>TRUNG TAM DOANH THU</v>
      </c>
    </row>
    <row r="1294" spans="1:19" x14ac:dyDescent="0.25">
      <c r="A1294">
        <v>1</v>
      </c>
      <c r="B1294" t="s">
        <v>15</v>
      </c>
      <c r="C1294">
        <v>52</v>
      </c>
      <c r="D1294" t="s">
        <v>944</v>
      </c>
      <c r="E1294">
        <v>12001</v>
      </c>
      <c r="F1294" t="s">
        <v>945</v>
      </c>
      <c r="G1294">
        <v>1057</v>
      </c>
      <c r="H1294" t="s">
        <v>946</v>
      </c>
      <c r="I1294" s="1">
        <v>314</v>
      </c>
      <c r="J1294" t="s">
        <v>1394</v>
      </c>
      <c r="K1294" s="2">
        <v>111100314022</v>
      </c>
      <c r="L1294" t="s">
        <v>1397</v>
      </c>
      <c r="N1294" t="str">
        <f t="shared" si="142"/>
        <v>022</v>
      </c>
      <c r="O1294" t="str">
        <f t="shared" si="143"/>
        <v>314022</v>
      </c>
      <c r="P1294" s="28">
        <v>11</v>
      </c>
      <c r="Q1294" s="5" t="s">
        <v>3603</v>
      </c>
      <c r="R1294">
        <v>100</v>
      </c>
      <c r="S1294" t="str">
        <f>VLOOKUP(R1294,'DS Trung tâm'!$A$1:$B$8,2,0)</f>
        <v>TRUNG TAM DOANH THU</v>
      </c>
    </row>
    <row r="1295" spans="1:19" x14ac:dyDescent="0.25">
      <c r="A1295">
        <v>1</v>
      </c>
      <c r="B1295" t="s">
        <v>15</v>
      </c>
      <c r="C1295">
        <v>52</v>
      </c>
      <c r="D1295" t="s">
        <v>944</v>
      </c>
      <c r="E1295">
        <v>12001</v>
      </c>
      <c r="F1295" t="s">
        <v>945</v>
      </c>
      <c r="G1295">
        <v>1057</v>
      </c>
      <c r="H1295" t="s">
        <v>946</v>
      </c>
      <c r="I1295" s="1">
        <v>314</v>
      </c>
      <c r="J1295" t="s">
        <v>1394</v>
      </c>
      <c r="K1295" s="2">
        <v>112100314121</v>
      </c>
      <c r="L1295" t="s">
        <v>1398</v>
      </c>
      <c r="N1295" t="str">
        <f t="shared" si="142"/>
        <v>121</v>
      </c>
      <c r="O1295" t="str">
        <f t="shared" si="143"/>
        <v>314121</v>
      </c>
      <c r="P1295" s="28">
        <v>12</v>
      </c>
      <c r="Q1295" s="5" t="s">
        <v>3604</v>
      </c>
      <c r="R1295">
        <v>100</v>
      </c>
      <c r="S1295" t="str">
        <f>VLOOKUP(R1295,'DS Trung tâm'!$A$1:$B$8,2,0)</f>
        <v>TRUNG TAM DOANH THU</v>
      </c>
    </row>
    <row r="1296" spans="1:19" x14ac:dyDescent="0.25">
      <c r="A1296">
        <v>1</v>
      </c>
      <c r="B1296" t="s">
        <v>15</v>
      </c>
      <c r="C1296">
        <v>52</v>
      </c>
      <c r="D1296" t="s">
        <v>944</v>
      </c>
      <c r="E1296">
        <v>12001</v>
      </c>
      <c r="F1296" t="s">
        <v>945</v>
      </c>
      <c r="G1296">
        <v>1057</v>
      </c>
      <c r="H1296" t="s">
        <v>946</v>
      </c>
      <c r="I1296" s="1">
        <v>314</v>
      </c>
      <c r="J1296" t="s">
        <v>1394</v>
      </c>
      <c r="K1296" s="2">
        <v>112100314123</v>
      </c>
      <c r="L1296" t="s">
        <v>1399</v>
      </c>
      <c r="N1296" t="str">
        <f t="shared" si="142"/>
        <v>123</v>
      </c>
      <c r="O1296" t="str">
        <f t="shared" si="143"/>
        <v>314123</v>
      </c>
      <c r="P1296" s="28">
        <v>12</v>
      </c>
      <c r="Q1296" s="5" t="s">
        <v>3604</v>
      </c>
      <c r="R1296">
        <v>100</v>
      </c>
      <c r="S1296" t="str">
        <f>VLOOKUP(R1296,'DS Trung tâm'!$A$1:$B$8,2,0)</f>
        <v>TRUNG TAM DOANH THU</v>
      </c>
    </row>
    <row r="1297" spans="1:19" x14ac:dyDescent="0.25">
      <c r="A1297">
        <v>1</v>
      </c>
      <c r="B1297" t="s">
        <v>15</v>
      </c>
      <c r="C1297">
        <v>52</v>
      </c>
      <c r="D1297" t="s">
        <v>944</v>
      </c>
      <c r="E1297">
        <v>12001</v>
      </c>
      <c r="F1297" t="s">
        <v>945</v>
      </c>
      <c r="G1297">
        <v>1057</v>
      </c>
      <c r="H1297" t="s">
        <v>946</v>
      </c>
      <c r="I1297" s="1">
        <v>314</v>
      </c>
      <c r="J1297" t="s">
        <v>1394</v>
      </c>
      <c r="K1297" s="2">
        <v>112100314151</v>
      </c>
      <c r="L1297" t="s">
        <v>1400</v>
      </c>
      <c r="N1297" t="str">
        <f t="shared" si="142"/>
        <v>151</v>
      </c>
      <c r="O1297" t="str">
        <f t="shared" si="143"/>
        <v>314151</v>
      </c>
      <c r="P1297" s="28">
        <v>12</v>
      </c>
      <c r="Q1297" s="5" t="s">
        <v>3604</v>
      </c>
      <c r="R1297">
        <v>100</v>
      </c>
      <c r="S1297" t="str">
        <f>VLOOKUP(R1297,'DS Trung tâm'!$A$1:$B$8,2,0)</f>
        <v>TRUNG TAM DOANH THU</v>
      </c>
    </row>
    <row r="1298" spans="1:19" x14ac:dyDescent="0.25">
      <c r="A1298">
        <v>1</v>
      </c>
      <c r="B1298" t="s">
        <v>15</v>
      </c>
      <c r="C1298">
        <v>52</v>
      </c>
      <c r="D1298" t="s">
        <v>944</v>
      </c>
      <c r="E1298">
        <v>12001</v>
      </c>
      <c r="F1298" t="s">
        <v>945</v>
      </c>
      <c r="G1298">
        <v>1057</v>
      </c>
      <c r="H1298" t="s">
        <v>946</v>
      </c>
      <c r="I1298" s="1">
        <v>314</v>
      </c>
      <c r="J1298" t="s">
        <v>1394</v>
      </c>
      <c r="K1298" s="2">
        <v>112100314152</v>
      </c>
      <c r="L1298" t="s">
        <v>1401</v>
      </c>
      <c r="N1298" t="str">
        <f t="shared" si="142"/>
        <v>152</v>
      </c>
      <c r="O1298" t="str">
        <f t="shared" si="143"/>
        <v>314152</v>
      </c>
      <c r="P1298" s="28">
        <v>12</v>
      </c>
      <c r="Q1298" s="5" t="s">
        <v>3604</v>
      </c>
      <c r="R1298">
        <v>100</v>
      </c>
      <c r="S1298" t="str">
        <f>VLOOKUP(R1298,'DS Trung tâm'!$A$1:$B$8,2,0)</f>
        <v>TRUNG TAM DOANH THU</v>
      </c>
    </row>
    <row r="1299" spans="1:19" x14ac:dyDescent="0.25">
      <c r="A1299">
        <v>1</v>
      </c>
      <c r="B1299" t="s">
        <v>15</v>
      </c>
      <c r="C1299">
        <v>52</v>
      </c>
      <c r="D1299" t="s">
        <v>944</v>
      </c>
      <c r="E1299">
        <v>12001</v>
      </c>
      <c r="F1299" t="s">
        <v>945</v>
      </c>
      <c r="G1299">
        <v>1057</v>
      </c>
      <c r="H1299" t="s">
        <v>946</v>
      </c>
      <c r="I1299" s="1">
        <v>314</v>
      </c>
      <c r="J1299" t="s">
        <v>1394</v>
      </c>
      <c r="K1299" s="2">
        <v>112100314153</v>
      </c>
      <c r="L1299" t="s">
        <v>1402</v>
      </c>
      <c r="N1299" t="str">
        <f t="shared" si="142"/>
        <v>153</v>
      </c>
      <c r="O1299" t="str">
        <f t="shared" si="143"/>
        <v>314153</v>
      </c>
      <c r="P1299" s="28">
        <v>12</v>
      </c>
      <c r="Q1299" s="5" t="s">
        <v>3604</v>
      </c>
      <c r="R1299">
        <v>100</v>
      </c>
      <c r="S1299" t="str">
        <f>VLOOKUP(R1299,'DS Trung tâm'!$A$1:$B$8,2,0)</f>
        <v>TRUNG TAM DOANH THU</v>
      </c>
    </row>
    <row r="1300" spans="1:19" x14ac:dyDescent="0.25">
      <c r="A1300">
        <v>1</v>
      </c>
      <c r="B1300" t="s">
        <v>15</v>
      </c>
      <c r="C1300">
        <v>52</v>
      </c>
      <c r="D1300" t="s">
        <v>944</v>
      </c>
      <c r="E1300">
        <v>12001</v>
      </c>
      <c r="F1300" t="s">
        <v>945</v>
      </c>
      <c r="G1300">
        <v>1057</v>
      </c>
      <c r="H1300" t="s">
        <v>946</v>
      </c>
      <c r="I1300" s="1">
        <v>314</v>
      </c>
      <c r="J1300" t="s">
        <v>1394</v>
      </c>
      <c r="K1300" s="2">
        <v>114600314335</v>
      </c>
      <c r="L1300" t="s">
        <v>1403</v>
      </c>
      <c r="N1300" t="str">
        <f t="shared" si="142"/>
        <v>335</v>
      </c>
      <c r="O1300" t="str">
        <f t="shared" si="143"/>
        <v>314335</v>
      </c>
      <c r="P1300" s="28">
        <v>14</v>
      </c>
      <c r="Q1300" s="5" t="s">
        <v>3607</v>
      </c>
      <c r="R1300">
        <v>600</v>
      </c>
      <c r="S1300" t="str">
        <f>VLOOKUP(R1300,'DS Trung tâm'!$A$1:$B$8,2,0)</f>
        <v>TRUNG TAM HO TRO TRUC TIEP</v>
      </c>
    </row>
    <row r="1301" spans="1:19" x14ac:dyDescent="0.25">
      <c r="A1301">
        <v>1</v>
      </c>
      <c r="B1301" t="s">
        <v>15</v>
      </c>
      <c r="C1301">
        <v>52</v>
      </c>
      <c r="D1301" t="s">
        <v>944</v>
      </c>
      <c r="E1301">
        <v>12001</v>
      </c>
      <c r="F1301" t="s">
        <v>945</v>
      </c>
      <c r="G1301">
        <v>1057</v>
      </c>
      <c r="H1301" t="s">
        <v>946</v>
      </c>
      <c r="I1301" s="1">
        <v>314</v>
      </c>
      <c r="J1301" t="s">
        <v>1394</v>
      </c>
      <c r="K1301" s="2">
        <v>115600314440</v>
      </c>
      <c r="L1301" t="s">
        <v>1404</v>
      </c>
      <c r="N1301" t="str">
        <f t="shared" si="142"/>
        <v>440</v>
      </c>
      <c r="O1301" t="str">
        <f t="shared" si="143"/>
        <v>314440</v>
      </c>
      <c r="P1301" s="28">
        <v>15</v>
      </c>
      <c r="Q1301" s="5" t="s">
        <v>3608</v>
      </c>
      <c r="R1301">
        <v>600</v>
      </c>
      <c r="S1301" t="str">
        <f>VLOOKUP(R1301,'DS Trung tâm'!$A$1:$B$8,2,0)</f>
        <v>TRUNG TAM HO TRO TRUC TIEP</v>
      </c>
    </row>
    <row r="1302" spans="1:19" x14ac:dyDescent="0.25">
      <c r="A1302">
        <v>1</v>
      </c>
      <c r="B1302" t="s">
        <v>15</v>
      </c>
      <c r="C1302">
        <v>52</v>
      </c>
      <c r="D1302" t="s">
        <v>944</v>
      </c>
      <c r="E1302">
        <v>12001</v>
      </c>
      <c r="F1302" t="s">
        <v>945</v>
      </c>
      <c r="G1302">
        <v>1057</v>
      </c>
      <c r="H1302" t="s">
        <v>946</v>
      </c>
      <c r="I1302" s="1">
        <v>314</v>
      </c>
      <c r="J1302" t="s">
        <v>1394</v>
      </c>
      <c r="K1302" s="2">
        <v>115600314446</v>
      </c>
      <c r="L1302" t="s">
        <v>1405</v>
      </c>
      <c r="N1302" t="str">
        <f t="shared" si="142"/>
        <v>446</v>
      </c>
      <c r="O1302" t="str">
        <f t="shared" si="143"/>
        <v>314446</v>
      </c>
      <c r="P1302" s="28">
        <v>15</v>
      </c>
      <c r="Q1302" s="5" t="s">
        <v>3608</v>
      </c>
      <c r="R1302">
        <v>600</v>
      </c>
      <c r="S1302" t="str">
        <f>VLOOKUP(R1302,'DS Trung tâm'!$A$1:$B$8,2,0)</f>
        <v>TRUNG TAM HO TRO TRUC TIEP</v>
      </c>
    </row>
    <row r="1303" spans="1:19" x14ac:dyDescent="0.25">
      <c r="A1303">
        <v>1</v>
      </c>
      <c r="B1303" t="s">
        <v>15</v>
      </c>
      <c r="C1303">
        <v>52</v>
      </c>
      <c r="D1303" t="s">
        <v>944</v>
      </c>
      <c r="E1303">
        <v>12001</v>
      </c>
      <c r="F1303" t="s">
        <v>945</v>
      </c>
      <c r="G1303">
        <v>1057</v>
      </c>
      <c r="H1303" t="s">
        <v>946</v>
      </c>
      <c r="I1303" s="1">
        <v>314</v>
      </c>
      <c r="J1303" t="s">
        <v>1394</v>
      </c>
      <c r="K1303" s="2">
        <v>117700314618</v>
      </c>
      <c r="L1303" t="s">
        <v>1406</v>
      </c>
      <c r="N1303" t="str">
        <f t="shared" si="142"/>
        <v>618</v>
      </c>
      <c r="O1303" t="str">
        <f t="shared" si="143"/>
        <v>314618</v>
      </c>
      <c r="P1303" s="28">
        <v>17</v>
      </c>
      <c r="Q1303" s="5" t="s">
        <v>3600</v>
      </c>
      <c r="R1303">
        <v>700</v>
      </c>
      <c r="S1303" t="str">
        <f>VLOOKUP(R1303,'DS Trung tâm'!$A$1:$B$8,2,0)</f>
        <v>TRUNG TAM QUAN LY CHUNG CHI NHANH</v>
      </c>
    </row>
    <row r="1304" spans="1:19" x14ac:dyDescent="0.25">
      <c r="A1304">
        <v>1</v>
      </c>
      <c r="B1304" t="s">
        <v>15</v>
      </c>
      <c r="C1304">
        <v>52</v>
      </c>
      <c r="D1304" t="s">
        <v>944</v>
      </c>
      <c r="E1304">
        <v>12001</v>
      </c>
      <c r="F1304" t="s">
        <v>945</v>
      </c>
      <c r="G1304">
        <v>1057</v>
      </c>
      <c r="H1304" t="s">
        <v>946</v>
      </c>
      <c r="I1304" s="1">
        <v>314</v>
      </c>
      <c r="J1304" t="s">
        <v>1394</v>
      </c>
      <c r="K1304" s="2">
        <v>119000314000</v>
      </c>
      <c r="L1304" t="s">
        <v>1407</v>
      </c>
      <c r="N1304" t="str">
        <f t="shared" si="142"/>
        <v>000</v>
      </c>
      <c r="O1304" t="str">
        <f t="shared" si="143"/>
        <v>314000</v>
      </c>
      <c r="P1304" s="28">
        <v>19</v>
      </c>
      <c r="Q1304" s="5" t="s">
        <v>3601</v>
      </c>
      <c r="R1304" t="s">
        <v>3622</v>
      </c>
      <c r="S1304" t="str">
        <f>VLOOKUP(R1304,'DS Trung tâm'!$A$1:$B$8,2,0)</f>
        <v>TRUNG TAM AO</v>
      </c>
    </row>
    <row r="1305" spans="1:19" x14ac:dyDescent="0.25">
      <c r="A1305">
        <v>1</v>
      </c>
      <c r="B1305" t="s">
        <v>15</v>
      </c>
      <c r="C1305">
        <v>52</v>
      </c>
      <c r="D1305" t="s">
        <v>944</v>
      </c>
      <c r="E1305">
        <v>12001</v>
      </c>
      <c r="F1305" t="s">
        <v>945</v>
      </c>
      <c r="G1305">
        <v>1057</v>
      </c>
      <c r="H1305" t="s">
        <v>946</v>
      </c>
      <c r="I1305" s="1">
        <v>314</v>
      </c>
      <c r="J1305" t="s">
        <v>1394</v>
      </c>
      <c r="K1305" s="2">
        <v>120700314950</v>
      </c>
      <c r="L1305" t="s">
        <v>1408</v>
      </c>
      <c r="N1305" t="str">
        <f t="shared" si="142"/>
        <v>950</v>
      </c>
      <c r="O1305" t="str">
        <f t="shared" si="143"/>
        <v>314950</v>
      </c>
      <c r="P1305" s="28">
        <v>20</v>
      </c>
      <c r="Q1305" s="5" t="s">
        <v>3611</v>
      </c>
      <c r="R1305">
        <v>700</v>
      </c>
      <c r="S1305" t="str">
        <f>VLOOKUP(R1305,'DS Trung tâm'!$A$1:$B$8,2,0)</f>
        <v>TRUNG TAM QUAN LY CHUNG CHI NHANH</v>
      </c>
    </row>
    <row r="1306" spans="1:19" x14ac:dyDescent="0.25">
      <c r="A1306">
        <v>1</v>
      </c>
      <c r="B1306" t="s">
        <v>15</v>
      </c>
      <c r="C1306">
        <v>52</v>
      </c>
      <c r="D1306" t="s">
        <v>944</v>
      </c>
      <c r="E1306">
        <v>12001</v>
      </c>
      <c r="F1306" t="s">
        <v>945</v>
      </c>
      <c r="G1306">
        <v>1057</v>
      </c>
      <c r="H1306" t="s">
        <v>946</v>
      </c>
      <c r="I1306" s="1">
        <v>315</v>
      </c>
      <c r="J1306" t="s">
        <v>1409</v>
      </c>
      <c r="K1306" s="2">
        <v>31599</v>
      </c>
      <c r="L1306" t="s">
        <v>1410</v>
      </c>
    </row>
    <row r="1307" spans="1:19" x14ac:dyDescent="0.25">
      <c r="A1307">
        <v>1</v>
      </c>
      <c r="B1307" t="s">
        <v>15</v>
      </c>
      <c r="C1307">
        <v>52</v>
      </c>
      <c r="D1307" t="s">
        <v>944</v>
      </c>
      <c r="E1307">
        <v>12001</v>
      </c>
      <c r="F1307" t="s">
        <v>945</v>
      </c>
      <c r="G1307">
        <v>1057</v>
      </c>
      <c r="H1307" t="s">
        <v>946</v>
      </c>
      <c r="I1307" s="1">
        <v>315</v>
      </c>
      <c r="J1307" t="s">
        <v>1409</v>
      </c>
      <c r="K1307" s="2">
        <v>111100315021</v>
      </c>
      <c r="L1307" t="s">
        <v>1411</v>
      </c>
      <c r="N1307" t="str">
        <f t="shared" ref="N1307:N1318" si="144">RIGHT(K1307,3)</f>
        <v>021</v>
      </c>
      <c r="O1307" t="str">
        <f t="shared" ref="O1307:O1318" si="145">RIGHT(K1307,6)</f>
        <v>315021</v>
      </c>
      <c r="P1307" s="28">
        <v>11</v>
      </c>
      <c r="Q1307" s="5" t="s">
        <v>3603</v>
      </c>
      <c r="R1307">
        <v>100</v>
      </c>
      <c r="S1307" t="str">
        <f>VLOOKUP(R1307,'DS Trung tâm'!$A$1:$B$8,2,0)</f>
        <v>TRUNG TAM DOANH THU</v>
      </c>
    </row>
    <row r="1308" spans="1:19" x14ac:dyDescent="0.25">
      <c r="A1308">
        <v>1</v>
      </c>
      <c r="B1308" t="s">
        <v>15</v>
      </c>
      <c r="C1308">
        <v>52</v>
      </c>
      <c r="D1308" t="s">
        <v>944</v>
      </c>
      <c r="E1308">
        <v>12001</v>
      </c>
      <c r="F1308" t="s">
        <v>945</v>
      </c>
      <c r="G1308">
        <v>1057</v>
      </c>
      <c r="H1308" t="s">
        <v>946</v>
      </c>
      <c r="I1308" s="1">
        <v>315</v>
      </c>
      <c r="J1308" t="s">
        <v>1409</v>
      </c>
      <c r="K1308" s="2">
        <v>111100315022</v>
      </c>
      <c r="L1308" t="s">
        <v>1412</v>
      </c>
      <c r="N1308" t="str">
        <f t="shared" si="144"/>
        <v>022</v>
      </c>
      <c r="O1308" t="str">
        <f t="shared" si="145"/>
        <v>315022</v>
      </c>
      <c r="P1308" s="28">
        <v>11</v>
      </c>
      <c r="Q1308" s="5" t="s">
        <v>3603</v>
      </c>
      <c r="R1308">
        <v>100</v>
      </c>
      <c r="S1308" t="str">
        <f>VLOOKUP(R1308,'DS Trung tâm'!$A$1:$B$8,2,0)</f>
        <v>TRUNG TAM DOANH THU</v>
      </c>
    </row>
    <row r="1309" spans="1:19" x14ac:dyDescent="0.25">
      <c r="A1309">
        <v>1</v>
      </c>
      <c r="B1309" t="s">
        <v>15</v>
      </c>
      <c r="C1309">
        <v>52</v>
      </c>
      <c r="D1309" t="s">
        <v>944</v>
      </c>
      <c r="E1309">
        <v>12001</v>
      </c>
      <c r="F1309" t="s">
        <v>945</v>
      </c>
      <c r="G1309">
        <v>1057</v>
      </c>
      <c r="H1309" t="s">
        <v>946</v>
      </c>
      <c r="I1309" s="1">
        <v>315</v>
      </c>
      <c r="J1309" t="s">
        <v>1409</v>
      </c>
      <c r="K1309" s="2">
        <v>112100315121</v>
      </c>
      <c r="L1309" t="s">
        <v>1413</v>
      </c>
      <c r="N1309" t="str">
        <f t="shared" si="144"/>
        <v>121</v>
      </c>
      <c r="O1309" t="str">
        <f t="shared" si="145"/>
        <v>315121</v>
      </c>
      <c r="P1309" s="28">
        <v>12</v>
      </c>
      <c r="Q1309" s="5" t="s">
        <v>3604</v>
      </c>
      <c r="R1309">
        <v>100</v>
      </c>
      <c r="S1309" t="str">
        <f>VLOOKUP(R1309,'DS Trung tâm'!$A$1:$B$8,2,0)</f>
        <v>TRUNG TAM DOANH THU</v>
      </c>
    </row>
    <row r="1310" spans="1:19" x14ac:dyDescent="0.25">
      <c r="A1310">
        <v>1</v>
      </c>
      <c r="B1310" t="s">
        <v>15</v>
      </c>
      <c r="C1310">
        <v>52</v>
      </c>
      <c r="D1310" t="s">
        <v>944</v>
      </c>
      <c r="E1310">
        <v>12001</v>
      </c>
      <c r="F1310" t="s">
        <v>945</v>
      </c>
      <c r="G1310">
        <v>1057</v>
      </c>
      <c r="H1310" t="s">
        <v>946</v>
      </c>
      <c r="I1310" s="1">
        <v>315</v>
      </c>
      <c r="J1310" t="s">
        <v>1409</v>
      </c>
      <c r="K1310" s="2">
        <v>112100315150</v>
      </c>
      <c r="L1310" t="s">
        <v>1414</v>
      </c>
      <c r="N1310" t="str">
        <f t="shared" si="144"/>
        <v>150</v>
      </c>
      <c r="O1310" t="str">
        <f t="shared" si="145"/>
        <v>315150</v>
      </c>
      <c r="P1310" s="28">
        <v>12</v>
      </c>
      <c r="Q1310" s="5" t="s">
        <v>3604</v>
      </c>
      <c r="R1310">
        <v>100</v>
      </c>
      <c r="S1310" t="str">
        <f>VLOOKUP(R1310,'DS Trung tâm'!$A$1:$B$8,2,0)</f>
        <v>TRUNG TAM DOANH THU</v>
      </c>
    </row>
    <row r="1311" spans="1:19" x14ac:dyDescent="0.25">
      <c r="A1311">
        <v>1</v>
      </c>
      <c r="B1311" t="s">
        <v>15</v>
      </c>
      <c r="C1311">
        <v>52</v>
      </c>
      <c r="D1311" t="s">
        <v>944</v>
      </c>
      <c r="E1311">
        <v>12001</v>
      </c>
      <c r="F1311" t="s">
        <v>945</v>
      </c>
      <c r="G1311">
        <v>1057</v>
      </c>
      <c r="H1311" t="s">
        <v>946</v>
      </c>
      <c r="I1311" s="1">
        <v>315</v>
      </c>
      <c r="J1311" t="s">
        <v>1409</v>
      </c>
      <c r="K1311" s="2">
        <v>112100315151</v>
      </c>
      <c r="L1311" t="s">
        <v>1415</v>
      </c>
      <c r="N1311" t="str">
        <f t="shared" si="144"/>
        <v>151</v>
      </c>
      <c r="O1311" t="str">
        <f t="shared" si="145"/>
        <v>315151</v>
      </c>
      <c r="P1311" s="28">
        <v>12</v>
      </c>
      <c r="Q1311" s="5" t="s">
        <v>3604</v>
      </c>
      <c r="R1311">
        <v>100</v>
      </c>
      <c r="S1311" t="str">
        <f>VLOOKUP(R1311,'DS Trung tâm'!$A$1:$B$8,2,0)</f>
        <v>TRUNG TAM DOANH THU</v>
      </c>
    </row>
    <row r="1312" spans="1:19" x14ac:dyDescent="0.25">
      <c r="A1312">
        <v>1</v>
      </c>
      <c r="B1312" t="s">
        <v>15</v>
      </c>
      <c r="C1312">
        <v>52</v>
      </c>
      <c r="D1312" t="s">
        <v>944</v>
      </c>
      <c r="E1312">
        <v>12001</v>
      </c>
      <c r="F1312" t="s">
        <v>945</v>
      </c>
      <c r="G1312">
        <v>1057</v>
      </c>
      <c r="H1312" t="s">
        <v>946</v>
      </c>
      <c r="I1312" s="1">
        <v>315</v>
      </c>
      <c r="J1312" t="s">
        <v>1409</v>
      </c>
      <c r="K1312" s="2">
        <v>112100315152</v>
      </c>
      <c r="L1312" t="s">
        <v>1416</v>
      </c>
      <c r="N1312" t="str">
        <f t="shared" si="144"/>
        <v>152</v>
      </c>
      <c r="O1312" t="str">
        <f t="shared" si="145"/>
        <v>315152</v>
      </c>
      <c r="P1312" s="28">
        <v>12</v>
      </c>
      <c r="Q1312" s="5" t="s">
        <v>3604</v>
      </c>
      <c r="R1312">
        <v>100</v>
      </c>
      <c r="S1312" t="str">
        <f>VLOOKUP(R1312,'DS Trung tâm'!$A$1:$B$8,2,0)</f>
        <v>TRUNG TAM DOANH THU</v>
      </c>
    </row>
    <row r="1313" spans="1:19" x14ac:dyDescent="0.25">
      <c r="A1313">
        <v>1</v>
      </c>
      <c r="B1313" t="s">
        <v>15</v>
      </c>
      <c r="C1313">
        <v>52</v>
      </c>
      <c r="D1313" t="s">
        <v>944</v>
      </c>
      <c r="E1313">
        <v>12001</v>
      </c>
      <c r="F1313" t="s">
        <v>945</v>
      </c>
      <c r="G1313">
        <v>1057</v>
      </c>
      <c r="H1313" t="s">
        <v>946</v>
      </c>
      <c r="I1313" s="1">
        <v>315</v>
      </c>
      <c r="J1313" t="s">
        <v>1409</v>
      </c>
      <c r="K1313" s="2">
        <v>114600315335</v>
      </c>
      <c r="L1313" t="s">
        <v>1417</v>
      </c>
      <c r="N1313" t="str">
        <f t="shared" si="144"/>
        <v>335</v>
      </c>
      <c r="O1313" t="str">
        <f t="shared" si="145"/>
        <v>315335</v>
      </c>
      <c r="P1313" s="28">
        <v>14</v>
      </c>
      <c r="Q1313" s="5" t="s">
        <v>3607</v>
      </c>
      <c r="R1313">
        <v>600</v>
      </c>
      <c r="S1313" t="str">
        <f>VLOOKUP(R1313,'DS Trung tâm'!$A$1:$B$8,2,0)</f>
        <v>TRUNG TAM HO TRO TRUC TIEP</v>
      </c>
    </row>
    <row r="1314" spans="1:19" x14ac:dyDescent="0.25">
      <c r="A1314">
        <v>1</v>
      </c>
      <c r="B1314" t="s">
        <v>15</v>
      </c>
      <c r="C1314">
        <v>52</v>
      </c>
      <c r="D1314" t="s">
        <v>944</v>
      </c>
      <c r="E1314">
        <v>12001</v>
      </c>
      <c r="F1314" t="s">
        <v>945</v>
      </c>
      <c r="G1314">
        <v>1057</v>
      </c>
      <c r="H1314" t="s">
        <v>946</v>
      </c>
      <c r="I1314" s="1">
        <v>315</v>
      </c>
      <c r="J1314" t="s">
        <v>1409</v>
      </c>
      <c r="K1314" s="2">
        <v>115600315440</v>
      </c>
      <c r="L1314" t="s">
        <v>1418</v>
      </c>
      <c r="N1314" t="str">
        <f t="shared" si="144"/>
        <v>440</v>
      </c>
      <c r="O1314" t="str">
        <f t="shared" si="145"/>
        <v>315440</v>
      </c>
      <c r="P1314" s="28">
        <v>15</v>
      </c>
      <c r="Q1314" s="5" t="s">
        <v>3608</v>
      </c>
      <c r="R1314">
        <v>600</v>
      </c>
      <c r="S1314" t="str">
        <f>VLOOKUP(R1314,'DS Trung tâm'!$A$1:$B$8,2,0)</f>
        <v>TRUNG TAM HO TRO TRUC TIEP</v>
      </c>
    </row>
    <row r="1315" spans="1:19" x14ac:dyDescent="0.25">
      <c r="A1315">
        <v>1</v>
      </c>
      <c r="B1315" t="s">
        <v>15</v>
      </c>
      <c r="C1315">
        <v>52</v>
      </c>
      <c r="D1315" t="s">
        <v>944</v>
      </c>
      <c r="E1315">
        <v>12001</v>
      </c>
      <c r="F1315" t="s">
        <v>945</v>
      </c>
      <c r="G1315">
        <v>1057</v>
      </c>
      <c r="H1315" t="s">
        <v>946</v>
      </c>
      <c r="I1315" s="1">
        <v>315</v>
      </c>
      <c r="J1315" t="s">
        <v>1409</v>
      </c>
      <c r="K1315" s="2">
        <v>115600315446</v>
      </c>
      <c r="L1315" t="s">
        <v>1419</v>
      </c>
      <c r="N1315" t="str">
        <f t="shared" si="144"/>
        <v>446</v>
      </c>
      <c r="O1315" t="str">
        <f t="shared" si="145"/>
        <v>315446</v>
      </c>
      <c r="P1315" s="28">
        <v>15</v>
      </c>
      <c r="Q1315" s="5" t="s">
        <v>3608</v>
      </c>
      <c r="R1315">
        <v>600</v>
      </c>
      <c r="S1315" t="str">
        <f>VLOOKUP(R1315,'DS Trung tâm'!$A$1:$B$8,2,0)</f>
        <v>TRUNG TAM HO TRO TRUC TIEP</v>
      </c>
    </row>
    <row r="1316" spans="1:19" x14ac:dyDescent="0.25">
      <c r="A1316">
        <v>1</v>
      </c>
      <c r="B1316" t="s">
        <v>15</v>
      </c>
      <c r="C1316">
        <v>52</v>
      </c>
      <c r="D1316" t="s">
        <v>944</v>
      </c>
      <c r="E1316">
        <v>12001</v>
      </c>
      <c r="F1316" t="s">
        <v>945</v>
      </c>
      <c r="G1316">
        <v>1057</v>
      </c>
      <c r="H1316" t="s">
        <v>946</v>
      </c>
      <c r="I1316" s="1">
        <v>315</v>
      </c>
      <c r="J1316" t="s">
        <v>1409</v>
      </c>
      <c r="K1316" s="2">
        <v>117700315618</v>
      </c>
      <c r="L1316" t="s">
        <v>1420</v>
      </c>
      <c r="N1316" t="str">
        <f t="shared" si="144"/>
        <v>618</v>
      </c>
      <c r="O1316" t="str">
        <f t="shared" si="145"/>
        <v>315618</v>
      </c>
      <c r="P1316" s="28">
        <v>17</v>
      </c>
      <c r="Q1316" s="5" t="s">
        <v>3600</v>
      </c>
      <c r="R1316">
        <v>700</v>
      </c>
      <c r="S1316" t="str">
        <f>VLOOKUP(R1316,'DS Trung tâm'!$A$1:$B$8,2,0)</f>
        <v>TRUNG TAM QUAN LY CHUNG CHI NHANH</v>
      </c>
    </row>
    <row r="1317" spans="1:19" x14ac:dyDescent="0.25">
      <c r="A1317">
        <v>1</v>
      </c>
      <c r="B1317" t="s">
        <v>15</v>
      </c>
      <c r="C1317">
        <v>52</v>
      </c>
      <c r="D1317" t="s">
        <v>944</v>
      </c>
      <c r="E1317">
        <v>12001</v>
      </c>
      <c r="F1317" t="s">
        <v>945</v>
      </c>
      <c r="G1317">
        <v>1057</v>
      </c>
      <c r="H1317" t="s">
        <v>946</v>
      </c>
      <c r="I1317" s="1">
        <v>315</v>
      </c>
      <c r="J1317" t="s">
        <v>1409</v>
      </c>
      <c r="K1317" s="2">
        <v>119000315000</v>
      </c>
      <c r="L1317" t="s">
        <v>1421</v>
      </c>
      <c r="N1317" t="str">
        <f t="shared" si="144"/>
        <v>000</v>
      </c>
      <c r="O1317" t="str">
        <f t="shared" si="145"/>
        <v>315000</v>
      </c>
      <c r="P1317" s="28">
        <v>19</v>
      </c>
      <c r="Q1317" s="5" t="s">
        <v>3601</v>
      </c>
      <c r="R1317" t="s">
        <v>3622</v>
      </c>
      <c r="S1317" t="str">
        <f>VLOOKUP(R1317,'DS Trung tâm'!$A$1:$B$8,2,0)</f>
        <v>TRUNG TAM AO</v>
      </c>
    </row>
    <row r="1318" spans="1:19" x14ac:dyDescent="0.25">
      <c r="A1318">
        <v>1</v>
      </c>
      <c r="B1318" t="s">
        <v>15</v>
      </c>
      <c r="C1318">
        <v>52</v>
      </c>
      <c r="D1318" t="s">
        <v>944</v>
      </c>
      <c r="E1318">
        <v>12001</v>
      </c>
      <c r="F1318" t="s">
        <v>945</v>
      </c>
      <c r="G1318">
        <v>1057</v>
      </c>
      <c r="H1318" t="s">
        <v>946</v>
      </c>
      <c r="I1318" s="1">
        <v>315</v>
      </c>
      <c r="J1318" t="s">
        <v>1409</v>
      </c>
      <c r="K1318" s="2">
        <v>120700315950</v>
      </c>
      <c r="L1318" t="s">
        <v>1422</v>
      </c>
      <c r="N1318" t="str">
        <f t="shared" si="144"/>
        <v>950</v>
      </c>
      <c r="O1318" t="str">
        <f t="shared" si="145"/>
        <v>315950</v>
      </c>
      <c r="P1318" s="28">
        <v>20</v>
      </c>
      <c r="Q1318" s="5" t="s">
        <v>3611</v>
      </c>
      <c r="R1318">
        <v>700</v>
      </c>
      <c r="S1318" t="str">
        <f>VLOOKUP(R1318,'DS Trung tâm'!$A$1:$B$8,2,0)</f>
        <v>TRUNG TAM QUAN LY CHUNG CHI NHANH</v>
      </c>
    </row>
    <row r="1319" spans="1:19" x14ac:dyDescent="0.25">
      <c r="A1319">
        <v>1</v>
      </c>
      <c r="B1319" t="s">
        <v>15</v>
      </c>
      <c r="C1319">
        <v>52</v>
      </c>
      <c r="D1319" t="s">
        <v>944</v>
      </c>
      <c r="E1319">
        <v>12001</v>
      </c>
      <c r="F1319" t="s">
        <v>945</v>
      </c>
      <c r="G1319">
        <v>1057</v>
      </c>
      <c r="H1319" t="s">
        <v>946</v>
      </c>
      <c r="I1319" s="1">
        <v>317</v>
      </c>
      <c r="J1319" t="s">
        <v>1423</v>
      </c>
      <c r="K1319" s="2">
        <v>31799</v>
      </c>
      <c r="L1319" t="s">
        <v>1424</v>
      </c>
    </row>
    <row r="1320" spans="1:19" x14ac:dyDescent="0.25">
      <c r="A1320">
        <v>1</v>
      </c>
      <c r="B1320" t="s">
        <v>15</v>
      </c>
      <c r="C1320">
        <v>52</v>
      </c>
      <c r="D1320" t="s">
        <v>944</v>
      </c>
      <c r="E1320">
        <v>12001</v>
      </c>
      <c r="F1320" t="s">
        <v>945</v>
      </c>
      <c r="G1320">
        <v>1057</v>
      </c>
      <c r="H1320" t="s">
        <v>946</v>
      </c>
      <c r="I1320" s="1">
        <v>317</v>
      </c>
      <c r="J1320" t="s">
        <v>1423</v>
      </c>
      <c r="K1320" s="2">
        <v>111100317021</v>
      </c>
      <c r="L1320" t="s">
        <v>1425</v>
      </c>
      <c r="N1320" t="str">
        <f t="shared" ref="N1320:N1331" si="146">RIGHT(K1320,3)</f>
        <v>021</v>
      </c>
      <c r="O1320" t="str">
        <f t="shared" ref="O1320:O1331" si="147">RIGHT(K1320,6)</f>
        <v>317021</v>
      </c>
      <c r="P1320" s="28">
        <v>11</v>
      </c>
      <c r="Q1320" s="5" t="s">
        <v>3603</v>
      </c>
      <c r="R1320">
        <v>100</v>
      </c>
      <c r="S1320" t="str">
        <f>VLOOKUP(R1320,'DS Trung tâm'!$A$1:$B$8,2,0)</f>
        <v>TRUNG TAM DOANH THU</v>
      </c>
    </row>
    <row r="1321" spans="1:19" x14ac:dyDescent="0.25">
      <c r="A1321">
        <v>1</v>
      </c>
      <c r="B1321" t="s">
        <v>15</v>
      </c>
      <c r="C1321">
        <v>52</v>
      </c>
      <c r="D1321" t="s">
        <v>944</v>
      </c>
      <c r="E1321">
        <v>12001</v>
      </c>
      <c r="F1321" t="s">
        <v>945</v>
      </c>
      <c r="G1321">
        <v>1057</v>
      </c>
      <c r="H1321" t="s">
        <v>946</v>
      </c>
      <c r="I1321" s="1">
        <v>317</v>
      </c>
      <c r="J1321" t="s">
        <v>1423</v>
      </c>
      <c r="K1321" s="2">
        <v>111100317022</v>
      </c>
      <c r="L1321" t="s">
        <v>1426</v>
      </c>
      <c r="N1321" t="str">
        <f t="shared" si="146"/>
        <v>022</v>
      </c>
      <c r="O1321" t="str">
        <f t="shared" si="147"/>
        <v>317022</v>
      </c>
      <c r="P1321" s="28">
        <v>11</v>
      </c>
      <c r="Q1321" s="5" t="s">
        <v>3603</v>
      </c>
      <c r="R1321">
        <v>100</v>
      </c>
      <c r="S1321" t="str">
        <f>VLOOKUP(R1321,'DS Trung tâm'!$A$1:$B$8,2,0)</f>
        <v>TRUNG TAM DOANH THU</v>
      </c>
    </row>
    <row r="1322" spans="1:19" x14ac:dyDescent="0.25">
      <c r="A1322">
        <v>1</v>
      </c>
      <c r="B1322" t="s">
        <v>15</v>
      </c>
      <c r="C1322">
        <v>52</v>
      </c>
      <c r="D1322" t="s">
        <v>944</v>
      </c>
      <c r="E1322">
        <v>12001</v>
      </c>
      <c r="F1322" t="s">
        <v>945</v>
      </c>
      <c r="G1322">
        <v>1057</v>
      </c>
      <c r="H1322" t="s">
        <v>946</v>
      </c>
      <c r="I1322" s="1">
        <v>317</v>
      </c>
      <c r="J1322" t="s">
        <v>1423</v>
      </c>
      <c r="K1322" s="2">
        <v>112100317121</v>
      </c>
      <c r="L1322" t="s">
        <v>1427</v>
      </c>
      <c r="N1322" t="str">
        <f t="shared" si="146"/>
        <v>121</v>
      </c>
      <c r="O1322" t="str">
        <f t="shared" si="147"/>
        <v>317121</v>
      </c>
      <c r="P1322" s="28">
        <v>12</v>
      </c>
      <c r="Q1322" s="5" t="s">
        <v>3604</v>
      </c>
      <c r="R1322">
        <v>100</v>
      </c>
      <c r="S1322" t="str">
        <f>VLOOKUP(R1322,'DS Trung tâm'!$A$1:$B$8,2,0)</f>
        <v>TRUNG TAM DOANH THU</v>
      </c>
    </row>
    <row r="1323" spans="1:19" x14ac:dyDescent="0.25">
      <c r="A1323">
        <v>1</v>
      </c>
      <c r="B1323" t="s">
        <v>15</v>
      </c>
      <c r="C1323">
        <v>52</v>
      </c>
      <c r="D1323" t="s">
        <v>944</v>
      </c>
      <c r="E1323">
        <v>12001</v>
      </c>
      <c r="F1323" t="s">
        <v>945</v>
      </c>
      <c r="G1323">
        <v>1057</v>
      </c>
      <c r="H1323" t="s">
        <v>946</v>
      </c>
      <c r="I1323" s="1">
        <v>317</v>
      </c>
      <c r="J1323" t="s">
        <v>1423</v>
      </c>
      <c r="K1323" s="2">
        <v>112100317150</v>
      </c>
      <c r="L1323" t="s">
        <v>1428</v>
      </c>
      <c r="N1323" t="str">
        <f t="shared" si="146"/>
        <v>150</v>
      </c>
      <c r="O1323" t="str">
        <f t="shared" si="147"/>
        <v>317150</v>
      </c>
      <c r="P1323" s="28">
        <v>12</v>
      </c>
      <c r="Q1323" s="5" t="s">
        <v>3604</v>
      </c>
      <c r="R1323">
        <v>100</v>
      </c>
      <c r="S1323" t="str">
        <f>VLOOKUP(R1323,'DS Trung tâm'!$A$1:$B$8,2,0)</f>
        <v>TRUNG TAM DOANH THU</v>
      </c>
    </row>
    <row r="1324" spans="1:19" x14ac:dyDescent="0.25">
      <c r="A1324">
        <v>1</v>
      </c>
      <c r="B1324" t="s">
        <v>15</v>
      </c>
      <c r="C1324">
        <v>52</v>
      </c>
      <c r="D1324" t="s">
        <v>944</v>
      </c>
      <c r="E1324">
        <v>12001</v>
      </c>
      <c r="F1324" t="s">
        <v>945</v>
      </c>
      <c r="G1324">
        <v>1057</v>
      </c>
      <c r="H1324" t="s">
        <v>946</v>
      </c>
      <c r="I1324" s="1">
        <v>317</v>
      </c>
      <c r="J1324" t="s">
        <v>1423</v>
      </c>
      <c r="K1324" s="2">
        <v>112100317151</v>
      </c>
      <c r="L1324" t="s">
        <v>1429</v>
      </c>
      <c r="N1324" t="str">
        <f t="shared" si="146"/>
        <v>151</v>
      </c>
      <c r="O1324" t="str">
        <f t="shared" si="147"/>
        <v>317151</v>
      </c>
      <c r="P1324" s="28">
        <v>12</v>
      </c>
      <c r="Q1324" s="5" t="s">
        <v>3604</v>
      </c>
      <c r="R1324">
        <v>100</v>
      </c>
      <c r="S1324" t="str">
        <f>VLOOKUP(R1324,'DS Trung tâm'!$A$1:$B$8,2,0)</f>
        <v>TRUNG TAM DOANH THU</v>
      </c>
    </row>
    <row r="1325" spans="1:19" x14ac:dyDescent="0.25">
      <c r="A1325">
        <v>1</v>
      </c>
      <c r="B1325" t="s">
        <v>15</v>
      </c>
      <c r="C1325">
        <v>52</v>
      </c>
      <c r="D1325" t="s">
        <v>944</v>
      </c>
      <c r="E1325">
        <v>12001</v>
      </c>
      <c r="F1325" t="s">
        <v>945</v>
      </c>
      <c r="G1325">
        <v>1057</v>
      </c>
      <c r="H1325" t="s">
        <v>946</v>
      </c>
      <c r="I1325" s="1">
        <v>317</v>
      </c>
      <c r="J1325" t="s">
        <v>1423</v>
      </c>
      <c r="K1325" s="2">
        <v>112100317153</v>
      </c>
      <c r="L1325" t="s">
        <v>1430</v>
      </c>
      <c r="N1325" t="str">
        <f t="shared" si="146"/>
        <v>153</v>
      </c>
      <c r="O1325" t="str">
        <f t="shared" si="147"/>
        <v>317153</v>
      </c>
      <c r="P1325" s="28">
        <v>12</v>
      </c>
      <c r="Q1325" s="5" t="s">
        <v>3604</v>
      </c>
      <c r="R1325">
        <v>100</v>
      </c>
      <c r="S1325" t="str">
        <f>VLOOKUP(R1325,'DS Trung tâm'!$A$1:$B$8,2,0)</f>
        <v>TRUNG TAM DOANH THU</v>
      </c>
    </row>
    <row r="1326" spans="1:19" x14ac:dyDescent="0.25">
      <c r="A1326">
        <v>1</v>
      </c>
      <c r="B1326" t="s">
        <v>15</v>
      </c>
      <c r="C1326">
        <v>52</v>
      </c>
      <c r="D1326" t="s">
        <v>944</v>
      </c>
      <c r="E1326">
        <v>12001</v>
      </c>
      <c r="F1326" t="s">
        <v>945</v>
      </c>
      <c r="G1326">
        <v>1057</v>
      </c>
      <c r="H1326" t="s">
        <v>946</v>
      </c>
      <c r="I1326" s="1">
        <v>317</v>
      </c>
      <c r="J1326" t="s">
        <v>1423</v>
      </c>
      <c r="K1326" s="2">
        <v>114600317335</v>
      </c>
      <c r="L1326" t="s">
        <v>1431</v>
      </c>
      <c r="N1326" t="str">
        <f t="shared" si="146"/>
        <v>335</v>
      </c>
      <c r="O1326" t="str">
        <f t="shared" si="147"/>
        <v>317335</v>
      </c>
      <c r="P1326" s="28">
        <v>14</v>
      </c>
      <c r="Q1326" s="5" t="s">
        <v>3607</v>
      </c>
      <c r="R1326">
        <v>600</v>
      </c>
      <c r="S1326" t="str">
        <f>VLOOKUP(R1326,'DS Trung tâm'!$A$1:$B$8,2,0)</f>
        <v>TRUNG TAM HO TRO TRUC TIEP</v>
      </c>
    </row>
    <row r="1327" spans="1:19" x14ac:dyDescent="0.25">
      <c r="A1327">
        <v>1</v>
      </c>
      <c r="B1327" t="s">
        <v>15</v>
      </c>
      <c r="C1327">
        <v>52</v>
      </c>
      <c r="D1327" t="s">
        <v>944</v>
      </c>
      <c r="E1327">
        <v>12001</v>
      </c>
      <c r="F1327" t="s">
        <v>945</v>
      </c>
      <c r="G1327">
        <v>1057</v>
      </c>
      <c r="H1327" t="s">
        <v>946</v>
      </c>
      <c r="I1327" s="1">
        <v>317</v>
      </c>
      <c r="J1327" t="s">
        <v>1423</v>
      </c>
      <c r="K1327" s="2">
        <v>115600317440</v>
      </c>
      <c r="L1327" t="s">
        <v>1432</v>
      </c>
      <c r="N1327" t="str">
        <f t="shared" si="146"/>
        <v>440</v>
      </c>
      <c r="O1327" t="str">
        <f t="shared" si="147"/>
        <v>317440</v>
      </c>
      <c r="P1327" s="28">
        <v>15</v>
      </c>
      <c r="Q1327" s="5" t="s">
        <v>3608</v>
      </c>
      <c r="R1327">
        <v>600</v>
      </c>
      <c r="S1327" t="str">
        <f>VLOOKUP(R1327,'DS Trung tâm'!$A$1:$B$8,2,0)</f>
        <v>TRUNG TAM HO TRO TRUC TIEP</v>
      </c>
    </row>
    <row r="1328" spans="1:19" x14ac:dyDescent="0.25">
      <c r="A1328">
        <v>1</v>
      </c>
      <c r="B1328" t="s">
        <v>15</v>
      </c>
      <c r="C1328">
        <v>52</v>
      </c>
      <c r="D1328" t="s">
        <v>944</v>
      </c>
      <c r="E1328">
        <v>12001</v>
      </c>
      <c r="F1328" t="s">
        <v>945</v>
      </c>
      <c r="G1328">
        <v>1057</v>
      </c>
      <c r="H1328" t="s">
        <v>946</v>
      </c>
      <c r="I1328" s="1">
        <v>317</v>
      </c>
      <c r="J1328" t="s">
        <v>1423</v>
      </c>
      <c r="K1328" s="2">
        <v>115600317446</v>
      </c>
      <c r="L1328" t="s">
        <v>1433</v>
      </c>
      <c r="N1328" t="str">
        <f t="shared" si="146"/>
        <v>446</v>
      </c>
      <c r="O1328" t="str">
        <f t="shared" si="147"/>
        <v>317446</v>
      </c>
      <c r="P1328" s="28">
        <v>15</v>
      </c>
      <c r="Q1328" s="5" t="s">
        <v>3608</v>
      </c>
      <c r="R1328">
        <v>600</v>
      </c>
      <c r="S1328" t="str">
        <f>VLOOKUP(R1328,'DS Trung tâm'!$A$1:$B$8,2,0)</f>
        <v>TRUNG TAM HO TRO TRUC TIEP</v>
      </c>
    </row>
    <row r="1329" spans="1:19" x14ac:dyDescent="0.25">
      <c r="A1329">
        <v>1</v>
      </c>
      <c r="B1329" t="s">
        <v>15</v>
      </c>
      <c r="C1329">
        <v>52</v>
      </c>
      <c r="D1329" t="s">
        <v>944</v>
      </c>
      <c r="E1329">
        <v>12001</v>
      </c>
      <c r="F1329" t="s">
        <v>945</v>
      </c>
      <c r="G1329">
        <v>1057</v>
      </c>
      <c r="H1329" t="s">
        <v>946</v>
      </c>
      <c r="I1329" s="1">
        <v>317</v>
      </c>
      <c r="J1329" t="s">
        <v>1423</v>
      </c>
      <c r="K1329" s="2">
        <v>117700317618</v>
      </c>
      <c r="L1329" t="s">
        <v>1434</v>
      </c>
      <c r="N1329" t="str">
        <f t="shared" si="146"/>
        <v>618</v>
      </c>
      <c r="O1329" t="str">
        <f t="shared" si="147"/>
        <v>317618</v>
      </c>
      <c r="P1329" s="28">
        <v>17</v>
      </c>
      <c r="Q1329" s="5" t="s">
        <v>3600</v>
      </c>
      <c r="R1329">
        <v>700</v>
      </c>
      <c r="S1329" t="str">
        <f>VLOOKUP(R1329,'DS Trung tâm'!$A$1:$B$8,2,0)</f>
        <v>TRUNG TAM QUAN LY CHUNG CHI NHANH</v>
      </c>
    </row>
    <row r="1330" spans="1:19" x14ac:dyDescent="0.25">
      <c r="A1330">
        <v>1</v>
      </c>
      <c r="B1330" t="s">
        <v>15</v>
      </c>
      <c r="C1330">
        <v>52</v>
      </c>
      <c r="D1330" t="s">
        <v>944</v>
      </c>
      <c r="E1330">
        <v>12001</v>
      </c>
      <c r="F1330" t="s">
        <v>945</v>
      </c>
      <c r="G1330">
        <v>1057</v>
      </c>
      <c r="H1330" t="s">
        <v>946</v>
      </c>
      <c r="I1330" s="1">
        <v>317</v>
      </c>
      <c r="J1330" t="s">
        <v>1423</v>
      </c>
      <c r="K1330" s="2">
        <v>119000317000</v>
      </c>
      <c r="L1330" t="s">
        <v>1435</v>
      </c>
      <c r="N1330" t="str">
        <f t="shared" si="146"/>
        <v>000</v>
      </c>
      <c r="O1330" t="str">
        <f t="shared" si="147"/>
        <v>317000</v>
      </c>
      <c r="P1330" s="28">
        <v>19</v>
      </c>
      <c r="Q1330" s="5" t="s">
        <v>3601</v>
      </c>
      <c r="R1330" t="s">
        <v>3622</v>
      </c>
      <c r="S1330" t="str">
        <f>VLOOKUP(R1330,'DS Trung tâm'!$A$1:$B$8,2,0)</f>
        <v>TRUNG TAM AO</v>
      </c>
    </row>
    <row r="1331" spans="1:19" x14ac:dyDescent="0.25">
      <c r="A1331">
        <v>1</v>
      </c>
      <c r="B1331" t="s">
        <v>15</v>
      </c>
      <c r="C1331">
        <v>52</v>
      </c>
      <c r="D1331" t="s">
        <v>944</v>
      </c>
      <c r="E1331">
        <v>12001</v>
      </c>
      <c r="F1331" t="s">
        <v>945</v>
      </c>
      <c r="G1331">
        <v>1057</v>
      </c>
      <c r="H1331" t="s">
        <v>946</v>
      </c>
      <c r="I1331" s="1">
        <v>317</v>
      </c>
      <c r="J1331" t="s">
        <v>1423</v>
      </c>
      <c r="K1331" s="2">
        <v>120700317950</v>
      </c>
      <c r="L1331" t="s">
        <v>1436</v>
      </c>
      <c r="N1331" t="str">
        <f t="shared" si="146"/>
        <v>950</v>
      </c>
      <c r="O1331" t="str">
        <f t="shared" si="147"/>
        <v>317950</v>
      </c>
      <c r="P1331" s="28">
        <v>20</v>
      </c>
      <c r="Q1331" s="5" t="s">
        <v>3611</v>
      </c>
      <c r="R1331">
        <v>700</v>
      </c>
      <c r="S1331" t="str">
        <f>VLOOKUP(R1331,'DS Trung tâm'!$A$1:$B$8,2,0)</f>
        <v>TRUNG TAM QUAN LY CHUNG CHI NHANH</v>
      </c>
    </row>
    <row r="1332" spans="1:19" x14ac:dyDescent="0.25">
      <c r="A1332">
        <v>1</v>
      </c>
      <c r="B1332" t="s">
        <v>15</v>
      </c>
      <c r="C1332">
        <v>52</v>
      </c>
      <c r="D1332" t="s">
        <v>944</v>
      </c>
      <c r="E1332">
        <v>12001</v>
      </c>
      <c r="F1332" t="s">
        <v>945</v>
      </c>
      <c r="G1332">
        <v>1057</v>
      </c>
      <c r="H1332" t="s">
        <v>946</v>
      </c>
      <c r="I1332" s="1">
        <v>318</v>
      </c>
      <c r="J1332" t="s">
        <v>1437</v>
      </c>
      <c r="K1332" s="2">
        <v>31899</v>
      </c>
      <c r="L1332" t="s">
        <v>1438</v>
      </c>
    </row>
    <row r="1333" spans="1:19" x14ac:dyDescent="0.25">
      <c r="A1333">
        <v>1</v>
      </c>
      <c r="B1333" t="s">
        <v>15</v>
      </c>
      <c r="C1333">
        <v>52</v>
      </c>
      <c r="D1333" t="s">
        <v>944</v>
      </c>
      <c r="E1333">
        <v>12001</v>
      </c>
      <c r="F1333" t="s">
        <v>945</v>
      </c>
      <c r="G1333">
        <v>1057</v>
      </c>
      <c r="H1333" t="s">
        <v>946</v>
      </c>
      <c r="I1333" s="1">
        <v>318</v>
      </c>
      <c r="J1333" t="s">
        <v>1437</v>
      </c>
      <c r="K1333" s="2">
        <v>111100318021</v>
      </c>
      <c r="L1333" t="s">
        <v>1439</v>
      </c>
      <c r="N1333" t="str">
        <f t="shared" ref="N1333:N1345" si="148">RIGHT(K1333,3)</f>
        <v>021</v>
      </c>
      <c r="O1333" t="str">
        <f t="shared" ref="O1333:O1345" si="149">RIGHT(K1333,6)</f>
        <v>318021</v>
      </c>
      <c r="P1333" s="28">
        <v>11</v>
      </c>
      <c r="Q1333" s="5" t="s">
        <v>3603</v>
      </c>
      <c r="R1333">
        <v>100</v>
      </c>
      <c r="S1333" t="str">
        <f>VLOOKUP(R1333,'DS Trung tâm'!$A$1:$B$8,2,0)</f>
        <v>TRUNG TAM DOANH THU</v>
      </c>
    </row>
    <row r="1334" spans="1:19" x14ac:dyDescent="0.25">
      <c r="A1334">
        <v>1</v>
      </c>
      <c r="B1334" t="s">
        <v>15</v>
      </c>
      <c r="C1334">
        <v>52</v>
      </c>
      <c r="D1334" t="s">
        <v>944</v>
      </c>
      <c r="E1334">
        <v>12001</v>
      </c>
      <c r="F1334" t="s">
        <v>945</v>
      </c>
      <c r="G1334">
        <v>1057</v>
      </c>
      <c r="H1334" t="s">
        <v>946</v>
      </c>
      <c r="I1334" s="1">
        <v>318</v>
      </c>
      <c r="J1334" t="s">
        <v>1437</v>
      </c>
      <c r="K1334" s="2">
        <v>111100318022</v>
      </c>
      <c r="L1334" t="s">
        <v>1440</v>
      </c>
      <c r="N1334" t="str">
        <f t="shared" si="148"/>
        <v>022</v>
      </c>
      <c r="O1334" t="str">
        <f t="shared" si="149"/>
        <v>318022</v>
      </c>
      <c r="P1334" s="28">
        <v>11</v>
      </c>
      <c r="Q1334" s="5" t="s">
        <v>3603</v>
      </c>
      <c r="R1334">
        <v>100</v>
      </c>
      <c r="S1334" t="str">
        <f>VLOOKUP(R1334,'DS Trung tâm'!$A$1:$B$8,2,0)</f>
        <v>TRUNG TAM DOANH THU</v>
      </c>
    </row>
    <row r="1335" spans="1:19" x14ac:dyDescent="0.25">
      <c r="A1335">
        <v>1</v>
      </c>
      <c r="B1335" t="s">
        <v>15</v>
      </c>
      <c r="C1335">
        <v>52</v>
      </c>
      <c r="D1335" t="s">
        <v>944</v>
      </c>
      <c r="E1335">
        <v>12001</v>
      </c>
      <c r="F1335" t="s">
        <v>945</v>
      </c>
      <c r="G1335">
        <v>1057</v>
      </c>
      <c r="H1335" t="s">
        <v>946</v>
      </c>
      <c r="I1335" s="1">
        <v>318</v>
      </c>
      <c r="J1335" t="s">
        <v>1437</v>
      </c>
      <c r="K1335" s="2">
        <v>112100318121</v>
      </c>
      <c r="L1335" t="s">
        <v>1441</v>
      </c>
      <c r="N1335" t="str">
        <f t="shared" si="148"/>
        <v>121</v>
      </c>
      <c r="O1335" t="str">
        <f t="shared" si="149"/>
        <v>318121</v>
      </c>
      <c r="P1335" s="28">
        <v>12</v>
      </c>
      <c r="Q1335" s="5" t="s">
        <v>3604</v>
      </c>
      <c r="R1335">
        <v>100</v>
      </c>
      <c r="S1335" t="str">
        <f>VLOOKUP(R1335,'DS Trung tâm'!$A$1:$B$8,2,0)</f>
        <v>TRUNG TAM DOANH THU</v>
      </c>
    </row>
    <row r="1336" spans="1:19" x14ac:dyDescent="0.25">
      <c r="A1336">
        <v>1</v>
      </c>
      <c r="B1336" t="s">
        <v>15</v>
      </c>
      <c r="C1336">
        <v>52</v>
      </c>
      <c r="D1336" t="s">
        <v>944</v>
      </c>
      <c r="E1336">
        <v>12001</v>
      </c>
      <c r="F1336" t="s">
        <v>945</v>
      </c>
      <c r="G1336">
        <v>1057</v>
      </c>
      <c r="H1336" t="s">
        <v>946</v>
      </c>
      <c r="I1336" s="1">
        <v>318</v>
      </c>
      <c r="J1336" t="s">
        <v>1437</v>
      </c>
      <c r="K1336" s="2">
        <v>112100318150</v>
      </c>
      <c r="L1336" t="s">
        <v>1442</v>
      </c>
      <c r="N1336" t="str">
        <f t="shared" si="148"/>
        <v>150</v>
      </c>
      <c r="O1336" t="str">
        <f t="shared" si="149"/>
        <v>318150</v>
      </c>
      <c r="P1336" s="28">
        <v>12</v>
      </c>
      <c r="Q1336" s="5" t="s">
        <v>3604</v>
      </c>
      <c r="R1336">
        <v>100</v>
      </c>
      <c r="S1336" t="str">
        <f>VLOOKUP(R1336,'DS Trung tâm'!$A$1:$B$8,2,0)</f>
        <v>TRUNG TAM DOANH THU</v>
      </c>
    </row>
    <row r="1337" spans="1:19" x14ac:dyDescent="0.25">
      <c r="A1337">
        <v>1</v>
      </c>
      <c r="B1337" t="s">
        <v>15</v>
      </c>
      <c r="C1337">
        <v>52</v>
      </c>
      <c r="D1337" t="s">
        <v>944</v>
      </c>
      <c r="E1337">
        <v>12001</v>
      </c>
      <c r="F1337" t="s">
        <v>945</v>
      </c>
      <c r="G1337">
        <v>1057</v>
      </c>
      <c r="H1337" t="s">
        <v>946</v>
      </c>
      <c r="I1337" s="1">
        <v>318</v>
      </c>
      <c r="J1337" t="s">
        <v>1437</v>
      </c>
      <c r="K1337" s="2">
        <v>112100318151</v>
      </c>
      <c r="L1337" t="s">
        <v>1443</v>
      </c>
      <c r="N1337" t="str">
        <f t="shared" si="148"/>
        <v>151</v>
      </c>
      <c r="O1337" t="str">
        <f t="shared" si="149"/>
        <v>318151</v>
      </c>
      <c r="P1337" s="28">
        <v>12</v>
      </c>
      <c r="Q1337" s="5" t="s">
        <v>3604</v>
      </c>
      <c r="R1337">
        <v>100</v>
      </c>
      <c r="S1337" t="str">
        <f>VLOOKUP(R1337,'DS Trung tâm'!$A$1:$B$8,2,0)</f>
        <v>TRUNG TAM DOANH THU</v>
      </c>
    </row>
    <row r="1338" spans="1:19" x14ac:dyDescent="0.25">
      <c r="A1338">
        <v>1</v>
      </c>
      <c r="B1338" t="s">
        <v>15</v>
      </c>
      <c r="C1338">
        <v>52</v>
      </c>
      <c r="D1338" t="s">
        <v>944</v>
      </c>
      <c r="E1338">
        <v>12001</v>
      </c>
      <c r="F1338" t="s">
        <v>945</v>
      </c>
      <c r="G1338">
        <v>1057</v>
      </c>
      <c r="H1338" t="s">
        <v>946</v>
      </c>
      <c r="I1338" s="1">
        <v>318</v>
      </c>
      <c r="J1338" t="s">
        <v>1437</v>
      </c>
      <c r="K1338" s="2">
        <v>112100318152</v>
      </c>
      <c r="L1338" t="s">
        <v>1444</v>
      </c>
      <c r="N1338" t="str">
        <f t="shared" si="148"/>
        <v>152</v>
      </c>
      <c r="O1338" t="str">
        <f t="shared" si="149"/>
        <v>318152</v>
      </c>
      <c r="P1338" s="28">
        <v>12</v>
      </c>
      <c r="Q1338" s="5" t="s">
        <v>3604</v>
      </c>
      <c r="R1338">
        <v>100</v>
      </c>
      <c r="S1338" t="str">
        <f>VLOOKUP(R1338,'DS Trung tâm'!$A$1:$B$8,2,0)</f>
        <v>TRUNG TAM DOANH THU</v>
      </c>
    </row>
    <row r="1339" spans="1:19" x14ac:dyDescent="0.25">
      <c r="A1339">
        <v>1</v>
      </c>
      <c r="B1339" t="s">
        <v>15</v>
      </c>
      <c r="C1339">
        <v>52</v>
      </c>
      <c r="D1339" t="s">
        <v>944</v>
      </c>
      <c r="E1339">
        <v>12001</v>
      </c>
      <c r="F1339" t="s">
        <v>945</v>
      </c>
      <c r="G1339">
        <v>1057</v>
      </c>
      <c r="H1339" t="s">
        <v>946</v>
      </c>
      <c r="I1339" s="1">
        <v>318</v>
      </c>
      <c r="J1339" t="s">
        <v>1437</v>
      </c>
      <c r="K1339" s="2">
        <v>112100318153</v>
      </c>
      <c r="L1339" t="s">
        <v>1445</v>
      </c>
      <c r="N1339" t="str">
        <f t="shared" si="148"/>
        <v>153</v>
      </c>
      <c r="O1339" t="str">
        <f t="shared" si="149"/>
        <v>318153</v>
      </c>
      <c r="P1339" s="28">
        <v>12</v>
      </c>
      <c r="Q1339" s="5" t="s">
        <v>3604</v>
      </c>
      <c r="R1339">
        <v>100</v>
      </c>
      <c r="S1339" t="str">
        <f>VLOOKUP(R1339,'DS Trung tâm'!$A$1:$B$8,2,0)</f>
        <v>TRUNG TAM DOANH THU</v>
      </c>
    </row>
    <row r="1340" spans="1:19" x14ac:dyDescent="0.25">
      <c r="A1340">
        <v>1</v>
      </c>
      <c r="B1340" t="s">
        <v>15</v>
      </c>
      <c r="C1340">
        <v>52</v>
      </c>
      <c r="D1340" t="s">
        <v>944</v>
      </c>
      <c r="E1340">
        <v>12001</v>
      </c>
      <c r="F1340" t="s">
        <v>945</v>
      </c>
      <c r="G1340">
        <v>1057</v>
      </c>
      <c r="H1340" t="s">
        <v>946</v>
      </c>
      <c r="I1340" s="1">
        <v>318</v>
      </c>
      <c r="J1340" t="s">
        <v>1437</v>
      </c>
      <c r="K1340" s="2">
        <v>114600318335</v>
      </c>
      <c r="L1340" t="s">
        <v>1446</v>
      </c>
      <c r="N1340" t="str">
        <f t="shared" si="148"/>
        <v>335</v>
      </c>
      <c r="O1340" t="str">
        <f t="shared" si="149"/>
        <v>318335</v>
      </c>
      <c r="P1340" s="28">
        <v>14</v>
      </c>
      <c r="Q1340" s="5" t="s">
        <v>3607</v>
      </c>
      <c r="R1340">
        <v>600</v>
      </c>
      <c r="S1340" t="str">
        <f>VLOOKUP(R1340,'DS Trung tâm'!$A$1:$B$8,2,0)</f>
        <v>TRUNG TAM HO TRO TRUC TIEP</v>
      </c>
    </row>
    <row r="1341" spans="1:19" x14ac:dyDescent="0.25">
      <c r="A1341">
        <v>1</v>
      </c>
      <c r="B1341" t="s">
        <v>15</v>
      </c>
      <c r="C1341">
        <v>52</v>
      </c>
      <c r="D1341" t="s">
        <v>944</v>
      </c>
      <c r="E1341">
        <v>12001</v>
      </c>
      <c r="F1341" t="s">
        <v>945</v>
      </c>
      <c r="G1341">
        <v>1057</v>
      </c>
      <c r="H1341" t="s">
        <v>946</v>
      </c>
      <c r="I1341" s="1">
        <v>318</v>
      </c>
      <c r="J1341" t="s">
        <v>1437</v>
      </c>
      <c r="K1341" s="2">
        <v>115600318440</v>
      </c>
      <c r="L1341" t="s">
        <v>1447</v>
      </c>
      <c r="N1341" t="str">
        <f t="shared" si="148"/>
        <v>440</v>
      </c>
      <c r="O1341" t="str">
        <f t="shared" si="149"/>
        <v>318440</v>
      </c>
      <c r="P1341" s="28">
        <v>15</v>
      </c>
      <c r="Q1341" s="5" t="s">
        <v>3608</v>
      </c>
      <c r="R1341">
        <v>600</v>
      </c>
      <c r="S1341" t="str">
        <f>VLOOKUP(R1341,'DS Trung tâm'!$A$1:$B$8,2,0)</f>
        <v>TRUNG TAM HO TRO TRUC TIEP</v>
      </c>
    </row>
    <row r="1342" spans="1:19" x14ac:dyDescent="0.25">
      <c r="A1342">
        <v>1</v>
      </c>
      <c r="B1342" t="s">
        <v>15</v>
      </c>
      <c r="C1342">
        <v>52</v>
      </c>
      <c r="D1342" t="s">
        <v>944</v>
      </c>
      <c r="E1342">
        <v>12001</v>
      </c>
      <c r="F1342" t="s">
        <v>945</v>
      </c>
      <c r="G1342">
        <v>1057</v>
      </c>
      <c r="H1342" t="s">
        <v>946</v>
      </c>
      <c r="I1342" s="1">
        <v>318</v>
      </c>
      <c r="J1342" t="s">
        <v>1437</v>
      </c>
      <c r="K1342" s="2">
        <v>115600318446</v>
      </c>
      <c r="L1342" t="s">
        <v>1448</v>
      </c>
      <c r="N1342" t="str">
        <f t="shared" si="148"/>
        <v>446</v>
      </c>
      <c r="O1342" t="str">
        <f t="shared" si="149"/>
        <v>318446</v>
      </c>
      <c r="P1342" s="28">
        <v>15</v>
      </c>
      <c r="Q1342" s="5" t="s">
        <v>3608</v>
      </c>
      <c r="R1342">
        <v>600</v>
      </c>
      <c r="S1342" t="str">
        <f>VLOOKUP(R1342,'DS Trung tâm'!$A$1:$B$8,2,0)</f>
        <v>TRUNG TAM HO TRO TRUC TIEP</v>
      </c>
    </row>
    <row r="1343" spans="1:19" x14ac:dyDescent="0.25">
      <c r="A1343">
        <v>1</v>
      </c>
      <c r="B1343" t="s">
        <v>15</v>
      </c>
      <c r="C1343">
        <v>52</v>
      </c>
      <c r="D1343" t="s">
        <v>944</v>
      </c>
      <c r="E1343">
        <v>12001</v>
      </c>
      <c r="F1343" t="s">
        <v>945</v>
      </c>
      <c r="G1343">
        <v>1057</v>
      </c>
      <c r="H1343" t="s">
        <v>946</v>
      </c>
      <c r="I1343" s="1">
        <v>318</v>
      </c>
      <c r="J1343" t="s">
        <v>1437</v>
      </c>
      <c r="K1343" s="2">
        <v>117700318618</v>
      </c>
      <c r="L1343" t="s">
        <v>1449</v>
      </c>
      <c r="N1343" t="str">
        <f t="shared" si="148"/>
        <v>618</v>
      </c>
      <c r="O1343" t="str">
        <f t="shared" si="149"/>
        <v>318618</v>
      </c>
      <c r="P1343" s="28">
        <v>17</v>
      </c>
      <c r="Q1343" s="5" t="s">
        <v>3600</v>
      </c>
      <c r="R1343">
        <v>700</v>
      </c>
      <c r="S1343" t="str">
        <f>VLOOKUP(R1343,'DS Trung tâm'!$A$1:$B$8,2,0)</f>
        <v>TRUNG TAM QUAN LY CHUNG CHI NHANH</v>
      </c>
    </row>
    <row r="1344" spans="1:19" x14ac:dyDescent="0.25">
      <c r="A1344">
        <v>1</v>
      </c>
      <c r="B1344" t="s">
        <v>15</v>
      </c>
      <c r="C1344">
        <v>52</v>
      </c>
      <c r="D1344" t="s">
        <v>944</v>
      </c>
      <c r="E1344">
        <v>12001</v>
      </c>
      <c r="F1344" t="s">
        <v>945</v>
      </c>
      <c r="G1344">
        <v>1057</v>
      </c>
      <c r="H1344" t="s">
        <v>946</v>
      </c>
      <c r="I1344" s="1">
        <v>318</v>
      </c>
      <c r="J1344" t="s">
        <v>1437</v>
      </c>
      <c r="K1344" s="2">
        <v>119000318000</v>
      </c>
      <c r="L1344" t="s">
        <v>1450</v>
      </c>
      <c r="N1344" t="str">
        <f t="shared" si="148"/>
        <v>000</v>
      </c>
      <c r="O1344" t="str">
        <f t="shared" si="149"/>
        <v>318000</v>
      </c>
      <c r="P1344" s="28">
        <v>19</v>
      </c>
      <c r="Q1344" s="5" t="s">
        <v>3601</v>
      </c>
      <c r="R1344" t="s">
        <v>3622</v>
      </c>
      <c r="S1344" t="str">
        <f>VLOOKUP(R1344,'DS Trung tâm'!$A$1:$B$8,2,0)</f>
        <v>TRUNG TAM AO</v>
      </c>
    </row>
    <row r="1345" spans="1:19" x14ac:dyDescent="0.25">
      <c r="A1345">
        <v>1</v>
      </c>
      <c r="B1345" t="s">
        <v>15</v>
      </c>
      <c r="C1345">
        <v>52</v>
      </c>
      <c r="D1345" t="s">
        <v>944</v>
      </c>
      <c r="E1345">
        <v>12001</v>
      </c>
      <c r="F1345" t="s">
        <v>945</v>
      </c>
      <c r="G1345">
        <v>1057</v>
      </c>
      <c r="H1345" t="s">
        <v>946</v>
      </c>
      <c r="I1345" s="1">
        <v>318</v>
      </c>
      <c r="J1345" t="s">
        <v>1437</v>
      </c>
      <c r="K1345" s="2">
        <v>120700318950</v>
      </c>
      <c r="L1345" t="s">
        <v>1451</v>
      </c>
      <c r="N1345" t="str">
        <f t="shared" si="148"/>
        <v>950</v>
      </c>
      <c r="O1345" t="str">
        <f t="shared" si="149"/>
        <v>318950</v>
      </c>
      <c r="P1345" s="28">
        <v>20</v>
      </c>
      <c r="Q1345" s="5" t="s">
        <v>3611</v>
      </c>
      <c r="R1345">
        <v>700</v>
      </c>
      <c r="S1345" t="str">
        <f>VLOOKUP(R1345,'DS Trung tâm'!$A$1:$B$8,2,0)</f>
        <v>TRUNG TAM QUAN LY CHUNG CHI NHANH</v>
      </c>
    </row>
    <row r="1346" spans="1:19" x14ac:dyDescent="0.25">
      <c r="A1346">
        <v>1</v>
      </c>
      <c r="B1346" t="s">
        <v>15</v>
      </c>
      <c r="C1346">
        <v>52</v>
      </c>
      <c r="D1346" t="s">
        <v>944</v>
      </c>
      <c r="E1346">
        <v>12001</v>
      </c>
      <c r="F1346" t="s">
        <v>945</v>
      </c>
      <c r="G1346">
        <v>1057</v>
      </c>
      <c r="H1346" t="s">
        <v>946</v>
      </c>
      <c r="I1346" s="1">
        <v>319</v>
      </c>
      <c r="J1346" t="s">
        <v>1452</v>
      </c>
      <c r="K1346" s="2">
        <v>31999</v>
      </c>
      <c r="L1346" t="s">
        <v>1453</v>
      </c>
    </row>
    <row r="1347" spans="1:19" x14ac:dyDescent="0.25">
      <c r="A1347">
        <v>1</v>
      </c>
      <c r="B1347" t="s">
        <v>15</v>
      </c>
      <c r="C1347">
        <v>52</v>
      </c>
      <c r="D1347" t="s">
        <v>944</v>
      </c>
      <c r="E1347">
        <v>12001</v>
      </c>
      <c r="F1347" t="s">
        <v>945</v>
      </c>
      <c r="G1347">
        <v>1057</v>
      </c>
      <c r="H1347" t="s">
        <v>946</v>
      </c>
      <c r="I1347" s="1">
        <v>319</v>
      </c>
      <c r="J1347" t="s">
        <v>1452</v>
      </c>
      <c r="K1347" s="2">
        <v>111100319021</v>
      </c>
      <c r="L1347" t="s">
        <v>1454</v>
      </c>
      <c r="N1347" t="str">
        <f t="shared" ref="N1347:N1358" si="150">RIGHT(K1347,3)</f>
        <v>021</v>
      </c>
      <c r="O1347" t="str">
        <f t="shared" ref="O1347:O1358" si="151">RIGHT(K1347,6)</f>
        <v>319021</v>
      </c>
      <c r="P1347" s="28">
        <v>11</v>
      </c>
      <c r="Q1347" s="5" t="s">
        <v>3603</v>
      </c>
      <c r="R1347">
        <v>100</v>
      </c>
      <c r="S1347" t="str">
        <f>VLOOKUP(R1347,'DS Trung tâm'!$A$1:$B$8,2,0)</f>
        <v>TRUNG TAM DOANH THU</v>
      </c>
    </row>
    <row r="1348" spans="1:19" x14ac:dyDescent="0.25">
      <c r="A1348">
        <v>1</v>
      </c>
      <c r="B1348" t="s">
        <v>15</v>
      </c>
      <c r="C1348">
        <v>52</v>
      </c>
      <c r="D1348" t="s">
        <v>944</v>
      </c>
      <c r="E1348">
        <v>12001</v>
      </c>
      <c r="F1348" t="s">
        <v>945</v>
      </c>
      <c r="G1348">
        <v>1057</v>
      </c>
      <c r="H1348" t="s">
        <v>946</v>
      </c>
      <c r="I1348" s="1">
        <v>319</v>
      </c>
      <c r="J1348" t="s">
        <v>1452</v>
      </c>
      <c r="K1348" s="2">
        <v>112100319121</v>
      </c>
      <c r="L1348" t="s">
        <v>1455</v>
      </c>
      <c r="N1348" t="str">
        <f t="shared" si="150"/>
        <v>121</v>
      </c>
      <c r="O1348" t="str">
        <f t="shared" si="151"/>
        <v>319121</v>
      </c>
      <c r="P1348" s="28">
        <v>12</v>
      </c>
      <c r="Q1348" s="5" t="s">
        <v>3604</v>
      </c>
      <c r="R1348">
        <v>100</v>
      </c>
      <c r="S1348" t="str">
        <f>VLOOKUP(R1348,'DS Trung tâm'!$A$1:$B$8,2,0)</f>
        <v>TRUNG TAM DOANH THU</v>
      </c>
    </row>
    <row r="1349" spans="1:19" x14ac:dyDescent="0.25">
      <c r="A1349">
        <v>1</v>
      </c>
      <c r="B1349" t="s">
        <v>15</v>
      </c>
      <c r="C1349">
        <v>52</v>
      </c>
      <c r="D1349" t="s">
        <v>944</v>
      </c>
      <c r="E1349">
        <v>12001</v>
      </c>
      <c r="F1349" t="s">
        <v>945</v>
      </c>
      <c r="G1349">
        <v>1057</v>
      </c>
      <c r="H1349" t="s">
        <v>946</v>
      </c>
      <c r="I1349" s="1">
        <v>319</v>
      </c>
      <c r="J1349" t="s">
        <v>1452</v>
      </c>
      <c r="K1349" s="2">
        <v>112100319150</v>
      </c>
      <c r="L1349" t="s">
        <v>1456</v>
      </c>
      <c r="N1349" t="str">
        <f t="shared" si="150"/>
        <v>150</v>
      </c>
      <c r="O1349" t="str">
        <f t="shared" si="151"/>
        <v>319150</v>
      </c>
      <c r="P1349" s="28">
        <v>12</v>
      </c>
      <c r="Q1349" s="5" t="s">
        <v>3604</v>
      </c>
      <c r="R1349">
        <v>100</v>
      </c>
      <c r="S1349" t="str">
        <f>VLOOKUP(R1349,'DS Trung tâm'!$A$1:$B$8,2,0)</f>
        <v>TRUNG TAM DOANH THU</v>
      </c>
    </row>
    <row r="1350" spans="1:19" x14ac:dyDescent="0.25">
      <c r="A1350">
        <v>1</v>
      </c>
      <c r="B1350" t="s">
        <v>15</v>
      </c>
      <c r="C1350">
        <v>52</v>
      </c>
      <c r="D1350" t="s">
        <v>944</v>
      </c>
      <c r="E1350">
        <v>12001</v>
      </c>
      <c r="F1350" t="s">
        <v>945</v>
      </c>
      <c r="G1350">
        <v>1057</v>
      </c>
      <c r="H1350" t="s">
        <v>946</v>
      </c>
      <c r="I1350" s="1">
        <v>319</v>
      </c>
      <c r="J1350" t="s">
        <v>1452</v>
      </c>
      <c r="K1350" s="2">
        <v>112100319151</v>
      </c>
      <c r="L1350" t="s">
        <v>1457</v>
      </c>
      <c r="N1350" t="str">
        <f t="shared" si="150"/>
        <v>151</v>
      </c>
      <c r="O1350" t="str">
        <f t="shared" si="151"/>
        <v>319151</v>
      </c>
      <c r="P1350" s="28">
        <v>12</v>
      </c>
      <c r="Q1350" s="5" t="s">
        <v>3604</v>
      </c>
      <c r="R1350">
        <v>100</v>
      </c>
      <c r="S1350" t="str">
        <f>VLOOKUP(R1350,'DS Trung tâm'!$A$1:$B$8,2,0)</f>
        <v>TRUNG TAM DOANH THU</v>
      </c>
    </row>
    <row r="1351" spans="1:19" x14ac:dyDescent="0.25">
      <c r="A1351">
        <v>1</v>
      </c>
      <c r="B1351" t="s">
        <v>15</v>
      </c>
      <c r="C1351">
        <v>52</v>
      </c>
      <c r="D1351" t="s">
        <v>944</v>
      </c>
      <c r="E1351">
        <v>12001</v>
      </c>
      <c r="F1351" t="s">
        <v>945</v>
      </c>
      <c r="G1351">
        <v>1057</v>
      </c>
      <c r="H1351" t="s">
        <v>946</v>
      </c>
      <c r="I1351" s="1">
        <v>319</v>
      </c>
      <c r="J1351" t="s">
        <v>1452</v>
      </c>
      <c r="K1351" s="2">
        <v>112100319152</v>
      </c>
      <c r="L1351" t="s">
        <v>1458</v>
      </c>
      <c r="N1351" t="str">
        <f t="shared" si="150"/>
        <v>152</v>
      </c>
      <c r="O1351" t="str">
        <f t="shared" si="151"/>
        <v>319152</v>
      </c>
      <c r="P1351" s="28">
        <v>12</v>
      </c>
      <c r="Q1351" s="5" t="s">
        <v>3604</v>
      </c>
      <c r="R1351">
        <v>100</v>
      </c>
      <c r="S1351" t="str">
        <f>VLOOKUP(R1351,'DS Trung tâm'!$A$1:$B$8,2,0)</f>
        <v>TRUNG TAM DOANH THU</v>
      </c>
    </row>
    <row r="1352" spans="1:19" x14ac:dyDescent="0.25">
      <c r="A1352">
        <v>1</v>
      </c>
      <c r="B1352" t="s">
        <v>15</v>
      </c>
      <c r="C1352">
        <v>52</v>
      </c>
      <c r="D1352" t="s">
        <v>944</v>
      </c>
      <c r="E1352">
        <v>12001</v>
      </c>
      <c r="F1352" t="s">
        <v>945</v>
      </c>
      <c r="G1352">
        <v>1057</v>
      </c>
      <c r="H1352" t="s">
        <v>946</v>
      </c>
      <c r="I1352" s="1">
        <v>319</v>
      </c>
      <c r="J1352" t="s">
        <v>1452</v>
      </c>
      <c r="K1352" s="2">
        <v>112100319153</v>
      </c>
      <c r="L1352" t="s">
        <v>1459</v>
      </c>
      <c r="N1352" t="str">
        <f t="shared" si="150"/>
        <v>153</v>
      </c>
      <c r="O1352" t="str">
        <f t="shared" si="151"/>
        <v>319153</v>
      </c>
      <c r="P1352" s="28">
        <v>12</v>
      </c>
      <c r="Q1352" s="5" t="s">
        <v>3604</v>
      </c>
      <c r="R1352">
        <v>100</v>
      </c>
      <c r="S1352" t="str">
        <f>VLOOKUP(R1352,'DS Trung tâm'!$A$1:$B$8,2,0)</f>
        <v>TRUNG TAM DOANH THU</v>
      </c>
    </row>
    <row r="1353" spans="1:19" x14ac:dyDescent="0.25">
      <c r="A1353">
        <v>1</v>
      </c>
      <c r="B1353" t="s">
        <v>15</v>
      </c>
      <c r="C1353">
        <v>52</v>
      </c>
      <c r="D1353" t="s">
        <v>944</v>
      </c>
      <c r="E1353">
        <v>12001</v>
      </c>
      <c r="F1353" t="s">
        <v>945</v>
      </c>
      <c r="G1353">
        <v>1057</v>
      </c>
      <c r="H1353" t="s">
        <v>946</v>
      </c>
      <c r="I1353" s="1">
        <v>319</v>
      </c>
      <c r="J1353" t="s">
        <v>1452</v>
      </c>
      <c r="K1353" s="2">
        <v>114600319335</v>
      </c>
      <c r="L1353" t="s">
        <v>1460</v>
      </c>
      <c r="N1353" t="str">
        <f t="shared" si="150"/>
        <v>335</v>
      </c>
      <c r="O1353" t="str">
        <f t="shared" si="151"/>
        <v>319335</v>
      </c>
      <c r="P1353" s="28">
        <v>14</v>
      </c>
      <c r="Q1353" s="5" t="s">
        <v>3607</v>
      </c>
      <c r="R1353">
        <v>600</v>
      </c>
      <c r="S1353" t="str">
        <f>VLOOKUP(R1353,'DS Trung tâm'!$A$1:$B$8,2,0)</f>
        <v>TRUNG TAM HO TRO TRUC TIEP</v>
      </c>
    </row>
    <row r="1354" spans="1:19" x14ac:dyDescent="0.25">
      <c r="A1354">
        <v>1</v>
      </c>
      <c r="B1354" t="s">
        <v>15</v>
      </c>
      <c r="C1354">
        <v>52</v>
      </c>
      <c r="D1354" t="s">
        <v>944</v>
      </c>
      <c r="E1354">
        <v>12001</v>
      </c>
      <c r="F1354" t="s">
        <v>945</v>
      </c>
      <c r="G1354">
        <v>1057</v>
      </c>
      <c r="H1354" t="s">
        <v>946</v>
      </c>
      <c r="I1354" s="1">
        <v>319</v>
      </c>
      <c r="J1354" t="s">
        <v>1452</v>
      </c>
      <c r="K1354" s="2">
        <v>115600319440</v>
      </c>
      <c r="L1354" t="s">
        <v>1461</v>
      </c>
      <c r="N1354" t="str">
        <f t="shared" si="150"/>
        <v>440</v>
      </c>
      <c r="O1354" t="str">
        <f t="shared" si="151"/>
        <v>319440</v>
      </c>
      <c r="P1354" s="28">
        <v>15</v>
      </c>
      <c r="Q1354" s="5" t="s">
        <v>3608</v>
      </c>
      <c r="R1354">
        <v>600</v>
      </c>
      <c r="S1354" t="str">
        <f>VLOOKUP(R1354,'DS Trung tâm'!$A$1:$B$8,2,0)</f>
        <v>TRUNG TAM HO TRO TRUC TIEP</v>
      </c>
    </row>
    <row r="1355" spans="1:19" x14ac:dyDescent="0.25">
      <c r="A1355">
        <v>1</v>
      </c>
      <c r="B1355" t="s">
        <v>15</v>
      </c>
      <c r="C1355">
        <v>52</v>
      </c>
      <c r="D1355" t="s">
        <v>944</v>
      </c>
      <c r="E1355">
        <v>12001</v>
      </c>
      <c r="F1355" t="s">
        <v>945</v>
      </c>
      <c r="G1355">
        <v>1057</v>
      </c>
      <c r="H1355" t="s">
        <v>946</v>
      </c>
      <c r="I1355" s="1">
        <v>319</v>
      </c>
      <c r="J1355" t="s">
        <v>1452</v>
      </c>
      <c r="K1355" s="2">
        <v>115600319446</v>
      </c>
      <c r="L1355" t="s">
        <v>1462</v>
      </c>
      <c r="N1355" t="str">
        <f t="shared" si="150"/>
        <v>446</v>
      </c>
      <c r="O1355" t="str">
        <f t="shared" si="151"/>
        <v>319446</v>
      </c>
      <c r="P1355" s="28">
        <v>15</v>
      </c>
      <c r="Q1355" s="5" t="s">
        <v>3608</v>
      </c>
      <c r="R1355">
        <v>600</v>
      </c>
      <c r="S1355" t="str">
        <f>VLOOKUP(R1355,'DS Trung tâm'!$A$1:$B$8,2,0)</f>
        <v>TRUNG TAM HO TRO TRUC TIEP</v>
      </c>
    </row>
    <row r="1356" spans="1:19" x14ac:dyDescent="0.25">
      <c r="A1356">
        <v>1</v>
      </c>
      <c r="B1356" t="s">
        <v>15</v>
      </c>
      <c r="C1356">
        <v>52</v>
      </c>
      <c r="D1356" t="s">
        <v>944</v>
      </c>
      <c r="E1356">
        <v>12001</v>
      </c>
      <c r="F1356" t="s">
        <v>945</v>
      </c>
      <c r="G1356">
        <v>1057</v>
      </c>
      <c r="H1356" t="s">
        <v>946</v>
      </c>
      <c r="I1356" s="1">
        <v>319</v>
      </c>
      <c r="J1356" t="s">
        <v>1452</v>
      </c>
      <c r="K1356" s="2">
        <v>117700319618</v>
      </c>
      <c r="L1356" t="s">
        <v>1463</v>
      </c>
      <c r="N1356" t="str">
        <f t="shared" si="150"/>
        <v>618</v>
      </c>
      <c r="O1356" t="str">
        <f t="shared" si="151"/>
        <v>319618</v>
      </c>
      <c r="P1356" s="28">
        <v>17</v>
      </c>
      <c r="Q1356" s="5" t="s">
        <v>3600</v>
      </c>
      <c r="R1356">
        <v>700</v>
      </c>
      <c r="S1356" t="str">
        <f>VLOOKUP(R1356,'DS Trung tâm'!$A$1:$B$8,2,0)</f>
        <v>TRUNG TAM QUAN LY CHUNG CHI NHANH</v>
      </c>
    </row>
    <row r="1357" spans="1:19" x14ac:dyDescent="0.25">
      <c r="A1357">
        <v>1</v>
      </c>
      <c r="B1357" t="s">
        <v>15</v>
      </c>
      <c r="C1357">
        <v>52</v>
      </c>
      <c r="D1357" t="s">
        <v>944</v>
      </c>
      <c r="E1357">
        <v>12001</v>
      </c>
      <c r="F1357" t="s">
        <v>945</v>
      </c>
      <c r="G1357">
        <v>1057</v>
      </c>
      <c r="H1357" t="s">
        <v>946</v>
      </c>
      <c r="I1357" s="1">
        <v>319</v>
      </c>
      <c r="J1357" t="s">
        <v>1452</v>
      </c>
      <c r="K1357" s="2">
        <v>119000319000</v>
      </c>
      <c r="L1357" t="s">
        <v>1464</v>
      </c>
      <c r="N1357" t="str">
        <f t="shared" si="150"/>
        <v>000</v>
      </c>
      <c r="O1357" t="str">
        <f t="shared" si="151"/>
        <v>319000</v>
      </c>
      <c r="P1357" s="28">
        <v>19</v>
      </c>
      <c r="Q1357" s="5" t="s">
        <v>3601</v>
      </c>
      <c r="R1357" t="s">
        <v>3622</v>
      </c>
      <c r="S1357" t="str">
        <f>VLOOKUP(R1357,'DS Trung tâm'!$A$1:$B$8,2,0)</f>
        <v>TRUNG TAM AO</v>
      </c>
    </row>
    <row r="1358" spans="1:19" x14ac:dyDescent="0.25">
      <c r="A1358">
        <v>1</v>
      </c>
      <c r="B1358" t="s">
        <v>15</v>
      </c>
      <c r="C1358">
        <v>52</v>
      </c>
      <c r="D1358" t="s">
        <v>944</v>
      </c>
      <c r="E1358">
        <v>12001</v>
      </c>
      <c r="F1358" t="s">
        <v>945</v>
      </c>
      <c r="G1358">
        <v>1057</v>
      </c>
      <c r="H1358" t="s">
        <v>946</v>
      </c>
      <c r="I1358" s="1">
        <v>319</v>
      </c>
      <c r="J1358" t="s">
        <v>1452</v>
      </c>
      <c r="K1358" s="2">
        <v>120700319950</v>
      </c>
      <c r="L1358" t="s">
        <v>1465</v>
      </c>
      <c r="N1358" t="str">
        <f t="shared" si="150"/>
        <v>950</v>
      </c>
      <c r="O1358" t="str">
        <f t="shared" si="151"/>
        <v>319950</v>
      </c>
      <c r="P1358" s="28">
        <v>20</v>
      </c>
      <c r="Q1358" s="5" t="s">
        <v>3611</v>
      </c>
      <c r="R1358">
        <v>700</v>
      </c>
      <c r="S1358" t="str">
        <f>VLOOKUP(R1358,'DS Trung tâm'!$A$1:$B$8,2,0)</f>
        <v>TRUNG TAM QUAN LY CHUNG CHI NHANH</v>
      </c>
    </row>
    <row r="1359" spans="1:19" x14ac:dyDescent="0.25">
      <c r="A1359">
        <v>1</v>
      </c>
      <c r="B1359" t="s">
        <v>15</v>
      </c>
      <c r="C1359">
        <v>52</v>
      </c>
      <c r="D1359" t="s">
        <v>944</v>
      </c>
      <c r="E1359">
        <v>12001</v>
      </c>
      <c r="F1359" t="s">
        <v>945</v>
      </c>
      <c r="G1359">
        <v>1057</v>
      </c>
      <c r="H1359" t="s">
        <v>946</v>
      </c>
      <c r="I1359" s="1">
        <v>368</v>
      </c>
      <c r="J1359" t="s">
        <v>1466</v>
      </c>
      <c r="K1359" s="2">
        <v>36899</v>
      </c>
      <c r="L1359" t="s">
        <v>1467</v>
      </c>
    </row>
    <row r="1360" spans="1:19" x14ac:dyDescent="0.25">
      <c r="A1360">
        <v>1</v>
      </c>
      <c r="B1360" t="s">
        <v>15</v>
      </c>
      <c r="C1360">
        <v>52</v>
      </c>
      <c r="D1360" t="s">
        <v>944</v>
      </c>
      <c r="E1360">
        <v>12001</v>
      </c>
      <c r="F1360" t="s">
        <v>945</v>
      </c>
      <c r="G1360">
        <v>1057</v>
      </c>
      <c r="H1360" t="s">
        <v>946</v>
      </c>
      <c r="I1360" s="1">
        <v>368</v>
      </c>
      <c r="J1360" t="s">
        <v>1466</v>
      </c>
      <c r="K1360" s="2">
        <v>111100368021</v>
      </c>
      <c r="L1360" t="s">
        <v>1468</v>
      </c>
      <c r="M1360" t="s">
        <v>546</v>
      </c>
      <c r="N1360" t="str">
        <f t="shared" ref="N1360:N1372" si="152">RIGHT(K1360,3)</f>
        <v>021</v>
      </c>
      <c r="O1360" t="str">
        <f t="shared" ref="O1360:O1372" si="153">RIGHT(K1360,6)</f>
        <v>368021</v>
      </c>
      <c r="P1360" s="28">
        <v>11</v>
      </c>
      <c r="Q1360" s="5" t="s">
        <v>3603</v>
      </c>
      <c r="R1360">
        <v>100</v>
      </c>
      <c r="S1360" t="str">
        <f>VLOOKUP(R1360,'DS Trung tâm'!$A$1:$B$8,2,0)</f>
        <v>TRUNG TAM DOANH THU</v>
      </c>
    </row>
    <row r="1361" spans="1:19" x14ac:dyDescent="0.25">
      <c r="A1361" s="3">
        <v>1</v>
      </c>
      <c r="B1361" s="3" t="s">
        <v>15</v>
      </c>
      <c r="C1361" s="3">
        <v>52</v>
      </c>
      <c r="D1361" s="3" t="s">
        <v>944</v>
      </c>
      <c r="E1361" s="3">
        <v>12001</v>
      </c>
      <c r="F1361" s="3" t="s">
        <v>945</v>
      </c>
      <c r="G1361" s="3">
        <v>1057</v>
      </c>
      <c r="H1361" s="3" t="s">
        <v>946</v>
      </c>
      <c r="I1361" s="3">
        <v>368</v>
      </c>
      <c r="J1361" s="3" t="s">
        <v>1466</v>
      </c>
      <c r="K1361" s="4">
        <v>111100368022</v>
      </c>
      <c r="L1361" s="3" t="s">
        <v>1469</v>
      </c>
      <c r="M1361" s="3" t="s">
        <v>548</v>
      </c>
      <c r="N1361" t="str">
        <f t="shared" si="152"/>
        <v>022</v>
      </c>
      <c r="O1361" t="str">
        <f t="shared" si="153"/>
        <v>368022</v>
      </c>
      <c r="P1361" s="28">
        <v>11</v>
      </c>
      <c r="Q1361" s="5" t="s">
        <v>3603</v>
      </c>
      <c r="R1361">
        <v>100</v>
      </c>
      <c r="S1361" t="str">
        <f>VLOOKUP(R1361,'DS Trung tâm'!$A$1:$B$8,2,0)</f>
        <v>TRUNG TAM DOANH THU</v>
      </c>
    </row>
    <row r="1362" spans="1:19" x14ac:dyDescent="0.25">
      <c r="A1362">
        <v>1</v>
      </c>
      <c r="B1362" t="s">
        <v>15</v>
      </c>
      <c r="C1362">
        <v>52</v>
      </c>
      <c r="D1362" t="s">
        <v>944</v>
      </c>
      <c r="E1362">
        <v>12001</v>
      </c>
      <c r="F1362" t="s">
        <v>945</v>
      </c>
      <c r="G1362">
        <v>1057</v>
      </c>
      <c r="H1362" t="s">
        <v>946</v>
      </c>
      <c r="I1362" s="1">
        <v>368</v>
      </c>
      <c r="J1362" t="s">
        <v>1466</v>
      </c>
      <c r="K1362" s="2">
        <v>112100368121</v>
      </c>
      <c r="L1362" t="s">
        <v>1470</v>
      </c>
      <c r="N1362" t="str">
        <f t="shared" si="152"/>
        <v>121</v>
      </c>
      <c r="O1362" t="str">
        <f t="shared" si="153"/>
        <v>368121</v>
      </c>
      <c r="P1362" s="28">
        <v>12</v>
      </c>
      <c r="Q1362" s="5" t="s">
        <v>3604</v>
      </c>
      <c r="R1362">
        <v>100</v>
      </c>
      <c r="S1362" t="str">
        <f>VLOOKUP(R1362,'DS Trung tâm'!$A$1:$B$8,2,0)</f>
        <v>TRUNG TAM DOANH THU</v>
      </c>
    </row>
    <row r="1363" spans="1:19" x14ac:dyDescent="0.25">
      <c r="A1363">
        <v>1</v>
      </c>
      <c r="B1363" t="s">
        <v>15</v>
      </c>
      <c r="C1363">
        <v>52</v>
      </c>
      <c r="D1363" t="s">
        <v>944</v>
      </c>
      <c r="E1363">
        <v>12001</v>
      </c>
      <c r="F1363" t="s">
        <v>945</v>
      </c>
      <c r="G1363">
        <v>1057</v>
      </c>
      <c r="H1363" t="s">
        <v>946</v>
      </c>
      <c r="I1363" s="1">
        <v>368</v>
      </c>
      <c r="J1363" t="s">
        <v>1466</v>
      </c>
      <c r="K1363" s="2">
        <v>112100368154</v>
      </c>
      <c r="L1363" t="s">
        <v>1471</v>
      </c>
      <c r="N1363" t="str">
        <f t="shared" si="152"/>
        <v>154</v>
      </c>
      <c r="O1363" t="str">
        <f t="shared" si="153"/>
        <v>368154</v>
      </c>
      <c r="P1363" s="28">
        <v>12</v>
      </c>
      <c r="Q1363" s="5" t="s">
        <v>3604</v>
      </c>
      <c r="R1363">
        <v>100</v>
      </c>
      <c r="S1363" t="str">
        <f>VLOOKUP(R1363,'DS Trung tâm'!$A$1:$B$8,2,0)</f>
        <v>TRUNG TAM DOANH THU</v>
      </c>
    </row>
    <row r="1364" spans="1:19" x14ac:dyDescent="0.25">
      <c r="A1364">
        <v>1</v>
      </c>
      <c r="B1364" t="s">
        <v>15</v>
      </c>
      <c r="C1364">
        <v>52</v>
      </c>
      <c r="D1364" t="s">
        <v>944</v>
      </c>
      <c r="E1364">
        <v>12001</v>
      </c>
      <c r="F1364" t="s">
        <v>945</v>
      </c>
      <c r="G1364">
        <v>1057</v>
      </c>
      <c r="H1364" t="s">
        <v>946</v>
      </c>
      <c r="I1364" s="1">
        <v>368</v>
      </c>
      <c r="J1364" t="s">
        <v>1466</v>
      </c>
      <c r="K1364" s="2">
        <v>112100368155</v>
      </c>
      <c r="L1364" t="s">
        <v>1472</v>
      </c>
      <c r="N1364" t="str">
        <f t="shared" si="152"/>
        <v>155</v>
      </c>
      <c r="O1364" t="str">
        <f t="shared" si="153"/>
        <v>368155</v>
      </c>
      <c r="P1364" s="28">
        <v>12</v>
      </c>
      <c r="Q1364" s="5" t="s">
        <v>3604</v>
      </c>
      <c r="R1364">
        <v>100</v>
      </c>
      <c r="S1364" t="str">
        <f>VLOOKUP(R1364,'DS Trung tâm'!$A$1:$B$8,2,0)</f>
        <v>TRUNG TAM DOANH THU</v>
      </c>
    </row>
    <row r="1365" spans="1:19" x14ac:dyDescent="0.25">
      <c r="A1365">
        <v>1</v>
      </c>
      <c r="B1365" t="s">
        <v>15</v>
      </c>
      <c r="C1365">
        <v>52</v>
      </c>
      <c r="D1365" t="s">
        <v>944</v>
      </c>
      <c r="E1365">
        <v>12001</v>
      </c>
      <c r="F1365" t="s">
        <v>945</v>
      </c>
      <c r="G1365">
        <v>1057</v>
      </c>
      <c r="H1365" t="s">
        <v>946</v>
      </c>
      <c r="I1365" s="1">
        <v>368</v>
      </c>
      <c r="J1365" t="s">
        <v>1466</v>
      </c>
      <c r="K1365" s="2">
        <v>112100368156</v>
      </c>
      <c r="L1365" t="s">
        <v>1473</v>
      </c>
      <c r="N1365" t="str">
        <f t="shared" si="152"/>
        <v>156</v>
      </c>
      <c r="O1365" t="str">
        <f t="shared" si="153"/>
        <v>368156</v>
      </c>
      <c r="P1365" s="28">
        <v>12</v>
      </c>
      <c r="Q1365" s="5" t="s">
        <v>3604</v>
      </c>
      <c r="R1365">
        <v>100</v>
      </c>
      <c r="S1365" t="str">
        <f>VLOOKUP(R1365,'DS Trung tâm'!$A$1:$B$8,2,0)</f>
        <v>TRUNG TAM DOANH THU</v>
      </c>
    </row>
    <row r="1366" spans="1:19" x14ac:dyDescent="0.25">
      <c r="A1366">
        <v>1</v>
      </c>
      <c r="B1366" t="s">
        <v>15</v>
      </c>
      <c r="C1366">
        <v>52</v>
      </c>
      <c r="D1366" t="s">
        <v>944</v>
      </c>
      <c r="E1366">
        <v>12001</v>
      </c>
      <c r="F1366" t="s">
        <v>945</v>
      </c>
      <c r="G1366">
        <v>1057</v>
      </c>
      <c r="H1366" t="s">
        <v>946</v>
      </c>
      <c r="I1366" s="1">
        <v>368</v>
      </c>
      <c r="J1366" t="s">
        <v>1466</v>
      </c>
      <c r="K1366" s="2">
        <v>114600368335</v>
      </c>
      <c r="L1366" t="s">
        <v>1474</v>
      </c>
      <c r="N1366" t="str">
        <f t="shared" si="152"/>
        <v>335</v>
      </c>
      <c r="O1366" t="str">
        <f t="shared" si="153"/>
        <v>368335</v>
      </c>
      <c r="P1366" s="28">
        <v>14</v>
      </c>
      <c r="Q1366" s="5" t="s">
        <v>3607</v>
      </c>
      <c r="R1366">
        <v>600</v>
      </c>
      <c r="S1366" t="str">
        <f>VLOOKUP(R1366,'DS Trung tâm'!$A$1:$B$8,2,0)</f>
        <v>TRUNG TAM HO TRO TRUC TIEP</v>
      </c>
    </row>
    <row r="1367" spans="1:19" x14ac:dyDescent="0.25">
      <c r="A1367">
        <v>1</v>
      </c>
      <c r="B1367" t="s">
        <v>15</v>
      </c>
      <c r="C1367">
        <v>52</v>
      </c>
      <c r="D1367" t="s">
        <v>944</v>
      </c>
      <c r="E1367">
        <v>12001</v>
      </c>
      <c r="F1367" t="s">
        <v>945</v>
      </c>
      <c r="G1367">
        <v>1057</v>
      </c>
      <c r="H1367" t="s">
        <v>946</v>
      </c>
      <c r="I1367" s="1">
        <v>368</v>
      </c>
      <c r="J1367" t="s">
        <v>1466</v>
      </c>
      <c r="K1367" s="2">
        <v>115600368440</v>
      </c>
      <c r="L1367" t="s">
        <v>1475</v>
      </c>
      <c r="N1367" t="str">
        <f t="shared" si="152"/>
        <v>440</v>
      </c>
      <c r="O1367" t="str">
        <f t="shared" si="153"/>
        <v>368440</v>
      </c>
      <c r="P1367" s="28">
        <v>15</v>
      </c>
      <c r="Q1367" s="5" t="s">
        <v>3608</v>
      </c>
      <c r="R1367">
        <v>600</v>
      </c>
      <c r="S1367" t="str">
        <f>VLOOKUP(R1367,'DS Trung tâm'!$A$1:$B$8,2,0)</f>
        <v>TRUNG TAM HO TRO TRUC TIEP</v>
      </c>
    </row>
    <row r="1368" spans="1:19" x14ac:dyDescent="0.25">
      <c r="A1368">
        <v>1</v>
      </c>
      <c r="B1368" t="s">
        <v>15</v>
      </c>
      <c r="C1368">
        <v>52</v>
      </c>
      <c r="D1368" t="s">
        <v>944</v>
      </c>
      <c r="E1368">
        <v>12001</v>
      </c>
      <c r="F1368" t="s">
        <v>945</v>
      </c>
      <c r="G1368">
        <v>1057</v>
      </c>
      <c r="H1368" t="s">
        <v>946</v>
      </c>
      <c r="I1368" s="1">
        <v>368</v>
      </c>
      <c r="J1368" t="s">
        <v>1466</v>
      </c>
      <c r="K1368" s="2">
        <v>115600368446</v>
      </c>
      <c r="L1368" t="s">
        <v>1476</v>
      </c>
      <c r="N1368" t="str">
        <f t="shared" si="152"/>
        <v>446</v>
      </c>
      <c r="O1368" t="str">
        <f t="shared" si="153"/>
        <v>368446</v>
      </c>
      <c r="P1368" s="28">
        <v>15</v>
      </c>
      <c r="Q1368" s="5" t="s">
        <v>3608</v>
      </c>
      <c r="R1368">
        <v>600</v>
      </c>
      <c r="S1368" t="str">
        <f>VLOOKUP(R1368,'DS Trung tâm'!$A$1:$B$8,2,0)</f>
        <v>TRUNG TAM HO TRO TRUC TIEP</v>
      </c>
    </row>
    <row r="1369" spans="1:19" x14ac:dyDescent="0.25">
      <c r="A1369">
        <v>1</v>
      </c>
      <c r="B1369" t="s">
        <v>15</v>
      </c>
      <c r="C1369">
        <v>52</v>
      </c>
      <c r="D1369" t="s">
        <v>944</v>
      </c>
      <c r="E1369">
        <v>12001</v>
      </c>
      <c r="F1369" t="s">
        <v>945</v>
      </c>
      <c r="G1369">
        <v>1057</v>
      </c>
      <c r="H1369" t="s">
        <v>946</v>
      </c>
      <c r="I1369" s="1">
        <v>368</v>
      </c>
      <c r="J1369" t="s">
        <v>1466</v>
      </c>
      <c r="K1369" s="2">
        <v>115700368465</v>
      </c>
      <c r="L1369" t="s">
        <v>1477</v>
      </c>
      <c r="N1369" t="str">
        <f t="shared" si="152"/>
        <v>465</v>
      </c>
      <c r="O1369" t="str">
        <f t="shared" si="153"/>
        <v>368465</v>
      </c>
      <c r="P1369" s="28">
        <v>15</v>
      </c>
      <c r="Q1369" s="5" t="s">
        <v>3608</v>
      </c>
      <c r="R1369">
        <v>700</v>
      </c>
      <c r="S1369" t="str">
        <f>VLOOKUP(R1369,'DS Trung tâm'!$A$1:$B$8,2,0)</f>
        <v>TRUNG TAM QUAN LY CHUNG CHI NHANH</v>
      </c>
    </row>
    <row r="1370" spans="1:19" x14ac:dyDescent="0.25">
      <c r="A1370">
        <v>1</v>
      </c>
      <c r="B1370" t="s">
        <v>15</v>
      </c>
      <c r="C1370">
        <v>52</v>
      </c>
      <c r="D1370" t="s">
        <v>944</v>
      </c>
      <c r="E1370">
        <v>12001</v>
      </c>
      <c r="F1370" t="s">
        <v>945</v>
      </c>
      <c r="G1370">
        <v>1057</v>
      </c>
      <c r="H1370" t="s">
        <v>946</v>
      </c>
      <c r="I1370" s="1">
        <v>368</v>
      </c>
      <c r="J1370" t="s">
        <v>1466</v>
      </c>
      <c r="K1370" s="2">
        <v>117700368618</v>
      </c>
      <c r="L1370" t="s">
        <v>1478</v>
      </c>
      <c r="N1370" t="str">
        <f t="shared" si="152"/>
        <v>618</v>
      </c>
      <c r="O1370" t="str">
        <f t="shared" si="153"/>
        <v>368618</v>
      </c>
      <c r="P1370" s="28">
        <v>17</v>
      </c>
      <c r="Q1370" s="5" t="s">
        <v>3600</v>
      </c>
      <c r="R1370">
        <v>700</v>
      </c>
      <c r="S1370" t="str">
        <f>VLOOKUP(R1370,'DS Trung tâm'!$A$1:$B$8,2,0)</f>
        <v>TRUNG TAM QUAN LY CHUNG CHI NHANH</v>
      </c>
    </row>
    <row r="1371" spans="1:19" x14ac:dyDescent="0.25">
      <c r="A1371">
        <v>1</v>
      </c>
      <c r="B1371" t="s">
        <v>15</v>
      </c>
      <c r="C1371">
        <v>52</v>
      </c>
      <c r="D1371" t="s">
        <v>944</v>
      </c>
      <c r="E1371">
        <v>12001</v>
      </c>
      <c r="F1371" t="s">
        <v>945</v>
      </c>
      <c r="G1371">
        <v>1057</v>
      </c>
      <c r="H1371" t="s">
        <v>946</v>
      </c>
      <c r="I1371" s="1">
        <v>368</v>
      </c>
      <c r="J1371" t="s">
        <v>1466</v>
      </c>
      <c r="K1371" s="2">
        <v>119000368000</v>
      </c>
      <c r="L1371" t="s">
        <v>1479</v>
      </c>
      <c r="N1371" t="str">
        <f t="shared" si="152"/>
        <v>000</v>
      </c>
      <c r="O1371" t="str">
        <f t="shared" si="153"/>
        <v>368000</v>
      </c>
      <c r="P1371" s="28">
        <v>19</v>
      </c>
      <c r="Q1371" s="5" t="s">
        <v>3601</v>
      </c>
      <c r="R1371" t="s">
        <v>3622</v>
      </c>
      <c r="S1371" t="str">
        <f>VLOOKUP(R1371,'DS Trung tâm'!$A$1:$B$8,2,0)</f>
        <v>TRUNG TAM AO</v>
      </c>
    </row>
    <row r="1372" spans="1:19" x14ac:dyDescent="0.25">
      <c r="A1372">
        <v>1</v>
      </c>
      <c r="B1372" t="s">
        <v>15</v>
      </c>
      <c r="C1372">
        <v>52</v>
      </c>
      <c r="D1372" t="s">
        <v>944</v>
      </c>
      <c r="E1372">
        <v>12001</v>
      </c>
      <c r="F1372" t="s">
        <v>945</v>
      </c>
      <c r="G1372">
        <v>1057</v>
      </c>
      <c r="H1372" t="s">
        <v>946</v>
      </c>
      <c r="I1372" s="1">
        <v>368</v>
      </c>
      <c r="J1372" t="s">
        <v>1466</v>
      </c>
      <c r="K1372" s="2">
        <v>120700368950</v>
      </c>
      <c r="L1372" t="s">
        <v>1480</v>
      </c>
      <c r="N1372" t="str">
        <f t="shared" si="152"/>
        <v>950</v>
      </c>
      <c r="O1372" t="str">
        <f t="shared" si="153"/>
        <v>368950</v>
      </c>
      <c r="P1372" s="28">
        <v>20</v>
      </c>
      <c r="Q1372" s="5" t="s">
        <v>3611</v>
      </c>
      <c r="R1372">
        <v>700</v>
      </c>
      <c r="S1372" t="str">
        <f>VLOOKUP(R1372,'DS Trung tâm'!$A$1:$B$8,2,0)</f>
        <v>TRUNG TAM QUAN LY CHUNG CHI NHANH</v>
      </c>
    </row>
    <row r="1373" spans="1:19" x14ac:dyDescent="0.25">
      <c r="A1373">
        <v>1</v>
      </c>
      <c r="B1373" t="s">
        <v>15</v>
      </c>
      <c r="C1373">
        <v>52</v>
      </c>
      <c r="D1373" t="s">
        <v>944</v>
      </c>
      <c r="E1373">
        <v>12002</v>
      </c>
      <c r="F1373" t="s">
        <v>1481</v>
      </c>
      <c r="G1373">
        <v>1008</v>
      </c>
      <c r="H1373" t="s">
        <v>1482</v>
      </c>
      <c r="I1373" s="1">
        <v>650</v>
      </c>
      <c r="J1373" t="s">
        <v>1483</v>
      </c>
      <c r="K1373" s="2">
        <v>65099</v>
      </c>
      <c r="L1373" t="s">
        <v>1484</v>
      </c>
    </row>
    <row r="1374" spans="1:19" x14ac:dyDescent="0.25">
      <c r="A1374">
        <v>1</v>
      </c>
      <c r="B1374" t="s">
        <v>15</v>
      </c>
      <c r="C1374">
        <v>52</v>
      </c>
      <c r="D1374" t="s">
        <v>944</v>
      </c>
      <c r="E1374">
        <v>12002</v>
      </c>
      <c r="F1374" t="s">
        <v>1481</v>
      </c>
      <c r="G1374">
        <v>1008</v>
      </c>
      <c r="H1374" t="s">
        <v>1482</v>
      </c>
      <c r="I1374" s="1">
        <v>650</v>
      </c>
      <c r="J1374" t="s">
        <v>1483</v>
      </c>
      <c r="K1374" s="2">
        <v>111100650021</v>
      </c>
      <c r="L1374" t="s">
        <v>1485</v>
      </c>
      <c r="N1374" t="str">
        <f t="shared" ref="N1374:N1391" si="154">RIGHT(K1374,3)</f>
        <v>021</v>
      </c>
      <c r="O1374" t="str">
        <f t="shared" ref="O1374:O1391" si="155">RIGHT(K1374,6)</f>
        <v>650021</v>
      </c>
      <c r="P1374" s="28">
        <v>11</v>
      </c>
      <c r="Q1374" s="5" t="s">
        <v>3603</v>
      </c>
      <c r="R1374">
        <v>100</v>
      </c>
      <c r="S1374" t="str">
        <f>VLOOKUP(R1374,'DS Trung tâm'!$A$1:$B$8,2,0)</f>
        <v>TRUNG TAM DOANH THU</v>
      </c>
    </row>
    <row r="1375" spans="1:19" x14ac:dyDescent="0.25">
      <c r="A1375">
        <v>1</v>
      </c>
      <c r="B1375" t="s">
        <v>15</v>
      </c>
      <c r="C1375">
        <v>52</v>
      </c>
      <c r="D1375" t="s">
        <v>944</v>
      </c>
      <c r="E1375">
        <v>12002</v>
      </c>
      <c r="F1375" t="s">
        <v>1481</v>
      </c>
      <c r="G1375">
        <v>1008</v>
      </c>
      <c r="H1375" t="s">
        <v>1482</v>
      </c>
      <c r="I1375" s="1">
        <v>650</v>
      </c>
      <c r="J1375" t="s">
        <v>1483</v>
      </c>
      <c r="K1375" s="2">
        <v>111100650022</v>
      </c>
      <c r="L1375" t="s">
        <v>1486</v>
      </c>
      <c r="N1375" t="str">
        <f t="shared" si="154"/>
        <v>022</v>
      </c>
      <c r="O1375" t="str">
        <f t="shared" si="155"/>
        <v>650022</v>
      </c>
      <c r="P1375" s="28">
        <v>11</v>
      </c>
      <c r="Q1375" s="5" t="s">
        <v>3603</v>
      </c>
      <c r="R1375">
        <v>100</v>
      </c>
      <c r="S1375" t="str">
        <f>VLOOKUP(R1375,'DS Trung tâm'!$A$1:$B$8,2,0)</f>
        <v>TRUNG TAM DOANH THU</v>
      </c>
    </row>
    <row r="1376" spans="1:19" x14ac:dyDescent="0.25">
      <c r="A1376">
        <v>1</v>
      </c>
      <c r="B1376" t="s">
        <v>15</v>
      </c>
      <c r="C1376">
        <v>52</v>
      </c>
      <c r="D1376" t="s">
        <v>944</v>
      </c>
      <c r="E1376">
        <v>12002</v>
      </c>
      <c r="F1376" t="s">
        <v>1481</v>
      </c>
      <c r="G1376">
        <v>1008</v>
      </c>
      <c r="H1376" t="s">
        <v>1482</v>
      </c>
      <c r="I1376" s="1">
        <v>650</v>
      </c>
      <c r="J1376" t="s">
        <v>1483</v>
      </c>
      <c r="K1376" s="2">
        <v>111100650023</v>
      </c>
      <c r="L1376" t="s">
        <v>1487</v>
      </c>
      <c r="N1376" t="str">
        <f t="shared" si="154"/>
        <v>023</v>
      </c>
      <c r="O1376" t="str">
        <f t="shared" si="155"/>
        <v>650023</v>
      </c>
      <c r="P1376" s="28">
        <v>11</v>
      </c>
      <c r="Q1376" s="5" t="s">
        <v>3603</v>
      </c>
      <c r="R1376">
        <v>100</v>
      </c>
      <c r="S1376" t="str">
        <f>VLOOKUP(R1376,'DS Trung tâm'!$A$1:$B$8,2,0)</f>
        <v>TRUNG TAM DOANH THU</v>
      </c>
    </row>
    <row r="1377" spans="1:19" x14ac:dyDescent="0.25">
      <c r="A1377">
        <v>1</v>
      </c>
      <c r="B1377" t="s">
        <v>15</v>
      </c>
      <c r="C1377">
        <v>52</v>
      </c>
      <c r="D1377" t="s">
        <v>944</v>
      </c>
      <c r="E1377">
        <v>12002</v>
      </c>
      <c r="F1377" t="s">
        <v>1481</v>
      </c>
      <c r="G1377">
        <v>1008</v>
      </c>
      <c r="H1377" t="s">
        <v>1482</v>
      </c>
      <c r="I1377" s="1">
        <v>650</v>
      </c>
      <c r="J1377" t="s">
        <v>1483</v>
      </c>
      <c r="K1377" s="2">
        <v>112100650121</v>
      </c>
      <c r="L1377" t="s">
        <v>1488</v>
      </c>
      <c r="N1377" t="str">
        <f t="shared" si="154"/>
        <v>121</v>
      </c>
      <c r="O1377" t="str">
        <f t="shared" si="155"/>
        <v>650121</v>
      </c>
      <c r="P1377" s="28">
        <v>12</v>
      </c>
      <c r="Q1377" s="5" t="s">
        <v>3604</v>
      </c>
      <c r="R1377">
        <v>100</v>
      </c>
      <c r="S1377" t="str">
        <f>VLOOKUP(R1377,'DS Trung tâm'!$A$1:$B$8,2,0)</f>
        <v>TRUNG TAM DOANH THU</v>
      </c>
    </row>
    <row r="1378" spans="1:19" x14ac:dyDescent="0.25">
      <c r="A1378">
        <v>1</v>
      </c>
      <c r="B1378" t="s">
        <v>15</v>
      </c>
      <c r="C1378">
        <v>52</v>
      </c>
      <c r="D1378" t="s">
        <v>944</v>
      </c>
      <c r="E1378">
        <v>12002</v>
      </c>
      <c r="F1378" t="s">
        <v>1481</v>
      </c>
      <c r="G1378">
        <v>1008</v>
      </c>
      <c r="H1378" t="s">
        <v>1482</v>
      </c>
      <c r="I1378" s="1">
        <v>650</v>
      </c>
      <c r="J1378" t="s">
        <v>1483</v>
      </c>
      <c r="K1378" s="2">
        <v>112100650122</v>
      </c>
      <c r="L1378" t="s">
        <v>1489</v>
      </c>
      <c r="N1378" t="str">
        <f t="shared" si="154"/>
        <v>122</v>
      </c>
      <c r="O1378" t="str">
        <f t="shared" si="155"/>
        <v>650122</v>
      </c>
      <c r="P1378" s="28">
        <v>12</v>
      </c>
      <c r="Q1378" s="5" t="s">
        <v>3604</v>
      </c>
      <c r="R1378">
        <v>100</v>
      </c>
      <c r="S1378" t="str">
        <f>VLOOKUP(R1378,'DS Trung tâm'!$A$1:$B$8,2,0)</f>
        <v>TRUNG TAM DOANH THU</v>
      </c>
    </row>
    <row r="1379" spans="1:19" x14ac:dyDescent="0.25">
      <c r="A1379">
        <v>1</v>
      </c>
      <c r="B1379" t="s">
        <v>15</v>
      </c>
      <c r="C1379">
        <v>52</v>
      </c>
      <c r="D1379" t="s">
        <v>944</v>
      </c>
      <c r="E1379">
        <v>12002</v>
      </c>
      <c r="F1379" t="s">
        <v>1481</v>
      </c>
      <c r="G1379">
        <v>1008</v>
      </c>
      <c r="H1379" t="s">
        <v>1482</v>
      </c>
      <c r="I1379" s="1">
        <v>650</v>
      </c>
      <c r="J1379" t="s">
        <v>1483</v>
      </c>
      <c r="K1379" s="2">
        <v>112100650123</v>
      </c>
      <c r="L1379" t="s">
        <v>1490</v>
      </c>
      <c r="N1379" t="str">
        <f t="shared" si="154"/>
        <v>123</v>
      </c>
      <c r="O1379" t="str">
        <f t="shared" si="155"/>
        <v>650123</v>
      </c>
      <c r="P1379" s="28">
        <v>12</v>
      </c>
      <c r="Q1379" s="5" t="s">
        <v>3604</v>
      </c>
      <c r="R1379">
        <v>100</v>
      </c>
      <c r="S1379" t="str">
        <f>VLOOKUP(R1379,'DS Trung tâm'!$A$1:$B$8,2,0)</f>
        <v>TRUNG TAM DOANH THU</v>
      </c>
    </row>
    <row r="1380" spans="1:19" x14ac:dyDescent="0.25">
      <c r="A1380">
        <v>1</v>
      </c>
      <c r="B1380" t="s">
        <v>15</v>
      </c>
      <c r="C1380">
        <v>52</v>
      </c>
      <c r="D1380" t="s">
        <v>944</v>
      </c>
      <c r="E1380">
        <v>12002</v>
      </c>
      <c r="F1380" t="s">
        <v>1481</v>
      </c>
      <c r="G1380">
        <v>1008</v>
      </c>
      <c r="H1380" t="s">
        <v>1482</v>
      </c>
      <c r="I1380" s="1">
        <v>650</v>
      </c>
      <c r="J1380" t="s">
        <v>1483</v>
      </c>
      <c r="K1380" s="2">
        <v>112100650150</v>
      </c>
      <c r="L1380" t="s">
        <v>1491</v>
      </c>
      <c r="N1380" t="str">
        <f t="shared" si="154"/>
        <v>150</v>
      </c>
      <c r="O1380" t="str">
        <f t="shared" si="155"/>
        <v>650150</v>
      </c>
      <c r="P1380" s="28">
        <v>12</v>
      </c>
      <c r="Q1380" s="5" t="s">
        <v>3604</v>
      </c>
      <c r="R1380">
        <v>100</v>
      </c>
      <c r="S1380" t="str">
        <f>VLOOKUP(R1380,'DS Trung tâm'!$A$1:$B$8,2,0)</f>
        <v>TRUNG TAM DOANH THU</v>
      </c>
    </row>
    <row r="1381" spans="1:19" x14ac:dyDescent="0.25">
      <c r="A1381">
        <v>1</v>
      </c>
      <c r="B1381" t="s">
        <v>15</v>
      </c>
      <c r="C1381">
        <v>52</v>
      </c>
      <c r="D1381" t="s">
        <v>944</v>
      </c>
      <c r="E1381">
        <v>12002</v>
      </c>
      <c r="F1381" t="s">
        <v>1481</v>
      </c>
      <c r="G1381">
        <v>1008</v>
      </c>
      <c r="H1381" t="s">
        <v>1482</v>
      </c>
      <c r="I1381" s="1">
        <v>650</v>
      </c>
      <c r="J1381" t="s">
        <v>1483</v>
      </c>
      <c r="K1381" s="2">
        <v>112100650151</v>
      </c>
      <c r="L1381" t="s">
        <v>1492</v>
      </c>
      <c r="N1381" t="str">
        <f t="shared" si="154"/>
        <v>151</v>
      </c>
      <c r="O1381" t="str">
        <f t="shared" si="155"/>
        <v>650151</v>
      </c>
      <c r="P1381" s="28">
        <v>12</v>
      </c>
      <c r="Q1381" s="5" t="s">
        <v>3604</v>
      </c>
      <c r="R1381">
        <v>100</v>
      </c>
      <c r="S1381" t="str">
        <f>VLOOKUP(R1381,'DS Trung tâm'!$A$1:$B$8,2,0)</f>
        <v>TRUNG TAM DOANH THU</v>
      </c>
    </row>
    <row r="1382" spans="1:19" x14ac:dyDescent="0.25">
      <c r="A1382">
        <v>1</v>
      </c>
      <c r="B1382" t="s">
        <v>15</v>
      </c>
      <c r="C1382">
        <v>52</v>
      </c>
      <c r="D1382" t="s">
        <v>944</v>
      </c>
      <c r="E1382">
        <v>12002</v>
      </c>
      <c r="F1382" t="s">
        <v>1481</v>
      </c>
      <c r="G1382">
        <v>1008</v>
      </c>
      <c r="H1382" t="s">
        <v>1482</v>
      </c>
      <c r="I1382" s="1">
        <v>650</v>
      </c>
      <c r="J1382" t="s">
        <v>1483</v>
      </c>
      <c r="K1382" s="2">
        <v>112100650153</v>
      </c>
      <c r="L1382" t="s">
        <v>1493</v>
      </c>
      <c r="N1382" t="str">
        <f t="shared" si="154"/>
        <v>153</v>
      </c>
      <c r="O1382" t="str">
        <f t="shared" si="155"/>
        <v>650153</v>
      </c>
      <c r="P1382" s="28">
        <v>12</v>
      </c>
      <c r="Q1382" s="5" t="s">
        <v>3604</v>
      </c>
      <c r="R1382">
        <v>100</v>
      </c>
      <c r="S1382" t="str">
        <f>VLOOKUP(R1382,'DS Trung tâm'!$A$1:$B$8,2,0)</f>
        <v>TRUNG TAM DOANH THU</v>
      </c>
    </row>
    <row r="1383" spans="1:19" x14ac:dyDescent="0.25">
      <c r="A1383">
        <v>1</v>
      </c>
      <c r="B1383" t="s">
        <v>15</v>
      </c>
      <c r="C1383">
        <v>52</v>
      </c>
      <c r="D1383" t="s">
        <v>944</v>
      </c>
      <c r="E1383">
        <v>12002</v>
      </c>
      <c r="F1383" t="s">
        <v>1481</v>
      </c>
      <c r="G1383">
        <v>1008</v>
      </c>
      <c r="H1383" t="s">
        <v>1482</v>
      </c>
      <c r="I1383" s="1">
        <v>650</v>
      </c>
      <c r="J1383" t="s">
        <v>1483</v>
      </c>
      <c r="K1383" s="2">
        <v>112100650156</v>
      </c>
      <c r="L1383" t="s">
        <v>1494</v>
      </c>
      <c r="N1383" t="str">
        <f t="shared" si="154"/>
        <v>156</v>
      </c>
      <c r="O1383" t="str">
        <f t="shared" si="155"/>
        <v>650156</v>
      </c>
      <c r="P1383" s="28">
        <v>12</v>
      </c>
      <c r="Q1383" s="5" t="s">
        <v>3604</v>
      </c>
      <c r="R1383">
        <v>100</v>
      </c>
      <c r="S1383" t="str">
        <f>VLOOKUP(R1383,'DS Trung tâm'!$A$1:$B$8,2,0)</f>
        <v>TRUNG TAM DOANH THU</v>
      </c>
    </row>
    <row r="1384" spans="1:19" x14ac:dyDescent="0.25">
      <c r="A1384">
        <v>1</v>
      </c>
      <c r="B1384" t="s">
        <v>15</v>
      </c>
      <c r="C1384">
        <v>52</v>
      </c>
      <c r="D1384" t="s">
        <v>944</v>
      </c>
      <c r="E1384">
        <v>12002</v>
      </c>
      <c r="F1384" t="s">
        <v>1481</v>
      </c>
      <c r="G1384">
        <v>1008</v>
      </c>
      <c r="H1384" t="s">
        <v>1482</v>
      </c>
      <c r="I1384" s="1">
        <v>650</v>
      </c>
      <c r="J1384" t="s">
        <v>1483</v>
      </c>
      <c r="K1384" s="2">
        <v>114600650335</v>
      </c>
      <c r="L1384" t="s">
        <v>1495</v>
      </c>
      <c r="N1384" t="str">
        <f t="shared" si="154"/>
        <v>335</v>
      </c>
      <c r="O1384" t="str">
        <f t="shared" si="155"/>
        <v>650335</v>
      </c>
      <c r="P1384" s="28">
        <v>14</v>
      </c>
      <c r="Q1384" s="5" t="s">
        <v>3607</v>
      </c>
      <c r="R1384">
        <v>600</v>
      </c>
      <c r="S1384" t="str">
        <f>VLOOKUP(R1384,'DS Trung tâm'!$A$1:$B$8,2,0)</f>
        <v>TRUNG TAM HO TRO TRUC TIEP</v>
      </c>
    </row>
    <row r="1385" spans="1:19" x14ac:dyDescent="0.25">
      <c r="A1385">
        <v>1</v>
      </c>
      <c r="B1385" t="s">
        <v>15</v>
      </c>
      <c r="C1385">
        <v>52</v>
      </c>
      <c r="D1385" t="s">
        <v>944</v>
      </c>
      <c r="E1385">
        <v>12002</v>
      </c>
      <c r="F1385" t="s">
        <v>1481</v>
      </c>
      <c r="G1385">
        <v>1008</v>
      </c>
      <c r="H1385" t="s">
        <v>1482</v>
      </c>
      <c r="I1385" s="1">
        <v>650</v>
      </c>
      <c r="J1385" t="s">
        <v>1483</v>
      </c>
      <c r="K1385" s="2">
        <v>115600650440</v>
      </c>
      <c r="L1385" t="s">
        <v>1496</v>
      </c>
      <c r="N1385" t="str">
        <f t="shared" si="154"/>
        <v>440</v>
      </c>
      <c r="O1385" t="str">
        <f t="shared" si="155"/>
        <v>650440</v>
      </c>
      <c r="P1385" s="28">
        <v>15</v>
      </c>
      <c r="Q1385" s="5" t="s">
        <v>3608</v>
      </c>
      <c r="R1385">
        <v>600</v>
      </c>
      <c r="S1385" t="str">
        <f>VLOOKUP(R1385,'DS Trung tâm'!$A$1:$B$8,2,0)</f>
        <v>TRUNG TAM HO TRO TRUC TIEP</v>
      </c>
    </row>
    <row r="1386" spans="1:19" x14ac:dyDescent="0.25">
      <c r="A1386">
        <v>1</v>
      </c>
      <c r="B1386" t="s">
        <v>15</v>
      </c>
      <c r="C1386">
        <v>52</v>
      </c>
      <c r="D1386" t="s">
        <v>944</v>
      </c>
      <c r="E1386">
        <v>12002</v>
      </c>
      <c r="F1386" t="s">
        <v>1481</v>
      </c>
      <c r="G1386">
        <v>1008</v>
      </c>
      <c r="H1386" t="s">
        <v>1482</v>
      </c>
      <c r="I1386" s="1">
        <v>650</v>
      </c>
      <c r="J1386" t="s">
        <v>1483</v>
      </c>
      <c r="K1386" s="2">
        <v>115600650446</v>
      </c>
      <c r="L1386" t="s">
        <v>1497</v>
      </c>
      <c r="N1386" t="str">
        <f t="shared" si="154"/>
        <v>446</v>
      </c>
      <c r="O1386" t="str">
        <f t="shared" si="155"/>
        <v>650446</v>
      </c>
      <c r="P1386" s="28">
        <v>15</v>
      </c>
      <c r="Q1386" s="5" t="s">
        <v>3608</v>
      </c>
      <c r="R1386">
        <v>600</v>
      </c>
      <c r="S1386" t="str">
        <f>VLOOKUP(R1386,'DS Trung tâm'!$A$1:$B$8,2,0)</f>
        <v>TRUNG TAM HO TRO TRUC TIEP</v>
      </c>
    </row>
    <row r="1387" spans="1:19" x14ac:dyDescent="0.25">
      <c r="A1387">
        <v>1</v>
      </c>
      <c r="B1387" t="s">
        <v>15</v>
      </c>
      <c r="C1387">
        <v>52</v>
      </c>
      <c r="D1387" t="s">
        <v>944</v>
      </c>
      <c r="E1387">
        <v>12002</v>
      </c>
      <c r="F1387" t="s">
        <v>1481</v>
      </c>
      <c r="G1387">
        <v>1008</v>
      </c>
      <c r="H1387" t="s">
        <v>1482</v>
      </c>
      <c r="I1387" s="1">
        <v>650</v>
      </c>
      <c r="J1387" t="s">
        <v>1483</v>
      </c>
      <c r="K1387" s="2">
        <v>115700650465</v>
      </c>
      <c r="L1387" t="s">
        <v>1498</v>
      </c>
      <c r="N1387" t="str">
        <f t="shared" si="154"/>
        <v>465</v>
      </c>
      <c r="O1387" t="str">
        <f t="shared" si="155"/>
        <v>650465</v>
      </c>
      <c r="P1387" s="28">
        <v>15</v>
      </c>
      <c r="Q1387" s="5" t="s">
        <v>3608</v>
      </c>
      <c r="R1387">
        <v>700</v>
      </c>
      <c r="S1387" t="str">
        <f>VLOOKUP(R1387,'DS Trung tâm'!$A$1:$B$8,2,0)</f>
        <v>TRUNG TAM QUAN LY CHUNG CHI NHANH</v>
      </c>
    </row>
    <row r="1388" spans="1:19" x14ac:dyDescent="0.25">
      <c r="A1388">
        <v>1</v>
      </c>
      <c r="B1388" t="s">
        <v>15</v>
      </c>
      <c r="C1388">
        <v>52</v>
      </c>
      <c r="D1388" t="s">
        <v>944</v>
      </c>
      <c r="E1388">
        <v>12002</v>
      </c>
      <c r="F1388" t="s">
        <v>1481</v>
      </c>
      <c r="G1388">
        <v>1008</v>
      </c>
      <c r="H1388" t="s">
        <v>1482</v>
      </c>
      <c r="I1388" s="1">
        <v>650</v>
      </c>
      <c r="J1388" t="s">
        <v>1483</v>
      </c>
      <c r="K1388" s="2">
        <v>116700650521</v>
      </c>
      <c r="L1388" t="s">
        <v>1499</v>
      </c>
      <c r="N1388" t="str">
        <f t="shared" si="154"/>
        <v>521</v>
      </c>
      <c r="O1388" t="str">
        <f t="shared" si="155"/>
        <v>650521</v>
      </c>
      <c r="P1388" s="28">
        <v>16</v>
      </c>
      <c r="Q1388" s="5" t="s">
        <v>3609</v>
      </c>
      <c r="R1388">
        <v>700</v>
      </c>
      <c r="S1388" t="str">
        <f>VLOOKUP(R1388,'DS Trung tâm'!$A$1:$B$8,2,0)</f>
        <v>TRUNG TAM QUAN LY CHUNG CHI NHANH</v>
      </c>
    </row>
    <row r="1389" spans="1:19" x14ac:dyDescent="0.25">
      <c r="A1389">
        <v>1</v>
      </c>
      <c r="B1389" t="s">
        <v>15</v>
      </c>
      <c r="C1389">
        <v>52</v>
      </c>
      <c r="D1389" t="s">
        <v>944</v>
      </c>
      <c r="E1389">
        <v>12002</v>
      </c>
      <c r="F1389" t="s">
        <v>1481</v>
      </c>
      <c r="G1389">
        <v>1008</v>
      </c>
      <c r="H1389" t="s">
        <v>1482</v>
      </c>
      <c r="I1389" s="1">
        <v>650</v>
      </c>
      <c r="J1389" t="s">
        <v>1483</v>
      </c>
      <c r="K1389" s="2">
        <v>117700650698</v>
      </c>
      <c r="L1389" t="s">
        <v>1500</v>
      </c>
      <c r="N1389" t="str">
        <f t="shared" si="154"/>
        <v>698</v>
      </c>
      <c r="O1389" t="str">
        <f t="shared" si="155"/>
        <v>650698</v>
      </c>
      <c r="P1389" s="28">
        <v>17</v>
      </c>
      <c r="Q1389" s="5" t="s">
        <v>3600</v>
      </c>
      <c r="R1389">
        <v>700</v>
      </c>
      <c r="S1389" t="str">
        <f>VLOOKUP(R1389,'DS Trung tâm'!$A$1:$B$8,2,0)</f>
        <v>TRUNG TAM QUAN LY CHUNG CHI NHANH</v>
      </c>
    </row>
    <row r="1390" spans="1:19" x14ac:dyDescent="0.25">
      <c r="A1390">
        <v>1</v>
      </c>
      <c r="B1390" t="s">
        <v>15</v>
      </c>
      <c r="C1390">
        <v>52</v>
      </c>
      <c r="D1390" t="s">
        <v>944</v>
      </c>
      <c r="E1390">
        <v>12002</v>
      </c>
      <c r="F1390" t="s">
        <v>1481</v>
      </c>
      <c r="G1390">
        <v>1008</v>
      </c>
      <c r="H1390" t="s">
        <v>1482</v>
      </c>
      <c r="I1390" s="1">
        <v>650</v>
      </c>
      <c r="J1390" t="s">
        <v>1483</v>
      </c>
      <c r="K1390" s="2">
        <v>119000650000</v>
      </c>
      <c r="L1390" t="s">
        <v>1501</v>
      </c>
      <c r="N1390" t="str">
        <f t="shared" si="154"/>
        <v>000</v>
      </c>
      <c r="O1390" t="str">
        <f t="shared" si="155"/>
        <v>650000</v>
      </c>
      <c r="P1390" s="28">
        <v>19</v>
      </c>
      <c r="Q1390" s="5" t="s">
        <v>3601</v>
      </c>
      <c r="R1390" t="s">
        <v>3622</v>
      </c>
      <c r="S1390" t="str">
        <f>VLOOKUP(R1390,'DS Trung tâm'!$A$1:$B$8,2,0)</f>
        <v>TRUNG TAM AO</v>
      </c>
    </row>
    <row r="1391" spans="1:19" x14ac:dyDescent="0.25">
      <c r="A1391">
        <v>1</v>
      </c>
      <c r="B1391" t="s">
        <v>15</v>
      </c>
      <c r="C1391">
        <v>52</v>
      </c>
      <c r="D1391" t="s">
        <v>944</v>
      </c>
      <c r="E1391">
        <v>12002</v>
      </c>
      <c r="F1391" t="s">
        <v>1481</v>
      </c>
      <c r="G1391">
        <v>1008</v>
      </c>
      <c r="H1391" t="s">
        <v>1482</v>
      </c>
      <c r="I1391" s="1">
        <v>650</v>
      </c>
      <c r="J1391" t="s">
        <v>1483</v>
      </c>
      <c r="K1391" s="2">
        <v>120700650950</v>
      </c>
      <c r="L1391" t="s">
        <v>1502</v>
      </c>
      <c r="N1391" t="str">
        <f t="shared" si="154"/>
        <v>950</v>
      </c>
      <c r="O1391" t="str">
        <f t="shared" si="155"/>
        <v>650950</v>
      </c>
      <c r="P1391" s="28">
        <v>20</v>
      </c>
      <c r="Q1391" s="5" t="s">
        <v>3611</v>
      </c>
      <c r="R1391">
        <v>700</v>
      </c>
      <c r="S1391" t="str">
        <f>VLOOKUP(R1391,'DS Trung tâm'!$A$1:$B$8,2,0)</f>
        <v>TRUNG TAM QUAN LY CHUNG CHI NHANH</v>
      </c>
    </row>
    <row r="1392" spans="1:19" x14ac:dyDescent="0.25">
      <c r="A1392">
        <v>1</v>
      </c>
      <c r="B1392" t="s">
        <v>15</v>
      </c>
      <c r="C1392">
        <v>52</v>
      </c>
      <c r="D1392" t="s">
        <v>944</v>
      </c>
      <c r="E1392">
        <v>12002</v>
      </c>
      <c r="F1392" t="s">
        <v>1481</v>
      </c>
      <c r="G1392">
        <v>1008</v>
      </c>
      <c r="H1392" t="s">
        <v>1482</v>
      </c>
      <c r="I1392" s="1">
        <v>651</v>
      </c>
      <c r="J1392" t="s">
        <v>1503</v>
      </c>
      <c r="K1392" s="2">
        <v>65199</v>
      </c>
      <c r="L1392" t="s">
        <v>1504</v>
      </c>
    </row>
    <row r="1393" spans="1:19" x14ac:dyDescent="0.25">
      <c r="A1393">
        <v>1</v>
      </c>
      <c r="B1393" t="s">
        <v>15</v>
      </c>
      <c r="C1393">
        <v>52</v>
      </c>
      <c r="D1393" t="s">
        <v>944</v>
      </c>
      <c r="E1393">
        <v>12002</v>
      </c>
      <c r="F1393" t="s">
        <v>1481</v>
      </c>
      <c r="G1393">
        <v>1008</v>
      </c>
      <c r="H1393" t="s">
        <v>1482</v>
      </c>
      <c r="I1393" s="1">
        <v>651</v>
      </c>
      <c r="J1393" t="s">
        <v>1503</v>
      </c>
      <c r="K1393" s="2">
        <v>111100651021</v>
      </c>
      <c r="L1393" t="s">
        <v>1505</v>
      </c>
      <c r="N1393" t="str">
        <f t="shared" ref="N1393:N1407" si="156">RIGHT(K1393,3)</f>
        <v>021</v>
      </c>
      <c r="O1393" t="str">
        <f t="shared" ref="O1393:O1407" si="157">RIGHT(K1393,6)</f>
        <v>651021</v>
      </c>
      <c r="P1393" s="28">
        <v>11</v>
      </c>
      <c r="Q1393" s="5" t="s">
        <v>3603</v>
      </c>
      <c r="R1393">
        <v>100</v>
      </c>
      <c r="S1393" t="str">
        <f>VLOOKUP(R1393,'DS Trung tâm'!$A$1:$B$8,2,0)</f>
        <v>TRUNG TAM DOANH THU</v>
      </c>
    </row>
    <row r="1394" spans="1:19" x14ac:dyDescent="0.25">
      <c r="A1394">
        <v>1</v>
      </c>
      <c r="B1394" t="s">
        <v>15</v>
      </c>
      <c r="C1394">
        <v>52</v>
      </c>
      <c r="D1394" t="s">
        <v>944</v>
      </c>
      <c r="E1394">
        <v>12002</v>
      </c>
      <c r="F1394" t="s">
        <v>1481</v>
      </c>
      <c r="G1394">
        <v>1008</v>
      </c>
      <c r="H1394" t="s">
        <v>1482</v>
      </c>
      <c r="I1394" s="1">
        <v>651</v>
      </c>
      <c r="J1394" t="s">
        <v>1503</v>
      </c>
      <c r="K1394" s="2">
        <v>111100651022</v>
      </c>
      <c r="L1394" t="s">
        <v>1506</v>
      </c>
      <c r="N1394" t="str">
        <f t="shared" si="156"/>
        <v>022</v>
      </c>
      <c r="O1394" t="str">
        <f t="shared" si="157"/>
        <v>651022</v>
      </c>
      <c r="P1394" s="28">
        <v>11</v>
      </c>
      <c r="Q1394" s="5" t="s">
        <v>3603</v>
      </c>
      <c r="R1394">
        <v>100</v>
      </c>
      <c r="S1394" t="str">
        <f>VLOOKUP(R1394,'DS Trung tâm'!$A$1:$B$8,2,0)</f>
        <v>TRUNG TAM DOANH THU</v>
      </c>
    </row>
    <row r="1395" spans="1:19" x14ac:dyDescent="0.25">
      <c r="A1395">
        <v>1</v>
      </c>
      <c r="B1395" t="s">
        <v>15</v>
      </c>
      <c r="C1395">
        <v>52</v>
      </c>
      <c r="D1395" t="s">
        <v>944</v>
      </c>
      <c r="E1395">
        <v>12002</v>
      </c>
      <c r="F1395" t="s">
        <v>1481</v>
      </c>
      <c r="G1395">
        <v>1008</v>
      </c>
      <c r="H1395" t="s">
        <v>1482</v>
      </c>
      <c r="I1395" s="1">
        <v>651</v>
      </c>
      <c r="J1395" t="s">
        <v>1503</v>
      </c>
      <c r="K1395" s="2">
        <v>112100651121</v>
      </c>
      <c r="L1395" t="s">
        <v>1507</v>
      </c>
      <c r="N1395" t="str">
        <f t="shared" si="156"/>
        <v>121</v>
      </c>
      <c r="O1395" t="str">
        <f t="shared" si="157"/>
        <v>651121</v>
      </c>
      <c r="P1395" s="28">
        <v>12</v>
      </c>
      <c r="Q1395" s="5" t="s">
        <v>3604</v>
      </c>
      <c r="R1395">
        <v>100</v>
      </c>
      <c r="S1395" t="str">
        <f>VLOOKUP(R1395,'DS Trung tâm'!$A$1:$B$8,2,0)</f>
        <v>TRUNG TAM DOANH THU</v>
      </c>
    </row>
    <row r="1396" spans="1:19" x14ac:dyDescent="0.25">
      <c r="A1396">
        <v>1</v>
      </c>
      <c r="B1396" t="s">
        <v>15</v>
      </c>
      <c r="C1396">
        <v>52</v>
      </c>
      <c r="D1396" t="s">
        <v>944</v>
      </c>
      <c r="E1396">
        <v>12002</v>
      </c>
      <c r="F1396" t="s">
        <v>1481</v>
      </c>
      <c r="G1396">
        <v>1008</v>
      </c>
      <c r="H1396" t="s">
        <v>1482</v>
      </c>
      <c r="I1396" s="1">
        <v>651</v>
      </c>
      <c r="J1396" t="s">
        <v>1503</v>
      </c>
      <c r="K1396" s="2">
        <v>112100651122</v>
      </c>
      <c r="L1396" t="s">
        <v>1508</v>
      </c>
      <c r="N1396" t="str">
        <f t="shared" si="156"/>
        <v>122</v>
      </c>
      <c r="O1396" t="str">
        <f t="shared" si="157"/>
        <v>651122</v>
      </c>
      <c r="P1396" s="28">
        <v>12</v>
      </c>
      <c r="Q1396" s="5" t="s">
        <v>3604</v>
      </c>
      <c r="R1396">
        <v>100</v>
      </c>
      <c r="S1396" t="str">
        <f>VLOOKUP(R1396,'DS Trung tâm'!$A$1:$B$8,2,0)</f>
        <v>TRUNG TAM DOANH THU</v>
      </c>
    </row>
    <row r="1397" spans="1:19" x14ac:dyDescent="0.25">
      <c r="A1397" s="5">
        <v>1</v>
      </c>
      <c r="B1397" s="5" t="s">
        <v>15</v>
      </c>
      <c r="C1397" s="5">
        <v>52</v>
      </c>
      <c r="D1397" s="5" t="s">
        <v>944</v>
      </c>
      <c r="E1397" s="5">
        <v>12002</v>
      </c>
      <c r="F1397" s="5" t="s">
        <v>1481</v>
      </c>
      <c r="G1397" s="5">
        <v>1008</v>
      </c>
      <c r="H1397" s="5" t="s">
        <v>1482</v>
      </c>
      <c r="I1397" s="5">
        <v>651</v>
      </c>
      <c r="J1397" s="5" t="s">
        <v>1503</v>
      </c>
      <c r="K1397" s="6">
        <v>112100651123</v>
      </c>
      <c r="L1397" s="5" t="s">
        <v>1509</v>
      </c>
      <c r="M1397" s="5" t="s">
        <v>997</v>
      </c>
      <c r="N1397" s="5" t="str">
        <f t="shared" si="156"/>
        <v>123</v>
      </c>
      <c r="O1397" s="5" t="str">
        <f t="shared" si="157"/>
        <v>651123</v>
      </c>
      <c r="P1397" s="28">
        <v>12</v>
      </c>
      <c r="Q1397" s="5" t="s">
        <v>3604</v>
      </c>
      <c r="R1397">
        <v>100</v>
      </c>
      <c r="S1397" t="str">
        <f>VLOOKUP(R1397,'DS Trung tâm'!$A$1:$B$8,2,0)</f>
        <v>TRUNG TAM DOANH THU</v>
      </c>
    </row>
    <row r="1398" spans="1:19" x14ac:dyDescent="0.25">
      <c r="A1398">
        <v>1</v>
      </c>
      <c r="B1398" t="s">
        <v>15</v>
      </c>
      <c r="C1398">
        <v>52</v>
      </c>
      <c r="D1398" t="s">
        <v>944</v>
      </c>
      <c r="E1398">
        <v>12002</v>
      </c>
      <c r="F1398" t="s">
        <v>1481</v>
      </c>
      <c r="G1398">
        <v>1008</v>
      </c>
      <c r="H1398" t="s">
        <v>1482</v>
      </c>
      <c r="I1398" s="1">
        <v>651</v>
      </c>
      <c r="J1398" t="s">
        <v>1503</v>
      </c>
      <c r="K1398" s="2">
        <v>112100651150</v>
      </c>
      <c r="L1398" t="s">
        <v>1510</v>
      </c>
      <c r="N1398" t="str">
        <f t="shared" si="156"/>
        <v>150</v>
      </c>
      <c r="O1398" t="str">
        <f t="shared" si="157"/>
        <v>651150</v>
      </c>
      <c r="P1398" s="28">
        <v>12</v>
      </c>
      <c r="Q1398" s="5" t="s">
        <v>3604</v>
      </c>
      <c r="R1398">
        <v>100</v>
      </c>
      <c r="S1398" t="str">
        <f>VLOOKUP(R1398,'DS Trung tâm'!$A$1:$B$8,2,0)</f>
        <v>TRUNG TAM DOANH THU</v>
      </c>
    </row>
    <row r="1399" spans="1:19" x14ac:dyDescent="0.25">
      <c r="A1399">
        <v>1</v>
      </c>
      <c r="B1399" t="s">
        <v>15</v>
      </c>
      <c r="C1399">
        <v>52</v>
      </c>
      <c r="D1399" t="s">
        <v>944</v>
      </c>
      <c r="E1399">
        <v>12002</v>
      </c>
      <c r="F1399" t="s">
        <v>1481</v>
      </c>
      <c r="G1399">
        <v>1008</v>
      </c>
      <c r="H1399" t="s">
        <v>1482</v>
      </c>
      <c r="I1399" s="1">
        <v>651</v>
      </c>
      <c r="J1399" t="s">
        <v>1503</v>
      </c>
      <c r="K1399" s="2">
        <v>112100651151</v>
      </c>
      <c r="L1399" t="s">
        <v>1511</v>
      </c>
      <c r="N1399" t="str">
        <f t="shared" si="156"/>
        <v>151</v>
      </c>
      <c r="O1399" t="str">
        <f t="shared" si="157"/>
        <v>651151</v>
      </c>
      <c r="P1399" s="28">
        <v>12</v>
      </c>
      <c r="Q1399" s="5" t="s">
        <v>3604</v>
      </c>
      <c r="R1399">
        <v>100</v>
      </c>
      <c r="S1399" t="str">
        <f>VLOOKUP(R1399,'DS Trung tâm'!$A$1:$B$8,2,0)</f>
        <v>TRUNG TAM DOANH THU</v>
      </c>
    </row>
    <row r="1400" spans="1:19" x14ac:dyDescent="0.25">
      <c r="A1400">
        <v>1</v>
      </c>
      <c r="B1400" t="s">
        <v>15</v>
      </c>
      <c r="C1400">
        <v>52</v>
      </c>
      <c r="D1400" t="s">
        <v>944</v>
      </c>
      <c r="E1400">
        <v>12002</v>
      </c>
      <c r="F1400" t="s">
        <v>1481</v>
      </c>
      <c r="G1400">
        <v>1008</v>
      </c>
      <c r="H1400" t="s">
        <v>1482</v>
      </c>
      <c r="I1400" s="1">
        <v>651</v>
      </c>
      <c r="J1400" t="s">
        <v>1503</v>
      </c>
      <c r="K1400" s="2">
        <v>112100651152</v>
      </c>
      <c r="L1400" t="s">
        <v>1512</v>
      </c>
      <c r="N1400" t="str">
        <f t="shared" si="156"/>
        <v>152</v>
      </c>
      <c r="O1400" t="str">
        <f t="shared" si="157"/>
        <v>651152</v>
      </c>
      <c r="P1400" s="28">
        <v>12</v>
      </c>
      <c r="Q1400" s="5" t="s">
        <v>3604</v>
      </c>
      <c r="R1400">
        <v>100</v>
      </c>
      <c r="S1400" t="str">
        <f>VLOOKUP(R1400,'DS Trung tâm'!$A$1:$B$8,2,0)</f>
        <v>TRUNG TAM DOANH THU</v>
      </c>
    </row>
    <row r="1401" spans="1:19" x14ac:dyDescent="0.25">
      <c r="A1401">
        <v>1</v>
      </c>
      <c r="B1401" t="s">
        <v>15</v>
      </c>
      <c r="C1401">
        <v>52</v>
      </c>
      <c r="D1401" t="s">
        <v>944</v>
      </c>
      <c r="E1401">
        <v>12002</v>
      </c>
      <c r="F1401" t="s">
        <v>1481</v>
      </c>
      <c r="G1401">
        <v>1008</v>
      </c>
      <c r="H1401" t="s">
        <v>1482</v>
      </c>
      <c r="I1401" s="1">
        <v>651</v>
      </c>
      <c r="J1401" t="s">
        <v>1503</v>
      </c>
      <c r="K1401" s="2">
        <v>114600651335</v>
      </c>
      <c r="L1401" t="s">
        <v>1513</v>
      </c>
      <c r="N1401" t="str">
        <f t="shared" si="156"/>
        <v>335</v>
      </c>
      <c r="O1401" t="str">
        <f t="shared" si="157"/>
        <v>651335</v>
      </c>
      <c r="P1401" s="28">
        <v>14</v>
      </c>
      <c r="Q1401" s="5" t="s">
        <v>3607</v>
      </c>
      <c r="R1401">
        <v>600</v>
      </c>
      <c r="S1401" t="str">
        <f>VLOOKUP(R1401,'DS Trung tâm'!$A$1:$B$8,2,0)</f>
        <v>TRUNG TAM HO TRO TRUC TIEP</v>
      </c>
    </row>
    <row r="1402" spans="1:19" x14ac:dyDescent="0.25">
      <c r="A1402">
        <v>1</v>
      </c>
      <c r="B1402" t="s">
        <v>15</v>
      </c>
      <c r="C1402">
        <v>52</v>
      </c>
      <c r="D1402" t="s">
        <v>944</v>
      </c>
      <c r="E1402">
        <v>12002</v>
      </c>
      <c r="F1402" t="s">
        <v>1481</v>
      </c>
      <c r="G1402">
        <v>1008</v>
      </c>
      <c r="H1402" t="s">
        <v>1482</v>
      </c>
      <c r="I1402" s="1">
        <v>651</v>
      </c>
      <c r="J1402" t="s">
        <v>1503</v>
      </c>
      <c r="K1402" s="2">
        <v>115600651440</v>
      </c>
      <c r="L1402" t="s">
        <v>1514</v>
      </c>
      <c r="N1402" t="str">
        <f t="shared" si="156"/>
        <v>440</v>
      </c>
      <c r="O1402" t="str">
        <f t="shared" si="157"/>
        <v>651440</v>
      </c>
      <c r="P1402" s="28">
        <v>15</v>
      </c>
      <c r="Q1402" s="5" t="s">
        <v>3608</v>
      </c>
      <c r="R1402">
        <v>600</v>
      </c>
      <c r="S1402" t="str">
        <f>VLOOKUP(R1402,'DS Trung tâm'!$A$1:$B$8,2,0)</f>
        <v>TRUNG TAM HO TRO TRUC TIEP</v>
      </c>
    </row>
    <row r="1403" spans="1:19" x14ac:dyDescent="0.25">
      <c r="A1403">
        <v>1</v>
      </c>
      <c r="B1403" t="s">
        <v>15</v>
      </c>
      <c r="C1403">
        <v>52</v>
      </c>
      <c r="D1403" t="s">
        <v>944</v>
      </c>
      <c r="E1403">
        <v>12002</v>
      </c>
      <c r="F1403" t="s">
        <v>1481</v>
      </c>
      <c r="G1403">
        <v>1008</v>
      </c>
      <c r="H1403" t="s">
        <v>1482</v>
      </c>
      <c r="I1403" s="1">
        <v>651</v>
      </c>
      <c r="J1403" t="s">
        <v>1503</v>
      </c>
      <c r="K1403" s="2">
        <v>115600651446</v>
      </c>
      <c r="L1403" t="s">
        <v>1515</v>
      </c>
      <c r="N1403" t="str">
        <f t="shared" si="156"/>
        <v>446</v>
      </c>
      <c r="O1403" t="str">
        <f t="shared" si="157"/>
        <v>651446</v>
      </c>
      <c r="P1403" s="28">
        <v>15</v>
      </c>
      <c r="Q1403" s="5" t="s">
        <v>3608</v>
      </c>
      <c r="R1403">
        <v>600</v>
      </c>
      <c r="S1403" t="str">
        <f>VLOOKUP(R1403,'DS Trung tâm'!$A$1:$B$8,2,0)</f>
        <v>TRUNG TAM HO TRO TRUC TIEP</v>
      </c>
    </row>
    <row r="1404" spans="1:19" x14ac:dyDescent="0.25">
      <c r="A1404">
        <v>1</v>
      </c>
      <c r="B1404" t="s">
        <v>15</v>
      </c>
      <c r="C1404">
        <v>52</v>
      </c>
      <c r="D1404" t="s">
        <v>944</v>
      </c>
      <c r="E1404">
        <v>12002</v>
      </c>
      <c r="F1404" t="s">
        <v>1481</v>
      </c>
      <c r="G1404">
        <v>1008</v>
      </c>
      <c r="H1404" t="s">
        <v>1482</v>
      </c>
      <c r="I1404" s="1">
        <v>651</v>
      </c>
      <c r="J1404" t="s">
        <v>1503</v>
      </c>
      <c r="K1404" s="2">
        <v>116700651521</v>
      </c>
      <c r="L1404" t="s">
        <v>1516</v>
      </c>
      <c r="N1404" t="str">
        <f t="shared" si="156"/>
        <v>521</v>
      </c>
      <c r="O1404" t="str">
        <f t="shared" si="157"/>
        <v>651521</v>
      </c>
      <c r="P1404" s="28">
        <v>16</v>
      </c>
      <c r="Q1404" s="5" t="s">
        <v>3609</v>
      </c>
      <c r="R1404">
        <v>700</v>
      </c>
      <c r="S1404" t="str">
        <f>VLOOKUP(R1404,'DS Trung tâm'!$A$1:$B$8,2,0)</f>
        <v>TRUNG TAM QUAN LY CHUNG CHI NHANH</v>
      </c>
    </row>
    <row r="1405" spans="1:19" x14ac:dyDescent="0.25">
      <c r="A1405">
        <v>1</v>
      </c>
      <c r="B1405" t="s">
        <v>15</v>
      </c>
      <c r="C1405">
        <v>52</v>
      </c>
      <c r="D1405" t="s">
        <v>944</v>
      </c>
      <c r="E1405">
        <v>12002</v>
      </c>
      <c r="F1405" t="s">
        <v>1481</v>
      </c>
      <c r="G1405">
        <v>1008</v>
      </c>
      <c r="H1405" t="s">
        <v>1482</v>
      </c>
      <c r="I1405" s="1">
        <v>651</v>
      </c>
      <c r="J1405" t="s">
        <v>1503</v>
      </c>
      <c r="K1405" s="2">
        <v>117700651698</v>
      </c>
      <c r="L1405" t="s">
        <v>1517</v>
      </c>
      <c r="N1405" t="str">
        <f t="shared" si="156"/>
        <v>698</v>
      </c>
      <c r="O1405" t="str">
        <f t="shared" si="157"/>
        <v>651698</v>
      </c>
      <c r="P1405" s="28">
        <v>17</v>
      </c>
      <c r="Q1405" s="5" t="s">
        <v>3600</v>
      </c>
      <c r="R1405">
        <v>700</v>
      </c>
      <c r="S1405" t="str">
        <f>VLOOKUP(R1405,'DS Trung tâm'!$A$1:$B$8,2,0)</f>
        <v>TRUNG TAM QUAN LY CHUNG CHI NHANH</v>
      </c>
    </row>
    <row r="1406" spans="1:19" x14ac:dyDescent="0.25">
      <c r="A1406">
        <v>1</v>
      </c>
      <c r="B1406" t="s">
        <v>15</v>
      </c>
      <c r="C1406">
        <v>52</v>
      </c>
      <c r="D1406" t="s">
        <v>944</v>
      </c>
      <c r="E1406">
        <v>12002</v>
      </c>
      <c r="F1406" t="s">
        <v>1481</v>
      </c>
      <c r="G1406">
        <v>1008</v>
      </c>
      <c r="H1406" t="s">
        <v>1482</v>
      </c>
      <c r="I1406" s="1">
        <v>651</v>
      </c>
      <c r="J1406" t="s">
        <v>1503</v>
      </c>
      <c r="K1406" s="2">
        <v>119000651000</v>
      </c>
      <c r="L1406" t="s">
        <v>1518</v>
      </c>
      <c r="N1406" t="str">
        <f t="shared" si="156"/>
        <v>000</v>
      </c>
      <c r="O1406" t="str">
        <f t="shared" si="157"/>
        <v>651000</v>
      </c>
      <c r="P1406" s="28">
        <v>19</v>
      </c>
      <c r="Q1406" s="5" t="s">
        <v>3601</v>
      </c>
      <c r="R1406" t="s">
        <v>3622</v>
      </c>
      <c r="S1406" t="str">
        <f>VLOOKUP(R1406,'DS Trung tâm'!$A$1:$B$8,2,0)</f>
        <v>TRUNG TAM AO</v>
      </c>
    </row>
    <row r="1407" spans="1:19" x14ac:dyDescent="0.25">
      <c r="A1407">
        <v>1</v>
      </c>
      <c r="B1407" t="s">
        <v>15</v>
      </c>
      <c r="C1407">
        <v>52</v>
      </c>
      <c r="D1407" t="s">
        <v>944</v>
      </c>
      <c r="E1407">
        <v>12002</v>
      </c>
      <c r="F1407" t="s">
        <v>1481</v>
      </c>
      <c r="G1407">
        <v>1008</v>
      </c>
      <c r="H1407" t="s">
        <v>1482</v>
      </c>
      <c r="I1407" s="1">
        <v>651</v>
      </c>
      <c r="J1407" t="s">
        <v>1503</v>
      </c>
      <c r="K1407" s="2">
        <v>120700651950</v>
      </c>
      <c r="L1407" t="s">
        <v>1519</v>
      </c>
      <c r="N1407" t="str">
        <f t="shared" si="156"/>
        <v>950</v>
      </c>
      <c r="O1407" t="str">
        <f t="shared" si="157"/>
        <v>651950</v>
      </c>
      <c r="P1407" s="28">
        <v>20</v>
      </c>
      <c r="Q1407" s="5" t="s">
        <v>3611</v>
      </c>
      <c r="R1407">
        <v>700</v>
      </c>
      <c r="S1407" t="str">
        <f>VLOOKUP(R1407,'DS Trung tâm'!$A$1:$B$8,2,0)</f>
        <v>TRUNG TAM QUAN LY CHUNG CHI NHANH</v>
      </c>
    </row>
    <row r="1408" spans="1:19" x14ac:dyDescent="0.25">
      <c r="A1408">
        <v>1</v>
      </c>
      <c r="B1408" t="s">
        <v>15</v>
      </c>
      <c r="C1408">
        <v>52</v>
      </c>
      <c r="D1408" t="s">
        <v>944</v>
      </c>
      <c r="E1408">
        <v>12002</v>
      </c>
      <c r="F1408" t="s">
        <v>1481</v>
      </c>
      <c r="G1408">
        <v>1008</v>
      </c>
      <c r="H1408" t="s">
        <v>1482</v>
      </c>
      <c r="I1408" s="1">
        <v>652</v>
      </c>
      <c r="J1408" t="s">
        <v>1520</v>
      </c>
      <c r="K1408" s="2">
        <v>65299</v>
      </c>
      <c r="L1408" t="s">
        <v>1521</v>
      </c>
    </row>
    <row r="1409" spans="1:19" x14ac:dyDescent="0.25">
      <c r="A1409">
        <v>1</v>
      </c>
      <c r="B1409" t="s">
        <v>15</v>
      </c>
      <c r="C1409">
        <v>52</v>
      </c>
      <c r="D1409" t="s">
        <v>944</v>
      </c>
      <c r="E1409">
        <v>12002</v>
      </c>
      <c r="F1409" t="s">
        <v>1481</v>
      </c>
      <c r="G1409">
        <v>1008</v>
      </c>
      <c r="H1409" t="s">
        <v>1482</v>
      </c>
      <c r="I1409" s="1">
        <v>652</v>
      </c>
      <c r="J1409" t="s">
        <v>1520</v>
      </c>
      <c r="K1409" s="2">
        <v>111100652021</v>
      </c>
      <c r="L1409" t="s">
        <v>1522</v>
      </c>
      <c r="N1409" t="str">
        <f t="shared" ref="N1409:N1421" si="158">RIGHT(K1409,3)</f>
        <v>021</v>
      </c>
      <c r="O1409" t="str">
        <f t="shared" ref="O1409:O1421" si="159">RIGHT(K1409,6)</f>
        <v>652021</v>
      </c>
      <c r="P1409" s="28">
        <v>11</v>
      </c>
      <c r="Q1409" s="5" t="s">
        <v>3603</v>
      </c>
      <c r="R1409">
        <v>100</v>
      </c>
      <c r="S1409" t="str">
        <f>VLOOKUP(R1409,'DS Trung tâm'!$A$1:$B$8,2,0)</f>
        <v>TRUNG TAM DOANH THU</v>
      </c>
    </row>
    <row r="1410" spans="1:19" x14ac:dyDescent="0.25">
      <c r="A1410" s="5">
        <v>1</v>
      </c>
      <c r="B1410" s="5" t="s">
        <v>15</v>
      </c>
      <c r="C1410" s="5">
        <v>52</v>
      </c>
      <c r="D1410" s="5" t="s">
        <v>944</v>
      </c>
      <c r="E1410" s="5">
        <v>12002</v>
      </c>
      <c r="F1410" s="5" t="s">
        <v>1481</v>
      </c>
      <c r="G1410" s="5">
        <v>1008</v>
      </c>
      <c r="H1410" s="5" t="s">
        <v>1482</v>
      </c>
      <c r="I1410" s="5">
        <v>652</v>
      </c>
      <c r="J1410" s="5" t="s">
        <v>1520</v>
      </c>
      <c r="K1410" s="6">
        <v>111100652022</v>
      </c>
      <c r="L1410" s="5" t="s">
        <v>1523</v>
      </c>
      <c r="M1410" s="5" t="s">
        <v>393</v>
      </c>
      <c r="N1410" t="str">
        <f t="shared" si="158"/>
        <v>022</v>
      </c>
      <c r="O1410" t="str">
        <f t="shared" si="159"/>
        <v>652022</v>
      </c>
      <c r="P1410" s="28">
        <v>11</v>
      </c>
      <c r="Q1410" s="5" t="s">
        <v>3603</v>
      </c>
      <c r="R1410">
        <v>100</v>
      </c>
      <c r="S1410" t="str">
        <f>VLOOKUP(R1410,'DS Trung tâm'!$A$1:$B$8,2,0)</f>
        <v>TRUNG TAM DOANH THU</v>
      </c>
    </row>
    <row r="1411" spans="1:19" x14ac:dyDescent="0.25">
      <c r="A1411">
        <v>1</v>
      </c>
      <c r="B1411" t="s">
        <v>15</v>
      </c>
      <c r="C1411">
        <v>52</v>
      </c>
      <c r="D1411" t="s">
        <v>944</v>
      </c>
      <c r="E1411">
        <v>12002</v>
      </c>
      <c r="F1411" t="s">
        <v>1481</v>
      </c>
      <c r="G1411">
        <v>1008</v>
      </c>
      <c r="H1411" t="s">
        <v>1482</v>
      </c>
      <c r="I1411" s="1">
        <v>652</v>
      </c>
      <c r="J1411" t="s">
        <v>1520</v>
      </c>
      <c r="K1411" s="2">
        <v>112100652121</v>
      </c>
      <c r="L1411" t="s">
        <v>1524</v>
      </c>
      <c r="N1411" t="str">
        <f t="shared" si="158"/>
        <v>121</v>
      </c>
      <c r="O1411" t="str">
        <f t="shared" si="159"/>
        <v>652121</v>
      </c>
      <c r="P1411" s="28">
        <v>12</v>
      </c>
      <c r="Q1411" s="5" t="s">
        <v>3604</v>
      </c>
      <c r="R1411">
        <v>100</v>
      </c>
      <c r="S1411" t="str">
        <f>VLOOKUP(R1411,'DS Trung tâm'!$A$1:$B$8,2,0)</f>
        <v>TRUNG TAM DOANH THU</v>
      </c>
    </row>
    <row r="1412" spans="1:19" x14ac:dyDescent="0.25">
      <c r="A1412">
        <v>1</v>
      </c>
      <c r="B1412" t="s">
        <v>15</v>
      </c>
      <c r="C1412">
        <v>52</v>
      </c>
      <c r="D1412" t="s">
        <v>944</v>
      </c>
      <c r="E1412">
        <v>12002</v>
      </c>
      <c r="F1412" t="s">
        <v>1481</v>
      </c>
      <c r="G1412">
        <v>1008</v>
      </c>
      <c r="H1412" t="s">
        <v>1482</v>
      </c>
      <c r="I1412" s="1">
        <v>652</v>
      </c>
      <c r="J1412" t="s">
        <v>1520</v>
      </c>
      <c r="K1412" s="2">
        <v>112100652150</v>
      </c>
      <c r="L1412" t="s">
        <v>1525</v>
      </c>
      <c r="N1412" t="str">
        <f t="shared" si="158"/>
        <v>150</v>
      </c>
      <c r="O1412" t="str">
        <f t="shared" si="159"/>
        <v>652150</v>
      </c>
      <c r="P1412" s="28">
        <v>12</v>
      </c>
      <c r="Q1412" s="5" t="s">
        <v>3604</v>
      </c>
      <c r="R1412">
        <v>100</v>
      </c>
      <c r="S1412" t="str">
        <f>VLOOKUP(R1412,'DS Trung tâm'!$A$1:$B$8,2,0)</f>
        <v>TRUNG TAM DOANH THU</v>
      </c>
    </row>
    <row r="1413" spans="1:19" x14ac:dyDescent="0.25">
      <c r="A1413">
        <v>1</v>
      </c>
      <c r="B1413" t="s">
        <v>15</v>
      </c>
      <c r="C1413">
        <v>52</v>
      </c>
      <c r="D1413" t="s">
        <v>944</v>
      </c>
      <c r="E1413">
        <v>12002</v>
      </c>
      <c r="F1413" t="s">
        <v>1481</v>
      </c>
      <c r="G1413">
        <v>1008</v>
      </c>
      <c r="H1413" t="s">
        <v>1482</v>
      </c>
      <c r="I1413" s="1">
        <v>652</v>
      </c>
      <c r="J1413" t="s">
        <v>1520</v>
      </c>
      <c r="K1413" s="2">
        <v>112100652151</v>
      </c>
      <c r="L1413" t="s">
        <v>1526</v>
      </c>
      <c r="N1413" t="str">
        <f t="shared" si="158"/>
        <v>151</v>
      </c>
      <c r="O1413" t="str">
        <f t="shared" si="159"/>
        <v>652151</v>
      </c>
      <c r="P1413" s="28">
        <v>12</v>
      </c>
      <c r="Q1413" s="5" t="s">
        <v>3604</v>
      </c>
      <c r="R1413">
        <v>100</v>
      </c>
      <c r="S1413" t="str">
        <f>VLOOKUP(R1413,'DS Trung tâm'!$A$1:$B$8,2,0)</f>
        <v>TRUNG TAM DOANH THU</v>
      </c>
    </row>
    <row r="1414" spans="1:19" x14ac:dyDescent="0.25">
      <c r="A1414">
        <v>1</v>
      </c>
      <c r="B1414" t="s">
        <v>15</v>
      </c>
      <c r="C1414">
        <v>52</v>
      </c>
      <c r="D1414" t="s">
        <v>944</v>
      </c>
      <c r="E1414">
        <v>12002</v>
      </c>
      <c r="F1414" t="s">
        <v>1481</v>
      </c>
      <c r="G1414">
        <v>1008</v>
      </c>
      <c r="H1414" t="s">
        <v>1482</v>
      </c>
      <c r="I1414" s="1">
        <v>652</v>
      </c>
      <c r="J1414" t="s">
        <v>1520</v>
      </c>
      <c r="K1414" s="2">
        <v>112100652152</v>
      </c>
      <c r="L1414" t="s">
        <v>1527</v>
      </c>
      <c r="N1414" t="str">
        <f t="shared" si="158"/>
        <v>152</v>
      </c>
      <c r="O1414" t="str">
        <f t="shared" si="159"/>
        <v>652152</v>
      </c>
      <c r="P1414" s="28">
        <v>12</v>
      </c>
      <c r="Q1414" s="5" t="s">
        <v>3604</v>
      </c>
      <c r="R1414">
        <v>100</v>
      </c>
      <c r="S1414" t="str">
        <f>VLOOKUP(R1414,'DS Trung tâm'!$A$1:$B$8,2,0)</f>
        <v>TRUNG TAM DOANH THU</v>
      </c>
    </row>
    <row r="1415" spans="1:19" x14ac:dyDescent="0.25">
      <c r="A1415">
        <v>1</v>
      </c>
      <c r="B1415" t="s">
        <v>15</v>
      </c>
      <c r="C1415">
        <v>52</v>
      </c>
      <c r="D1415" t="s">
        <v>944</v>
      </c>
      <c r="E1415">
        <v>12002</v>
      </c>
      <c r="F1415" t="s">
        <v>1481</v>
      </c>
      <c r="G1415">
        <v>1008</v>
      </c>
      <c r="H1415" t="s">
        <v>1482</v>
      </c>
      <c r="I1415" s="1">
        <v>652</v>
      </c>
      <c r="J1415" t="s">
        <v>1520</v>
      </c>
      <c r="K1415" s="2">
        <v>112100652153</v>
      </c>
      <c r="L1415" t="s">
        <v>1528</v>
      </c>
      <c r="N1415" t="str">
        <f t="shared" si="158"/>
        <v>153</v>
      </c>
      <c r="O1415" t="str">
        <f t="shared" si="159"/>
        <v>652153</v>
      </c>
      <c r="P1415" s="28">
        <v>12</v>
      </c>
      <c r="Q1415" s="5" t="s">
        <v>3604</v>
      </c>
      <c r="R1415">
        <v>100</v>
      </c>
      <c r="S1415" t="str">
        <f>VLOOKUP(R1415,'DS Trung tâm'!$A$1:$B$8,2,0)</f>
        <v>TRUNG TAM DOANH THU</v>
      </c>
    </row>
    <row r="1416" spans="1:19" x14ac:dyDescent="0.25">
      <c r="A1416">
        <v>1</v>
      </c>
      <c r="B1416" t="s">
        <v>15</v>
      </c>
      <c r="C1416">
        <v>52</v>
      </c>
      <c r="D1416" t="s">
        <v>944</v>
      </c>
      <c r="E1416">
        <v>12002</v>
      </c>
      <c r="F1416" t="s">
        <v>1481</v>
      </c>
      <c r="G1416">
        <v>1008</v>
      </c>
      <c r="H1416" t="s">
        <v>1482</v>
      </c>
      <c r="I1416" s="1">
        <v>652</v>
      </c>
      <c r="J1416" t="s">
        <v>1520</v>
      </c>
      <c r="K1416" s="2">
        <v>114600652335</v>
      </c>
      <c r="L1416" t="s">
        <v>1529</v>
      </c>
      <c r="N1416" t="str">
        <f t="shared" si="158"/>
        <v>335</v>
      </c>
      <c r="O1416" t="str">
        <f t="shared" si="159"/>
        <v>652335</v>
      </c>
      <c r="P1416" s="28">
        <v>14</v>
      </c>
      <c r="Q1416" s="5" t="s">
        <v>3607</v>
      </c>
      <c r="R1416">
        <v>600</v>
      </c>
      <c r="S1416" t="str">
        <f>VLOOKUP(R1416,'DS Trung tâm'!$A$1:$B$8,2,0)</f>
        <v>TRUNG TAM HO TRO TRUC TIEP</v>
      </c>
    </row>
    <row r="1417" spans="1:19" x14ac:dyDescent="0.25">
      <c r="A1417">
        <v>1</v>
      </c>
      <c r="B1417" t="s">
        <v>15</v>
      </c>
      <c r="C1417">
        <v>52</v>
      </c>
      <c r="D1417" t="s">
        <v>944</v>
      </c>
      <c r="E1417">
        <v>12002</v>
      </c>
      <c r="F1417" t="s">
        <v>1481</v>
      </c>
      <c r="G1417">
        <v>1008</v>
      </c>
      <c r="H1417" t="s">
        <v>1482</v>
      </c>
      <c r="I1417" s="1">
        <v>652</v>
      </c>
      <c r="J1417" t="s">
        <v>1520</v>
      </c>
      <c r="K1417" s="2">
        <v>115600652440</v>
      </c>
      <c r="L1417" t="s">
        <v>1530</v>
      </c>
      <c r="N1417" t="str">
        <f t="shared" si="158"/>
        <v>440</v>
      </c>
      <c r="O1417" t="str">
        <f t="shared" si="159"/>
        <v>652440</v>
      </c>
      <c r="P1417" s="28">
        <v>15</v>
      </c>
      <c r="Q1417" s="5" t="s">
        <v>3608</v>
      </c>
      <c r="R1417">
        <v>600</v>
      </c>
      <c r="S1417" t="str">
        <f>VLOOKUP(R1417,'DS Trung tâm'!$A$1:$B$8,2,0)</f>
        <v>TRUNG TAM HO TRO TRUC TIEP</v>
      </c>
    </row>
    <row r="1418" spans="1:19" x14ac:dyDescent="0.25">
      <c r="A1418">
        <v>1</v>
      </c>
      <c r="B1418" t="s">
        <v>15</v>
      </c>
      <c r="C1418">
        <v>52</v>
      </c>
      <c r="D1418" t="s">
        <v>944</v>
      </c>
      <c r="E1418">
        <v>12002</v>
      </c>
      <c r="F1418" t="s">
        <v>1481</v>
      </c>
      <c r="G1418">
        <v>1008</v>
      </c>
      <c r="H1418" t="s">
        <v>1482</v>
      </c>
      <c r="I1418" s="1">
        <v>652</v>
      </c>
      <c r="J1418" t="s">
        <v>1520</v>
      </c>
      <c r="K1418" s="2">
        <v>115600652446</v>
      </c>
      <c r="L1418" t="s">
        <v>1531</v>
      </c>
      <c r="N1418" t="str">
        <f t="shared" si="158"/>
        <v>446</v>
      </c>
      <c r="O1418" t="str">
        <f t="shared" si="159"/>
        <v>652446</v>
      </c>
      <c r="P1418" s="28">
        <v>15</v>
      </c>
      <c r="Q1418" s="5" t="s">
        <v>3608</v>
      </c>
      <c r="R1418">
        <v>600</v>
      </c>
      <c r="S1418" t="str">
        <f>VLOOKUP(R1418,'DS Trung tâm'!$A$1:$B$8,2,0)</f>
        <v>TRUNG TAM HO TRO TRUC TIEP</v>
      </c>
    </row>
    <row r="1419" spans="1:19" x14ac:dyDescent="0.25">
      <c r="A1419">
        <v>1</v>
      </c>
      <c r="B1419" t="s">
        <v>15</v>
      </c>
      <c r="C1419">
        <v>52</v>
      </c>
      <c r="D1419" t="s">
        <v>944</v>
      </c>
      <c r="E1419">
        <v>12002</v>
      </c>
      <c r="F1419" t="s">
        <v>1481</v>
      </c>
      <c r="G1419">
        <v>1008</v>
      </c>
      <c r="H1419" t="s">
        <v>1482</v>
      </c>
      <c r="I1419" s="1">
        <v>652</v>
      </c>
      <c r="J1419" t="s">
        <v>1520</v>
      </c>
      <c r="K1419" s="2">
        <v>117700652618</v>
      </c>
      <c r="L1419" t="s">
        <v>1532</v>
      </c>
      <c r="N1419" t="str">
        <f t="shared" si="158"/>
        <v>618</v>
      </c>
      <c r="O1419" t="str">
        <f t="shared" si="159"/>
        <v>652618</v>
      </c>
      <c r="P1419" s="28">
        <v>17</v>
      </c>
      <c r="Q1419" s="5" t="s">
        <v>3600</v>
      </c>
      <c r="R1419">
        <v>700</v>
      </c>
      <c r="S1419" t="str">
        <f>VLOOKUP(R1419,'DS Trung tâm'!$A$1:$B$8,2,0)</f>
        <v>TRUNG TAM QUAN LY CHUNG CHI NHANH</v>
      </c>
    </row>
    <row r="1420" spans="1:19" x14ac:dyDescent="0.25">
      <c r="A1420">
        <v>1</v>
      </c>
      <c r="B1420" t="s">
        <v>15</v>
      </c>
      <c r="C1420">
        <v>52</v>
      </c>
      <c r="D1420" t="s">
        <v>944</v>
      </c>
      <c r="E1420">
        <v>12002</v>
      </c>
      <c r="F1420" t="s">
        <v>1481</v>
      </c>
      <c r="G1420">
        <v>1008</v>
      </c>
      <c r="H1420" t="s">
        <v>1482</v>
      </c>
      <c r="I1420" s="1">
        <v>652</v>
      </c>
      <c r="J1420" t="s">
        <v>1520</v>
      </c>
      <c r="K1420" s="2">
        <v>119000652000</v>
      </c>
      <c r="L1420" t="s">
        <v>1533</v>
      </c>
      <c r="N1420" t="str">
        <f t="shared" si="158"/>
        <v>000</v>
      </c>
      <c r="O1420" t="str">
        <f t="shared" si="159"/>
        <v>652000</v>
      </c>
      <c r="P1420" s="28">
        <v>19</v>
      </c>
      <c r="Q1420" s="5" t="s">
        <v>3601</v>
      </c>
      <c r="R1420" t="s">
        <v>3622</v>
      </c>
      <c r="S1420" t="str">
        <f>VLOOKUP(R1420,'DS Trung tâm'!$A$1:$B$8,2,0)</f>
        <v>TRUNG TAM AO</v>
      </c>
    </row>
    <row r="1421" spans="1:19" x14ac:dyDescent="0.25">
      <c r="A1421">
        <v>1</v>
      </c>
      <c r="B1421" t="s">
        <v>15</v>
      </c>
      <c r="C1421">
        <v>52</v>
      </c>
      <c r="D1421" t="s">
        <v>944</v>
      </c>
      <c r="E1421">
        <v>12002</v>
      </c>
      <c r="F1421" t="s">
        <v>1481</v>
      </c>
      <c r="G1421">
        <v>1008</v>
      </c>
      <c r="H1421" t="s">
        <v>1482</v>
      </c>
      <c r="I1421" s="1">
        <v>652</v>
      </c>
      <c r="J1421" t="s">
        <v>1520</v>
      </c>
      <c r="K1421" s="2">
        <v>120700652950</v>
      </c>
      <c r="L1421" t="s">
        <v>1534</v>
      </c>
      <c r="N1421" t="str">
        <f t="shared" si="158"/>
        <v>950</v>
      </c>
      <c r="O1421" t="str">
        <f t="shared" si="159"/>
        <v>652950</v>
      </c>
      <c r="P1421" s="28">
        <v>20</v>
      </c>
      <c r="Q1421" s="5" t="s">
        <v>3611</v>
      </c>
      <c r="R1421">
        <v>700</v>
      </c>
      <c r="S1421" t="str">
        <f>VLOOKUP(R1421,'DS Trung tâm'!$A$1:$B$8,2,0)</f>
        <v>TRUNG TAM QUAN LY CHUNG CHI NHANH</v>
      </c>
    </row>
    <row r="1422" spans="1:19" x14ac:dyDescent="0.25">
      <c r="A1422">
        <v>1</v>
      </c>
      <c r="B1422" t="s">
        <v>15</v>
      </c>
      <c r="C1422">
        <v>52</v>
      </c>
      <c r="D1422" t="s">
        <v>944</v>
      </c>
      <c r="E1422">
        <v>12002</v>
      </c>
      <c r="F1422" t="s">
        <v>1481</v>
      </c>
      <c r="G1422">
        <v>1008</v>
      </c>
      <c r="H1422" t="s">
        <v>1482</v>
      </c>
      <c r="I1422" s="1">
        <v>653</v>
      </c>
      <c r="J1422" t="s">
        <v>1535</v>
      </c>
      <c r="K1422" s="2">
        <v>65399</v>
      </c>
      <c r="L1422" t="s">
        <v>1536</v>
      </c>
    </row>
    <row r="1423" spans="1:19" x14ac:dyDescent="0.25">
      <c r="A1423">
        <v>1</v>
      </c>
      <c r="B1423" t="s">
        <v>15</v>
      </c>
      <c r="C1423">
        <v>52</v>
      </c>
      <c r="D1423" t="s">
        <v>944</v>
      </c>
      <c r="E1423">
        <v>12002</v>
      </c>
      <c r="F1423" t="s">
        <v>1481</v>
      </c>
      <c r="G1423">
        <v>1008</v>
      </c>
      <c r="H1423" t="s">
        <v>1482</v>
      </c>
      <c r="I1423" s="1">
        <v>653</v>
      </c>
      <c r="J1423" t="s">
        <v>1535</v>
      </c>
      <c r="K1423" s="2">
        <v>111100653021</v>
      </c>
      <c r="L1423" t="s">
        <v>1537</v>
      </c>
      <c r="N1423" t="str">
        <f t="shared" ref="N1423:N1434" si="160">RIGHT(K1423,3)</f>
        <v>021</v>
      </c>
      <c r="O1423" t="str">
        <f t="shared" ref="O1423:O1434" si="161">RIGHT(K1423,6)</f>
        <v>653021</v>
      </c>
      <c r="P1423" s="28">
        <v>11</v>
      </c>
      <c r="Q1423" s="5" t="s">
        <v>3603</v>
      </c>
      <c r="R1423">
        <v>100</v>
      </c>
      <c r="S1423" t="str">
        <f>VLOOKUP(R1423,'DS Trung tâm'!$A$1:$B$8,2,0)</f>
        <v>TRUNG TAM DOANH THU</v>
      </c>
    </row>
    <row r="1424" spans="1:19" x14ac:dyDescent="0.25">
      <c r="A1424">
        <v>1</v>
      </c>
      <c r="B1424" t="s">
        <v>15</v>
      </c>
      <c r="C1424">
        <v>52</v>
      </c>
      <c r="D1424" t="s">
        <v>944</v>
      </c>
      <c r="E1424">
        <v>12002</v>
      </c>
      <c r="F1424" t="s">
        <v>1481</v>
      </c>
      <c r="G1424">
        <v>1008</v>
      </c>
      <c r="H1424" t="s">
        <v>1482</v>
      </c>
      <c r="I1424" s="1">
        <v>653</v>
      </c>
      <c r="J1424" t="s">
        <v>1535</v>
      </c>
      <c r="K1424" s="2">
        <v>112100653121</v>
      </c>
      <c r="L1424" t="s">
        <v>1538</v>
      </c>
      <c r="N1424" t="str">
        <f t="shared" si="160"/>
        <v>121</v>
      </c>
      <c r="O1424" t="str">
        <f t="shared" si="161"/>
        <v>653121</v>
      </c>
      <c r="P1424" s="28">
        <v>12</v>
      </c>
      <c r="Q1424" s="5" t="s">
        <v>3604</v>
      </c>
      <c r="R1424">
        <v>100</v>
      </c>
      <c r="S1424" t="str">
        <f>VLOOKUP(R1424,'DS Trung tâm'!$A$1:$B$8,2,0)</f>
        <v>TRUNG TAM DOANH THU</v>
      </c>
    </row>
    <row r="1425" spans="1:19" x14ac:dyDescent="0.25">
      <c r="A1425" s="5">
        <v>1</v>
      </c>
      <c r="B1425" s="5" t="s">
        <v>15</v>
      </c>
      <c r="C1425" s="5">
        <v>52</v>
      </c>
      <c r="D1425" s="5" t="s">
        <v>944</v>
      </c>
      <c r="E1425" s="5">
        <v>12002</v>
      </c>
      <c r="F1425" s="5" t="s">
        <v>1481</v>
      </c>
      <c r="G1425" s="5">
        <v>1008</v>
      </c>
      <c r="H1425" s="5" t="s">
        <v>1482</v>
      </c>
      <c r="I1425" s="5">
        <v>653</v>
      </c>
      <c r="J1425" s="5" t="s">
        <v>1535</v>
      </c>
      <c r="K1425" s="6">
        <v>112100653122</v>
      </c>
      <c r="L1425" s="5" t="s">
        <v>1539</v>
      </c>
      <c r="M1425" s="5" t="s">
        <v>393</v>
      </c>
      <c r="N1425" t="str">
        <f t="shared" si="160"/>
        <v>122</v>
      </c>
      <c r="O1425" t="str">
        <f t="shared" si="161"/>
        <v>653122</v>
      </c>
      <c r="P1425" s="28">
        <v>12</v>
      </c>
      <c r="Q1425" s="5" t="s">
        <v>3604</v>
      </c>
      <c r="R1425">
        <v>100</v>
      </c>
      <c r="S1425" t="str">
        <f>VLOOKUP(R1425,'DS Trung tâm'!$A$1:$B$8,2,0)</f>
        <v>TRUNG TAM DOANH THU</v>
      </c>
    </row>
    <row r="1426" spans="1:19" x14ac:dyDescent="0.25">
      <c r="A1426">
        <v>1</v>
      </c>
      <c r="B1426" t="s">
        <v>15</v>
      </c>
      <c r="C1426">
        <v>52</v>
      </c>
      <c r="D1426" t="s">
        <v>944</v>
      </c>
      <c r="E1426">
        <v>12002</v>
      </c>
      <c r="F1426" t="s">
        <v>1481</v>
      </c>
      <c r="G1426">
        <v>1008</v>
      </c>
      <c r="H1426" t="s">
        <v>1482</v>
      </c>
      <c r="I1426" s="1">
        <v>653</v>
      </c>
      <c r="J1426" t="s">
        <v>1535</v>
      </c>
      <c r="K1426" s="2">
        <v>112100653154</v>
      </c>
      <c r="L1426" t="s">
        <v>1540</v>
      </c>
      <c r="N1426" t="str">
        <f t="shared" si="160"/>
        <v>154</v>
      </c>
      <c r="O1426" t="str">
        <f t="shared" si="161"/>
        <v>653154</v>
      </c>
      <c r="P1426" s="28">
        <v>12</v>
      </c>
      <c r="Q1426" s="5" t="s">
        <v>3604</v>
      </c>
      <c r="R1426">
        <v>100</v>
      </c>
      <c r="S1426" t="str">
        <f>VLOOKUP(R1426,'DS Trung tâm'!$A$1:$B$8,2,0)</f>
        <v>TRUNG TAM DOANH THU</v>
      </c>
    </row>
    <row r="1427" spans="1:19" x14ac:dyDescent="0.25">
      <c r="A1427">
        <v>1</v>
      </c>
      <c r="B1427" t="s">
        <v>15</v>
      </c>
      <c r="C1427">
        <v>52</v>
      </c>
      <c r="D1427" t="s">
        <v>944</v>
      </c>
      <c r="E1427">
        <v>12002</v>
      </c>
      <c r="F1427" t="s">
        <v>1481</v>
      </c>
      <c r="G1427">
        <v>1008</v>
      </c>
      <c r="H1427" t="s">
        <v>1482</v>
      </c>
      <c r="I1427" s="1">
        <v>653</v>
      </c>
      <c r="J1427" t="s">
        <v>1535</v>
      </c>
      <c r="K1427" s="2">
        <v>112100653155</v>
      </c>
      <c r="L1427" t="s">
        <v>1541</v>
      </c>
      <c r="N1427" t="str">
        <f t="shared" si="160"/>
        <v>155</v>
      </c>
      <c r="O1427" t="str">
        <f t="shared" si="161"/>
        <v>653155</v>
      </c>
      <c r="P1427" s="28">
        <v>12</v>
      </c>
      <c r="Q1427" s="5" t="s">
        <v>3604</v>
      </c>
      <c r="R1427">
        <v>100</v>
      </c>
      <c r="S1427" t="str">
        <f>VLOOKUP(R1427,'DS Trung tâm'!$A$1:$B$8,2,0)</f>
        <v>TRUNG TAM DOANH THU</v>
      </c>
    </row>
    <row r="1428" spans="1:19" x14ac:dyDescent="0.25">
      <c r="A1428">
        <v>1</v>
      </c>
      <c r="B1428" t="s">
        <v>15</v>
      </c>
      <c r="C1428">
        <v>52</v>
      </c>
      <c r="D1428" t="s">
        <v>944</v>
      </c>
      <c r="E1428">
        <v>12002</v>
      </c>
      <c r="F1428" t="s">
        <v>1481</v>
      </c>
      <c r="G1428">
        <v>1008</v>
      </c>
      <c r="H1428" t="s">
        <v>1482</v>
      </c>
      <c r="I1428" s="1">
        <v>653</v>
      </c>
      <c r="J1428" t="s">
        <v>1535</v>
      </c>
      <c r="K1428" s="2">
        <v>112100653156</v>
      </c>
      <c r="L1428" t="s">
        <v>1542</v>
      </c>
      <c r="N1428" t="str">
        <f t="shared" si="160"/>
        <v>156</v>
      </c>
      <c r="O1428" t="str">
        <f t="shared" si="161"/>
        <v>653156</v>
      </c>
      <c r="P1428" s="28">
        <v>12</v>
      </c>
      <c r="Q1428" s="5" t="s">
        <v>3604</v>
      </c>
      <c r="R1428">
        <v>100</v>
      </c>
      <c r="S1428" t="str">
        <f>VLOOKUP(R1428,'DS Trung tâm'!$A$1:$B$8,2,0)</f>
        <v>TRUNG TAM DOANH THU</v>
      </c>
    </row>
    <row r="1429" spans="1:19" x14ac:dyDescent="0.25">
      <c r="A1429">
        <v>1</v>
      </c>
      <c r="B1429" t="s">
        <v>15</v>
      </c>
      <c r="C1429">
        <v>52</v>
      </c>
      <c r="D1429" t="s">
        <v>944</v>
      </c>
      <c r="E1429">
        <v>12002</v>
      </c>
      <c r="F1429" t="s">
        <v>1481</v>
      </c>
      <c r="G1429">
        <v>1008</v>
      </c>
      <c r="H1429" t="s">
        <v>1482</v>
      </c>
      <c r="I1429" s="1">
        <v>653</v>
      </c>
      <c r="J1429" t="s">
        <v>1535</v>
      </c>
      <c r="K1429" s="2">
        <v>114600653335</v>
      </c>
      <c r="L1429" t="s">
        <v>1543</v>
      </c>
      <c r="N1429" t="str">
        <f t="shared" si="160"/>
        <v>335</v>
      </c>
      <c r="O1429" t="str">
        <f t="shared" si="161"/>
        <v>653335</v>
      </c>
      <c r="P1429" s="28">
        <v>14</v>
      </c>
      <c r="Q1429" s="5" t="s">
        <v>3607</v>
      </c>
      <c r="R1429">
        <v>600</v>
      </c>
      <c r="S1429" t="str">
        <f>VLOOKUP(R1429,'DS Trung tâm'!$A$1:$B$8,2,0)</f>
        <v>TRUNG TAM HO TRO TRUC TIEP</v>
      </c>
    </row>
    <row r="1430" spans="1:19" x14ac:dyDescent="0.25">
      <c r="A1430">
        <v>1</v>
      </c>
      <c r="B1430" t="s">
        <v>15</v>
      </c>
      <c r="C1430">
        <v>52</v>
      </c>
      <c r="D1430" t="s">
        <v>944</v>
      </c>
      <c r="E1430">
        <v>12002</v>
      </c>
      <c r="F1430" t="s">
        <v>1481</v>
      </c>
      <c r="G1430">
        <v>1008</v>
      </c>
      <c r="H1430" t="s">
        <v>1482</v>
      </c>
      <c r="I1430" s="1">
        <v>653</v>
      </c>
      <c r="J1430" t="s">
        <v>1535</v>
      </c>
      <c r="K1430" s="2">
        <v>115600653440</v>
      </c>
      <c r="L1430" t="s">
        <v>1544</v>
      </c>
      <c r="N1430" t="str">
        <f t="shared" si="160"/>
        <v>440</v>
      </c>
      <c r="O1430" t="str">
        <f t="shared" si="161"/>
        <v>653440</v>
      </c>
      <c r="P1430" s="28">
        <v>15</v>
      </c>
      <c r="Q1430" s="5" t="s">
        <v>3608</v>
      </c>
      <c r="R1430">
        <v>600</v>
      </c>
      <c r="S1430" t="str">
        <f>VLOOKUP(R1430,'DS Trung tâm'!$A$1:$B$8,2,0)</f>
        <v>TRUNG TAM HO TRO TRUC TIEP</v>
      </c>
    </row>
    <row r="1431" spans="1:19" x14ac:dyDescent="0.25">
      <c r="A1431">
        <v>1</v>
      </c>
      <c r="B1431" t="s">
        <v>15</v>
      </c>
      <c r="C1431">
        <v>52</v>
      </c>
      <c r="D1431" t="s">
        <v>944</v>
      </c>
      <c r="E1431">
        <v>12002</v>
      </c>
      <c r="F1431" t="s">
        <v>1481</v>
      </c>
      <c r="G1431">
        <v>1008</v>
      </c>
      <c r="H1431" t="s">
        <v>1482</v>
      </c>
      <c r="I1431" s="1">
        <v>653</v>
      </c>
      <c r="J1431" t="s">
        <v>1535</v>
      </c>
      <c r="K1431" s="2">
        <v>115600653446</v>
      </c>
      <c r="L1431" t="s">
        <v>1545</v>
      </c>
      <c r="N1431" t="str">
        <f t="shared" si="160"/>
        <v>446</v>
      </c>
      <c r="O1431" t="str">
        <f t="shared" si="161"/>
        <v>653446</v>
      </c>
      <c r="P1431" s="28">
        <v>15</v>
      </c>
      <c r="Q1431" s="5" t="s">
        <v>3608</v>
      </c>
      <c r="R1431">
        <v>600</v>
      </c>
      <c r="S1431" t="str">
        <f>VLOOKUP(R1431,'DS Trung tâm'!$A$1:$B$8,2,0)</f>
        <v>TRUNG TAM HO TRO TRUC TIEP</v>
      </c>
    </row>
    <row r="1432" spans="1:19" x14ac:dyDescent="0.25">
      <c r="A1432">
        <v>1</v>
      </c>
      <c r="B1432" t="s">
        <v>15</v>
      </c>
      <c r="C1432">
        <v>52</v>
      </c>
      <c r="D1432" t="s">
        <v>944</v>
      </c>
      <c r="E1432">
        <v>12002</v>
      </c>
      <c r="F1432" t="s">
        <v>1481</v>
      </c>
      <c r="G1432">
        <v>1008</v>
      </c>
      <c r="H1432" t="s">
        <v>1482</v>
      </c>
      <c r="I1432" s="1">
        <v>653</v>
      </c>
      <c r="J1432" t="s">
        <v>1535</v>
      </c>
      <c r="K1432" s="2">
        <v>117700653618</v>
      </c>
      <c r="L1432" t="s">
        <v>1546</v>
      </c>
      <c r="N1432" t="str">
        <f t="shared" si="160"/>
        <v>618</v>
      </c>
      <c r="O1432" t="str">
        <f t="shared" si="161"/>
        <v>653618</v>
      </c>
      <c r="P1432" s="28">
        <v>17</v>
      </c>
      <c r="Q1432" s="5" t="s">
        <v>3600</v>
      </c>
      <c r="R1432">
        <v>700</v>
      </c>
      <c r="S1432" t="str">
        <f>VLOOKUP(R1432,'DS Trung tâm'!$A$1:$B$8,2,0)</f>
        <v>TRUNG TAM QUAN LY CHUNG CHI NHANH</v>
      </c>
    </row>
    <row r="1433" spans="1:19" x14ac:dyDescent="0.25">
      <c r="A1433">
        <v>1</v>
      </c>
      <c r="B1433" t="s">
        <v>15</v>
      </c>
      <c r="C1433">
        <v>52</v>
      </c>
      <c r="D1433" t="s">
        <v>944</v>
      </c>
      <c r="E1433">
        <v>12002</v>
      </c>
      <c r="F1433" t="s">
        <v>1481</v>
      </c>
      <c r="G1433">
        <v>1008</v>
      </c>
      <c r="H1433" t="s">
        <v>1482</v>
      </c>
      <c r="I1433" s="1">
        <v>653</v>
      </c>
      <c r="J1433" t="s">
        <v>1535</v>
      </c>
      <c r="K1433" s="2">
        <v>119000653000</v>
      </c>
      <c r="L1433" t="s">
        <v>1547</v>
      </c>
      <c r="N1433" t="str">
        <f t="shared" si="160"/>
        <v>000</v>
      </c>
      <c r="O1433" t="str">
        <f t="shared" si="161"/>
        <v>653000</v>
      </c>
      <c r="P1433" s="28">
        <v>19</v>
      </c>
      <c r="Q1433" s="5" t="s">
        <v>3601</v>
      </c>
      <c r="R1433" t="s">
        <v>3622</v>
      </c>
      <c r="S1433" t="str">
        <f>VLOOKUP(R1433,'DS Trung tâm'!$A$1:$B$8,2,0)</f>
        <v>TRUNG TAM AO</v>
      </c>
    </row>
    <row r="1434" spans="1:19" x14ac:dyDescent="0.25">
      <c r="A1434">
        <v>1</v>
      </c>
      <c r="B1434" t="s">
        <v>15</v>
      </c>
      <c r="C1434">
        <v>52</v>
      </c>
      <c r="D1434" t="s">
        <v>944</v>
      </c>
      <c r="E1434">
        <v>12002</v>
      </c>
      <c r="F1434" t="s">
        <v>1481</v>
      </c>
      <c r="G1434">
        <v>1008</v>
      </c>
      <c r="H1434" t="s">
        <v>1482</v>
      </c>
      <c r="I1434" s="1">
        <v>653</v>
      </c>
      <c r="J1434" t="s">
        <v>1535</v>
      </c>
      <c r="K1434" s="2">
        <v>120700653950</v>
      </c>
      <c r="L1434" t="s">
        <v>1548</v>
      </c>
      <c r="N1434" t="str">
        <f t="shared" si="160"/>
        <v>950</v>
      </c>
      <c r="O1434" t="str">
        <f t="shared" si="161"/>
        <v>653950</v>
      </c>
      <c r="P1434" s="28">
        <v>20</v>
      </c>
      <c r="Q1434" s="5" t="s">
        <v>3611</v>
      </c>
      <c r="R1434">
        <v>700</v>
      </c>
      <c r="S1434" t="str">
        <f>VLOOKUP(R1434,'DS Trung tâm'!$A$1:$B$8,2,0)</f>
        <v>TRUNG TAM QUAN LY CHUNG CHI NHANH</v>
      </c>
    </row>
    <row r="1435" spans="1:19" x14ac:dyDescent="0.25">
      <c r="A1435">
        <v>1</v>
      </c>
      <c r="B1435" t="s">
        <v>15</v>
      </c>
      <c r="C1435">
        <v>52</v>
      </c>
      <c r="D1435" t="s">
        <v>944</v>
      </c>
      <c r="E1435">
        <v>12002</v>
      </c>
      <c r="F1435" t="s">
        <v>1481</v>
      </c>
      <c r="G1435">
        <v>1008</v>
      </c>
      <c r="H1435" t="s">
        <v>1482</v>
      </c>
      <c r="I1435" s="1">
        <v>656</v>
      </c>
      <c r="J1435" t="s">
        <v>1549</v>
      </c>
      <c r="K1435" s="2">
        <v>65699</v>
      </c>
      <c r="L1435" t="s">
        <v>1550</v>
      </c>
    </row>
    <row r="1436" spans="1:19" x14ac:dyDescent="0.25">
      <c r="A1436">
        <v>1</v>
      </c>
      <c r="B1436" t="s">
        <v>15</v>
      </c>
      <c r="C1436">
        <v>52</v>
      </c>
      <c r="D1436" t="s">
        <v>944</v>
      </c>
      <c r="E1436">
        <v>12002</v>
      </c>
      <c r="F1436" t="s">
        <v>1481</v>
      </c>
      <c r="G1436">
        <v>1008</v>
      </c>
      <c r="H1436" t="s">
        <v>1482</v>
      </c>
      <c r="I1436" s="1">
        <v>656</v>
      </c>
      <c r="J1436" t="s">
        <v>1549</v>
      </c>
      <c r="K1436" s="2">
        <v>111100656021</v>
      </c>
      <c r="L1436" t="s">
        <v>1551</v>
      </c>
      <c r="N1436" t="str">
        <f t="shared" ref="N1436:N1445" si="162">RIGHT(K1436,3)</f>
        <v>021</v>
      </c>
      <c r="O1436" t="str">
        <f t="shared" ref="O1436:O1445" si="163">RIGHT(K1436,6)</f>
        <v>656021</v>
      </c>
      <c r="P1436" s="28">
        <v>11</v>
      </c>
      <c r="Q1436" s="5" t="s">
        <v>3603</v>
      </c>
      <c r="R1436">
        <v>100</v>
      </c>
      <c r="S1436" t="str">
        <f>VLOOKUP(R1436,'DS Trung tâm'!$A$1:$B$8,2,0)</f>
        <v>TRUNG TAM DOANH THU</v>
      </c>
    </row>
    <row r="1437" spans="1:19" x14ac:dyDescent="0.25">
      <c r="A1437">
        <v>1</v>
      </c>
      <c r="B1437" t="s">
        <v>15</v>
      </c>
      <c r="C1437">
        <v>52</v>
      </c>
      <c r="D1437" t="s">
        <v>944</v>
      </c>
      <c r="E1437">
        <v>12002</v>
      </c>
      <c r="F1437" t="s">
        <v>1481</v>
      </c>
      <c r="G1437">
        <v>1008</v>
      </c>
      <c r="H1437" t="s">
        <v>1482</v>
      </c>
      <c r="I1437" s="1">
        <v>656</v>
      </c>
      <c r="J1437" t="s">
        <v>1549</v>
      </c>
      <c r="K1437" s="2">
        <v>112100656121</v>
      </c>
      <c r="L1437" t="s">
        <v>1552</v>
      </c>
      <c r="N1437" t="str">
        <f t="shared" si="162"/>
        <v>121</v>
      </c>
      <c r="O1437" t="str">
        <f t="shared" si="163"/>
        <v>656121</v>
      </c>
      <c r="P1437" s="28">
        <v>12</v>
      </c>
      <c r="Q1437" s="5" t="s">
        <v>3604</v>
      </c>
      <c r="R1437">
        <v>100</v>
      </c>
      <c r="S1437" t="str">
        <f>VLOOKUP(R1437,'DS Trung tâm'!$A$1:$B$8,2,0)</f>
        <v>TRUNG TAM DOANH THU</v>
      </c>
    </row>
    <row r="1438" spans="1:19" x14ac:dyDescent="0.25">
      <c r="A1438">
        <v>1</v>
      </c>
      <c r="B1438" t="s">
        <v>15</v>
      </c>
      <c r="C1438">
        <v>52</v>
      </c>
      <c r="D1438" t="s">
        <v>944</v>
      </c>
      <c r="E1438">
        <v>12002</v>
      </c>
      <c r="F1438" t="s">
        <v>1481</v>
      </c>
      <c r="G1438">
        <v>1008</v>
      </c>
      <c r="H1438" t="s">
        <v>1482</v>
      </c>
      <c r="I1438" s="1">
        <v>656</v>
      </c>
      <c r="J1438" t="s">
        <v>1549</v>
      </c>
      <c r="K1438" s="2">
        <v>112100656150</v>
      </c>
      <c r="L1438" t="s">
        <v>1553</v>
      </c>
      <c r="N1438" t="str">
        <f t="shared" si="162"/>
        <v>150</v>
      </c>
      <c r="O1438" t="str">
        <f t="shared" si="163"/>
        <v>656150</v>
      </c>
      <c r="P1438" s="28">
        <v>12</v>
      </c>
      <c r="Q1438" s="5" t="s">
        <v>3604</v>
      </c>
      <c r="R1438">
        <v>100</v>
      </c>
      <c r="S1438" t="str">
        <f>VLOOKUP(R1438,'DS Trung tâm'!$A$1:$B$8,2,0)</f>
        <v>TRUNG TAM DOANH THU</v>
      </c>
    </row>
    <row r="1439" spans="1:19" x14ac:dyDescent="0.25">
      <c r="A1439">
        <v>1</v>
      </c>
      <c r="B1439" t="s">
        <v>15</v>
      </c>
      <c r="C1439">
        <v>52</v>
      </c>
      <c r="D1439" t="s">
        <v>944</v>
      </c>
      <c r="E1439">
        <v>12002</v>
      </c>
      <c r="F1439" t="s">
        <v>1481</v>
      </c>
      <c r="G1439">
        <v>1008</v>
      </c>
      <c r="H1439" t="s">
        <v>1482</v>
      </c>
      <c r="I1439" s="1">
        <v>656</v>
      </c>
      <c r="J1439" t="s">
        <v>1549</v>
      </c>
      <c r="K1439" s="2">
        <v>112100656152</v>
      </c>
      <c r="L1439" t="s">
        <v>1554</v>
      </c>
      <c r="N1439" t="str">
        <f t="shared" si="162"/>
        <v>152</v>
      </c>
      <c r="O1439" t="str">
        <f t="shared" si="163"/>
        <v>656152</v>
      </c>
      <c r="P1439" s="28">
        <v>12</v>
      </c>
      <c r="Q1439" s="5" t="s">
        <v>3604</v>
      </c>
      <c r="R1439">
        <v>100</v>
      </c>
      <c r="S1439" t="str">
        <f>VLOOKUP(R1439,'DS Trung tâm'!$A$1:$B$8,2,0)</f>
        <v>TRUNG TAM DOANH THU</v>
      </c>
    </row>
    <row r="1440" spans="1:19" x14ac:dyDescent="0.25">
      <c r="A1440">
        <v>1</v>
      </c>
      <c r="B1440" t="s">
        <v>15</v>
      </c>
      <c r="C1440">
        <v>52</v>
      </c>
      <c r="D1440" t="s">
        <v>944</v>
      </c>
      <c r="E1440">
        <v>12002</v>
      </c>
      <c r="F1440" t="s">
        <v>1481</v>
      </c>
      <c r="G1440">
        <v>1008</v>
      </c>
      <c r="H1440" t="s">
        <v>1482</v>
      </c>
      <c r="I1440" s="1">
        <v>656</v>
      </c>
      <c r="J1440" t="s">
        <v>1549</v>
      </c>
      <c r="K1440" s="2">
        <v>112100656153</v>
      </c>
      <c r="L1440" t="s">
        <v>1555</v>
      </c>
      <c r="N1440" t="str">
        <f t="shared" si="162"/>
        <v>153</v>
      </c>
      <c r="O1440" t="str">
        <f t="shared" si="163"/>
        <v>656153</v>
      </c>
      <c r="P1440" s="28">
        <v>12</v>
      </c>
      <c r="Q1440" s="5" t="s">
        <v>3604</v>
      </c>
      <c r="R1440">
        <v>100</v>
      </c>
      <c r="S1440" t="str">
        <f>VLOOKUP(R1440,'DS Trung tâm'!$A$1:$B$8,2,0)</f>
        <v>TRUNG TAM DOANH THU</v>
      </c>
    </row>
    <row r="1441" spans="1:19" x14ac:dyDescent="0.25">
      <c r="A1441">
        <v>1</v>
      </c>
      <c r="B1441" t="s">
        <v>15</v>
      </c>
      <c r="C1441">
        <v>52</v>
      </c>
      <c r="D1441" t="s">
        <v>944</v>
      </c>
      <c r="E1441">
        <v>12002</v>
      </c>
      <c r="F1441" t="s">
        <v>1481</v>
      </c>
      <c r="G1441">
        <v>1008</v>
      </c>
      <c r="H1441" t="s">
        <v>1482</v>
      </c>
      <c r="I1441" s="1">
        <v>656</v>
      </c>
      <c r="J1441" t="s">
        <v>1549</v>
      </c>
      <c r="K1441" s="2">
        <v>115600656440</v>
      </c>
      <c r="L1441" t="s">
        <v>1556</v>
      </c>
      <c r="N1441" t="str">
        <f t="shared" si="162"/>
        <v>440</v>
      </c>
      <c r="O1441" t="str">
        <f t="shared" si="163"/>
        <v>656440</v>
      </c>
      <c r="P1441" s="28">
        <v>15</v>
      </c>
      <c r="Q1441" s="5" t="s">
        <v>3608</v>
      </c>
      <c r="R1441">
        <v>600</v>
      </c>
      <c r="S1441" t="str">
        <f>VLOOKUP(R1441,'DS Trung tâm'!$A$1:$B$8,2,0)</f>
        <v>TRUNG TAM HO TRO TRUC TIEP</v>
      </c>
    </row>
    <row r="1442" spans="1:19" x14ac:dyDescent="0.25">
      <c r="A1442">
        <v>1</v>
      </c>
      <c r="B1442" t="s">
        <v>15</v>
      </c>
      <c r="C1442">
        <v>52</v>
      </c>
      <c r="D1442" t="s">
        <v>944</v>
      </c>
      <c r="E1442">
        <v>12002</v>
      </c>
      <c r="F1442" t="s">
        <v>1481</v>
      </c>
      <c r="G1442">
        <v>1008</v>
      </c>
      <c r="H1442" t="s">
        <v>1482</v>
      </c>
      <c r="I1442" s="1">
        <v>656</v>
      </c>
      <c r="J1442" t="s">
        <v>1549</v>
      </c>
      <c r="K1442" s="2">
        <v>115600656446</v>
      </c>
      <c r="L1442" t="s">
        <v>1557</v>
      </c>
      <c r="N1442" t="str">
        <f t="shared" si="162"/>
        <v>446</v>
      </c>
      <c r="O1442" t="str">
        <f t="shared" si="163"/>
        <v>656446</v>
      </c>
      <c r="P1442" s="28">
        <v>15</v>
      </c>
      <c r="Q1442" s="5" t="s">
        <v>3608</v>
      </c>
      <c r="R1442">
        <v>600</v>
      </c>
      <c r="S1442" t="str">
        <f>VLOOKUP(R1442,'DS Trung tâm'!$A$1:$B$8,2,0)</f>
        <v>TRUNG TAM HO TRO TRUC TIEP</v>
      </c>
    </row>
    <row r="1443" spans="1:19" x14ac:dyDescent="0.25">
      <c r="A1443">
        <v>1</v>
      </c>
      <c r="B1443" t="s">
        <v>15</v>
      </c>
      <c r="C1443">
        <v>52</v>
      </c>
      <c r="D1443" t="s">
        <v>944</v>
      </c>
      <c r="E1443">
        <v>12002</v>
      </c>
      <c r="F1443" t="s">
        <v>1481</v>
      </c>
      <c r="G1443">
        <v>1008</v>
      </c>
      <c r="H1443" t="s">
        <v>1482</v>
      </c>
      <c r="I1443" s="1">
        <v>656</v>
      </c>
      <c r="J1443" t="s">
        <v>1549</v>
      </c>
      <c r="K1443" s="2">
        <v>117700656618</v>
      </c>
      <c r="L1443" t="s">
        <v>1558</v>
      </c>
      <c r="N1443" t="str">
        <f t="shared" si="162"/>
        <v>618</v>
      </c>
      <c r="O1443" t="str">
        <f t="shared" si="163"/>
        <v>656618</v>
      </c>
      <c r="P1443" s="28">
        <v>17</v>
      </c>
      <c r="Q1443" s="5" t="s">
        <v>3600</v>
      </c>
      <c r="R1443">
        <v>700</v>
      </c>
      <c r="S1443" t="str">
        <f>VLOOKUP(R1443,'DS Trung tâm'!$A$1:$B$8,2,0)</f>
        <v>TRUNG TAM QUAN LY CHUNG CHI NHANH</v>
      </c>
    </row>
    <row r="1444" spans="1:19" x14ac:dyDescent="0.25">
      <c r="A1444">
        <v>1</v>
      </c>
      <c r="B1444" t="s">
        <v>15</v>
      </c>
      <c r="C1444">
        <v>52</v>
      </c>
      <c r="D1444" t="s">
        <v>944</v>
      </c>
      <c r="E1444">
        <v>12002</v>
      </c>
      <c r="F1444" t="s">
        <v>1481</v>
      </c>
      <c r="G1444">
        <v>1008</v>
      </c>
      <c r="H1444" t="s">
        <v>1482</v>
      </c>
      <c r="I1444" s="1">
        <v>656</v>
      </c>
      <c r="J1444" t="s">
        <v>1549</v>
      </c>
      <c r="K1444" s="2">
        <v>119000656000</v>
      </c>
      <c r="L1444" t="s">
        <v>1559</v>
      </c>
      <c r="N1444" t="str">
        <f t="shared" si="162"/>
        <v>000</v>
      </c>
      <c r="O1444" t="str">
        <f t="shared" si="163"/>
        <v>656000</v>
      </c>
      <c r="P1444" s="28">
        <v>19</v>
      </c>
      <c r="Q1444" s="5" t="s">
        <v>3601</v>
      </c>
      <c r="R1444" t="s">
        <v>3622</v>
      </c>
      <c r="S1444" t="str">
        <f>VLOOKUP(R1444,'DS Trung tâm'!$A$1:$B$8,2,0)</f>
        <v>TRUNG TAM AO</v>
      </c>
    </row>
    <row r="1445" spans="1:19" x14ac:dyDescent="0.25">
      <c r="A1445">
        <v>1</v>
      </c>
      <c r="B1445" t="s">
        <v>15</v>
      </c>
      <c r="C1445">
        <v>52</v>
      </c>
      <c r="D1445" t="s">
        <v>944</v>
      </c>
      <c r="E1445">
        <v>12002</v>
      </c>
      <c r="F1445" t="s">
        <v>1481</v>
      </c>
      <c r="G1445">
        <v>1008</v>
      </c>
      <c r="H1445" t="s">
        <v>1482</v>
      </c>
      <c r="I1445" s="1">
        <v>656</v>
      </c>
      <c r="J1445" t="s">
        <v>1549</v>
      </c>
      <c r="K1445" s="2">
        <v>120700656950</v>
      </c>
      <c r="L1445" t="s">
        <v>1560</v>
      </c>
      <c r="N1445" t="str">
        <f t="shared" si="162"/>
        <v>950</v>
      </c>
      <c r="O1445" t="str">
        <f t="shared" si="163"/>
        <v>656950</v>
      </c>
      <c r="P1445" s="28">
        <v>20</v>
      </c>
      <c r="Q1445" s="5" t="s">
        <v>3611</v>
      </c>
      <c r="R1445">
        <v>700</v>
      </c>
      <c r="S1445" t="str">
        <f>VLOOKUP(R1445,'DS Trung tâm'!$A$1:$B$8,2,0)</f>
        <v>TRUNG TAM QUAN LY CHUNG CHI NHANH</v>
      </c>
    </row>
    <row r="1446" spans="1:19" x14ac:dyDescent="0.25">
      <c r="A1446">
        <v>1</v>
      </c>
      <c r="B1446" t="s">
        <v>15</v>
      </c>
      <c r="C1446">
        <v>52</v>
      </c>
      <c r="D1446" t="s">
        <v>944</v>
      </c>
      <c r="E1446">
        <v>12002</v>
      </c>
      <c r="F1446" t="s">
        <v>1481</v>
      </c>
      <c r="G1446">
        <v>1009</v>
      </c>
      <c r="H1446" t="s">
        <v>1561</v>
      </c>
      <c r="I1446" s="1">
        <v>655</v>
      </c>
      <c r="J1446" t="s">
        <v>1562</v>
      </c>
      <c r="K1446" s="2">
        <v>65599</v>
      </c>
      <c r="L1446" t="s">
        <v>1563</v>
      </c>
    </row>
    <row r="1447" spans="1:19" x14ac:dyDescent="0.25">
      <c r="A1447">
        <v>1</v>
      </c>
      <c r="B1447" t="s">
        <v>15</v>
      </c>
      <c r="C1447">
        <v>52</v>
      </c>
      <c r="D1447" t="s">
        <v>944</v>
      </c>
      <c r="E1447">
        <v>12002</v>
      </c>
      <c r="F1447" t="s">
        <v>1481</v>
      </c>
      <c r="G1447">
        <v>1009</v>
      </c>
      <c r="H1447" t="s">
        <v>1561</v>
      </c>
      <c r="I1447" s="1">
        <v>655</v>
      </c>
      <c r="J1447" t="s">
        <v>1562</v>
      </c>
      <c r="K1447" s="2">
        <v>111100655021</v>
      </c>
      <c r="L1447" t="s">
        <v>1564</v>
      </c>
      <c r="N1447" t="str">
        <f t="shared" ref="N1447:N1459" si="164">RIGHT(K1447,3)</f>
        <v>021</v>
      </c>
      <c r="O1447" t="str">
        <f t="shared" ref="O1447:O1459" si="165">RIGHT(K1447,6)</f>
        <v>655021</v>
      </c>
      <c r="P1447" s="28">
        <v>11</v>
      </c>
      <c r="Q1447" s="5" t="s">
        <v>3603</v>
      </c>
      <c r="R1447">
        <v>100</v>
      </c>
      <c r="S1447" t="str">
        <f>VLOOKUP(R1447,'DS Trung tâm'!$A$1:$B$8,2,0)</f>
        <v>TRUNG TAM DOANH THU</v>
      </c>
    </row>
    <row r="1448" spans="1:19" x14ac:dyDescent="0.25">
      <c r="A1448">
        <v>1</v>
      </c>
      <c r="B1448" t="s">
        <v>15</v>
      </c>
      <c r="C1448">
        <v>52</v>
      </c>
      <c r="D1448" t="s">
        <v>944</v>
      </c>
      <c r="E1448">
        <v>12002</v>
      </c>
      <c r="F1448" t="s">
        <v>1481</v>
      </c>
      <c r="G1448">
        <v>1009</v>
      </c>
      <c r="H1448" t="s">
        <v>1561</v>
      </c>
      <c r="I1448" s="1">
        <v>655</v>
      </c>
      <c r="J1448" t="s">
        <v>1562</v>
      </c>
      <c r="K1448" s="2">
        <v>112100655121</v>
      </c>
      <c r="L1448" t="s">
        <v>1565</v>
      </c>
      <c r="N1448" t="str">
        <f t="shared" si="164"/>
        <v>121</v>
      </c>
      <c r="O1448" t="str">
        <f t="shared" si="165"/>
        <v>655121</v>
      </c>
      <c r="P1448" s="28">
        <v>12</v>
      </c>
      <c r="Q1448" s="5" t="s">
        <v>3604</v>
      </c>
      <c r="R1448">
        <v>100</v>
      </c>
      <c r="S1448" t="str">
        <f>VLOOKUP(R1448,'DS Trung tâm'!$A$1:$B$8,2,0)</f>
        <v>TRUNG TAM DOANH THU</v>
      </c>
    </row>
    <row r="1449" spans="1:19" x14ac:dyDescent="0.25">
      <c r="A1449">
        <v>1</v>
      </c>
      <c r="B1449" t="s">
        <v>15</v>
      </c>
      <c r="C1449">
        <v>52</v>
      </c>
      <c r="D1449" t="s">
        <v>944</v>
      </c>
      <c r="E1449">
        <v>12002</v>
      </c>
      <c r="F1449" t="s">
        <v>1481</v>
      </c>
      <c r="G1449">
        <v>1009</v>
      </c>
      <c r="H1449" t="s">
        <v>1561</v>
      </c>
      <c r="I1449" s="1">
        <v>655</v>
      </c>
      <c r="J1449" t="s">
        <v>1562</v>
      </c>
      <c r="K1449" s="2">
        <v>112100655150</v>
      </c>
      <c r="L1449" t="s">
        <v>1566</v>
      </c>
      <c r="N1449" t="str">
        <f t="shared" si="164"/>
        <v>150</v>
      </c>
      <c r="O1449" t="str">
        <f t="shared" si="165"/>
        <v>655150</v>
      </c>
      <c r="P1449" s="28">
        <v>12</v>
      </c>
      <c r="Q1449" s="5" t="s">
        <v>3604</v>
      </c>
      <c r="R1449">
        <v>100</v>
      </c>
      <c r="S1449" t="str">
        <f>VLOOKUP(R1449,'DS Trung tâm'!$A$1:$B$8,2,0)</f>
        <v>TRUNG TAM DOANH THU</v>
      </c>
    </row>
    <row r="1450" spans="1:19" x14ac:dyDescent="0.25">
      <c r="A1450">
        <v>1</v>
      </c>
      <c r="B1450" t="s">
        <v>15</v>
      </c>
      <c r="C1450">
        <v>52</v>
      </c>
      <c r="D1450" t="s">
        <v>944</v>
      </c>
      <c r="E1450">
        <v>12002</v>
      </c>
      <c r="F1450" t="s">
        <v>1481</v>
      </c>
      <c r="G1450">
        <v>1009</v>
      </c>
      <c r="H1450" t="s">
        <v>1561</v>
      </c>
      <c r="I1450" s="1">
        <v>655</v>
      </c>
      <c r="J1450" t="s">
        <v>1562</v>
      </c>
      <c r="K1450" s="2">
        <v>112100655151</v>
      </c>
      <c r="L1450" t="s">
        <v>1567</v>
      </c>
      <c r="N1450" t="str">
        <f t="shared" si="164"/>
        <v>151</v>
      </c>
      <c r="O1450" t="str">
        <f t="shared" si="165"/>
        <v>655151</v>
      </c>
      <c r="P1450" s="28">
        <v>12</v>
      </c>
      <c r="Q1450" s="5" t="s">
        <v>3604</v>
      </c>
      <c r="R1450">
        <v>100</v>
      </c>
      <c r="S1450" t="str">
        <f>VLOOKUP(R1450,'DS Trung tâm'!$A$1:$B$8,2,0)</f>
        <v>TRUNG TAM DOANH THU</v>
      </c>
    </row>
    <row r="1451" spans="1:19" x14ac:dyDescent="0.25">
      <c r="A1451">
        <v>1</v>
      </c>
      <c r="B1451" t="s">
        <v>15</v>
      </c>
      <c r="C1451">
        <v>52</v>
      </c>
      <c r="D1451" t="s">
        <v>944</v>
      </c>
      <c r="E1451">
        <v>12002</v>
      </c>
      <c r="F1451" t="s">
        <v>1481</v>
      </c>
      <c r="G1451">
        <v>1009</v>
      </c>
      <c r="H1451" t="s">
        <v>1561</v>
      </c>
      <c r="I1451" s="1">
        <v>655</v>
      </c>
      <c r="J1451" t="s">
        <v>1562</v>
      </c>
      <c r="K1451" s="2">
        <v>112100655152</v>
      </c>
      <c r="L1451" t="s">
        <v>1568</v>
      </c>
      <c r="N1451" t="str">
        <f t="shared" si="164"/>
        <v>152</v>
      </c>
      <c r="O1451" t="str">
        <f t="shared" si="165"/>
        <v>655152</v>
      </c>
      <c r="P1451" s="28">
        <v>12</v>
      </c>
      <c r="Q1451" s="5" t="s">
        <v>3604</v>
      </c>
      <c r="R1451">
        <v>100</v>
      </c>
      <c r="S1451" t="str">
        <f>VLOOKUP(R1451,'DS Trung tâm'!$A$1:$B$8,2,0)</f>
        <v>TRUNG TAM DOANH THU</v>
      </c>
    </row>
    <row r="1452" spans="1:19" x14ac:dyDescent="0.25">
      <c r="A1452">
        <v>1</v>
      </c>
      <c r="B1452" t="s">
        <v>15</v>
      </c>
      <c r="C1452">
        <v>52</v>
      </c>
      <c r="D1452" t="s">
        <v>944</v>
      </c>
      <c r="E1452">
        <v>12002</v>
      </c>
      <c r="F1452" t="s">
        <v>1481</v>
      </c>
      <c r="G1452">
        <v>1009</v>
      </c>
      <c r="H1452" t="s">
        <v>1561</v>
      </c>
      <c r="I1452" s="1">
        <v>655</v>
      </c>
      <c r="J1452" t="s">
        <v>1562</v>
      </c>
      <c r="K1452" s="2">
        <v>112100655153</v>
      </c>
      <c r="L1452" t="s">
        <v>1569</v>
      </c>
      <c r="N1452" t="str">
        <f t="shared" si="164"/>
        <v>153</v>
      </c>
      <c r="O1452" t="str">
        <f t="shared" si="165"/>
        <v>655153</v>
      </c>
      <c r="P1452" s="28">
        <v>12</v>
      </c>
      <c r="Q1452" s="5" t="s">
        <v>3604</v>
      </c>
      <c r="R1452">
        <v>100</v>
      </c>
      <c r="S1452" t="str">
        <f>VLOOKUP(R1452,'DS Trung tâm'!$A$1:$B$8,2,0)</f>
        <v>TRUNG TAM DOANH THU</v>
      </c>
    </row>
    <row r="1453" spans="1:19" x14ac:dyDescent="0.25">
      <c r="A1453">
        <v>1</v>
      </c>
      <c r="B1453" t="s">
        <v>15</v>
      </c>
      <c r="C1453">
        <v>52</v>
      </c>
      <c r="D1453" t="s">
        <v>944</v>
      </c>
      <c r="E1453">
        <v>12002</v>
      </c>
      <c r="F1453" t="s">
        <v>1481</v>
      </c>
      <c r="G1453">
        <v>1009</v>
      </c>
      <c r="H1453" t="s">
        <v>1561</v>
      </c>
      <c r="I1453" s="1">
        <v>655</v>
      </c>
      <c r="J1453" t="s">
        <v>1562</v>
      </c>
      <c r="K1453" s="2">
        <v>114600655335</v>
      </c>
      <c r="L1453" t="s">
        <v>1570</v>
      </c>
      <c r="N1453" t="str">
        <f t="shared" si="164"/>
        <v>335</v>
      </c>
      <c r="O1453" t="str">
        <f t="shared" si="165"/>
        <v>655335</v>
      </c>
      <c r="P1453" s="28">
        <v>14</v>
      </c>
      <c r="Q1453" s="5" t="s">
        <v>3607</v>
      </c>
      <c r="R1453">
        <v>600</v>
      </c>
      <c r="S1453" t="str">
        <f>VLOOKUP(R1453,'DS Trung tâm'!$A$1:$B$8,2,0)</f>
        <v>TRUNG TAM HO TRO TRUC TIEP</v>
      </c>
    </row>
    <row r="1454" spans="1:19" x14ac:dyDescent="0.25">
      <c r="A1454">
        <v>1</v>
      </c>
      <c r="B1454" t="s">
        <v>15</v>
      </c>
      <c r="C1454">
        <v>52</v>
      </c>
      <c r="D1454" t="s">
        <v>944</v>
      </c>
      <c r="E1454">
        <v>12002</v>
      </c>
      <c r="F1454" t="s">
        <v>1481</v>
      </c>
      <c r="G1454">
        <v>1009</v>
      </c>
      <c r="H1454" t="s">
        <v>1561</v>
      </c>
      <c r="I1454" s="1">
        <v>655</v>
      </c>
      <c r="J1454" t="s">
        <v>1562</v>
      </c>
      <c r="K1454" s="2">
        <v>115600655440</v>
      </c>
      <c r="L1454" t="s">
        <v>1571</v>
      </c>
      <c r="N1454" t="str">
        <f t="shared" si="164"/>
        <v>440</v>
      </c>
      <c r="O1454" t="str">
        <f t="shared" si="165"/>
        <v>655440</v>
      </c>
      <c r="P1454" s="28">
        <v>15</v>
      </c>
      <c r="Q1454" s="5" t="s">
        <v>3608</v>
      </c>
      <c r="R1454">
        <v>600</v>
      </c>
      <c r="S1454" t="str">
        <f>VLOOKUP(R1454,'DS Trung tâm'!$A$1:$B$8,2,0)</f>
        <v>TRUNG TAM HO TRO TRUC TIEP</v>
      </c>
    </row>
    <row r="1455" spans="1:19" x14ac:dyDescent="0.25">
      <c r="A1455">
        <v>1</v>
      </c>
      <c r="B1455" t="s">
        <v>15</v>
      </c>
      <c r="C1455">
        <v>52</v>
      </c>
      <c r="D1455" t="s">
        <v>944</v>
      </c>
      <c r="E1455">
        <v>12002</v>
      </c>
      <c r="F1455" t="s">
        <v>1481</v>
      </c>
      <c r="G1455">
        <v>1009</v>
      </c>
      <c r="H1455" t="s">
        <v>1561</v>
      </c>
      <c r="I1455" s="1">
        <v>655</v>
      </c>
      <c r="J1455" t="s">
        <v>1562</v>
      </c>
      <c r="K1455" s="2">
        <v>115600655446</v>
      </c>
      <c r="L1455" t="s">
        <v>1572</v>
      </c>
      <c r="N1455" t="str">
        <f t="shared" si="164"/>
        <v>446</v>
      </c>
      <c r="O1455" t="str">
        <f t="shared" si="165"/>
        <v>655446</v>
      </c>
      <c r="P1455" s="28">
        <v>15</v>
      </c>
      <c r="Q1455" s="5" t="s">
        <v>3608</v>
      </c>
      <c r="R1455">
        <v>600</v>
      </c>
      <c r="S1455" t="str">
        <f>VLOOKUP(R1455,'DS Trung tâm'!$A$1:$B$8,2,0)</f>
        <v>TRUNG TAM HO TRO TRUC TIEP</v>
      </c>
    </row>
    <row r="1456" spans="1:19" x14ac:dyDescent="0.25">
      <c r="A1456">
        <v>1</v>
      </c>
      <c r="B1456" t="s">
        <v>15</v>
      </c>
      <c r="C1456">
        <v>52</v>
      </c>
      <c r="D1456" t="s">
        <v>944</v>
      </c>
      <c r="E1456">
        <v>12002</v>
      </c>
      <c r="F1456" t="s">
        <v>1481</v>
      </c>
      <c r="G1456">
        <v>1009</v>
      </c>
      <c r="H1456" t="s">
        <v>1561</v>
      </c>
      <c r="I1456" s="1">
        <v>655</v>
      </c>
      <c r="J1456" t="s">
        <v>1562</v>
      </c>
      <c r="K1456" s="2">
        <v>115700655465</v>
      </c>
      <c r="L1456" t="s">
        <v>1573</v>
      </c>
      <c r="N1456" t="str">
        <f t="shared" si="164"/>
        <v>465</v>
      </c>
      <c r="O1456" t="str">
        <f t="shared" si="165"/>
        <v>655465</v>
      </c>
      <c r="P1456" s="28">
        <v>15</v>
      </c>
      <c r="Q1456" s="5" t="s">
        <v>3608</v>
      </c>
      <c r="R1456">
        <v>700</v>
      </c>
      <c r="S1456" t="str">
        <f>VLOOKUP(R1456,'DS Trung tâm'!$A$1:$B$8,2,0)</f>
        <v>TRUNG TAM QUAN LY CHUNG CHI NHANH</v>
      </c>
    </row>
    <row r="1457" spans="1:19" x14ac:dyDescent="0.25">
      <c r="A1457">
        <v>1</v>
      </c>
      <c r="B1457" t="s">
        <v>15</v>
      </c>
      <c r="C1457">
        <v>52</v>
      </c>
      <c r="D1457" t="s">
        <v>944</v>
      </c>
      <c r="E1457">
        <v>12002</v>
      </c>
      <c r="F1457" t="s">
        <v>1481</v>
      </c>
      <c r="G1457">
        <v>1009</v>
      </c>
      <c r="H1457" t="s">
        <v>1561</v>
      </c>
      <c r="I1457" s="1">
        <v>655</v>
      </c>
      <c r="J1457" t="s">
        <v>1562</v>
      </c>
      <c r="K1457" s="2">
        <v>117700655618</v>
      </c>
      <c r="L1457" t="s">
        <v>1574</v>
      </c>
      <c r="N1457" t="str">
        <f t="shared" si="164"/>
        <v>618</v>
      </c>
      <c r="O1457" t="str">
        <f t="shared" si="165"/>
        <v>655618</v>
      </c>
      <c r="P1457" s="28">
        <v>17</v>
      </c>
      <c r="Q1457" s="5" t="s">
        <v>3600</v>
      </c>
      <c r="R1457">
        <v>700</v>
      </c>
      <c r="S1457" t="str">
        <f>VLOOKUP(R1457,'DS Trung tâm'!$A$1:$B$8,2,0)</f>
        <v>TRUNG TAM QUAN LY CHUNG CHI NHANH</v>
      </c>
    </row>
    <row r="1458" spans="1:19" x14ac:dyDescent="0.25">
      <c r="A1458">
        <v>1</v>
      </c>
      <c r="B1458" t="s">
        <v>15</v>
      </c>
      <c r="C1458">
        <v>52</v>
      </c>
      <c r="D1458" t="s">
        <v>944</v>
      </c>
      <c r="E1458">
        <v>12002</v>
      </c>
      <c r="F1458" t="s">
        <v>1481</v>
      </c>
      <c r="G1458">
        <v>1009</v>
      </c>
      <c r="H1458" t="s">
        <v>1561</v>
      </c>
      <c r="I1458" s="1">
        <v>655</v>
      </c>
      <c r="J1458" t="s">
        <v>1562</v>
      </c>
      <c r="K1458" s="2">
        <v>119000655000</v>
      </c>
      <c r="L1458" t="s">
        <v>1575</v>
      </c>
      <c r="N1458" t="str">
        <f t="shared" si="164"/>
        <v>000</v>
      </c>
      <c r="O1458" t="str">
        <f t="shared" si="165"/>
        <v>655000</v>
      </c>
      <c r="P1458" s="28">
        <v>19</v>
      </c>
      <c r="Q1458" s="5" t="s">
        <v>3601</v>
      </c>
      <c r="R1458" t="s">
        <v>3622</v>
      </c>
      <c r="S1458" t="str">
        <f>VLOOKUP(R1458,'DS Trung tâm'!$A$1:$B$8,2,0)</f>
        <v>TRUNG TAM AO</v>
      </c>
    </row>
    <row r="1459" spans="1:19" x14ac:dyDescent="0.25">
      <c r="A1459">
        <v>1</v>
      </c>
      <c r="B1459" t="s">
        <v>15</v>
      </c>
      <c r="C1459">
        <v>52</v>
      </c>
      <c r="D1459" t="s">
        <v>944</v>
      </c>
      <c r="E1459">
        <v>12002</v>
      </c>
      <c r="F1459" t="s">
        <v>1481</v>
      </c>
      <c r="G1459">
        <v>1009</v>
      </c>
      <c r="H1459" t="s">
        <v>1561</v>
      </c>
      <c r="I1459" s="1">
        <v>655</v>
      </c>
      <c r="J1459" t="s">
        <v>1562</v>
      </c>
      <c r="K1459" s="2">
        <v>120700655950</v>
      </c>
      <c r="L1459" t="s">
        <v>1576</v>
      </c>
      <c r="N1459" t="str">
        <f t="shared" si="164"/>
        <v>950</v>
      </c>
      <c r="O1459" t="str">
        <f t="shared" si="165"/>
        <v>655950</v>
      </c>
      <c r="P1459" s="28">
        <v>20</v>
      </c>
      <c r="Q1459" s="5" t="s">
        <v>3611</v>
      </c>
      <c r="R1459">
        <v>700</v>
      </c>
      <c r="S1459" t="str">
        <f>VLOOKUP(R1459,'DS Trung tâm'!$A$1:$B$8,2,0)</f>
        <v>TRUNG TAM QUAN LY CHUNG CHI NHANH</v>
      </c>
    </row>
    <row r="1460" spans="1:19" x14ac:dyDescent="0.25">
      <c r="A1460">
        <v>1</v>
      </c>
      <c r="B1460" t="s">
        <v>15</v>
      </c>
      <c r="C1460">
        <v>52</v>
      </c>
      <c r="D1460" t="s">
        <v>944</v>
      </c>
      <c r="E1460">
        <v>12002</v>
      </c>
      <c r="F1460" t="s">
        <v>1481</v>
      </c>
      <c r="G1460">
        <v>1018</v>
      </c>
      <c r="H1460" t="s">
        <v>1577</v>
      </c>
      <c r="I1460" s="1">
        <v>670</v>
      </c>
      <c r="J1460" t="s">
        <v>1578</v>
      </c>
      <c r="K1460" s="2">
        <v>67099</v>
      </c>
      <c r="L1460" t="s">
        <v>1579</v>
      </c>
    </row>
    <row r="1461" spans="1:19" x14ac:dyDescent="0.25">
      <c r="A1461">
        <v>1</v>
      </c>
      <c r="B1461" t="s">
        <v>15</v>
      </c>
      <c r="C1461">
        <v>52</v>
      </c>
      <c r="D1461" t="s">
        <v>944</v>
      </c>
      <c r="E1461">
        <v>12002</v>
      </c>
      <c r="F1461" t="s">
        <v>1481</v>
      </c>
      <c r="G1461">
        <v>1018</v>
      </c>
      <c r="H1461" t="s">
        <v>1577</v>
      </c>
      <c r="I1461" s="1">
        <v>670</v>
      </c>
      <c r="J1461" t="s">
        <v>1578</v>
      </c>
      <c r="K1461" s="2">
        <v>111100670021</v>
      </c>
      <c r="L1461" t="s">
        <v>1580</v>
      </c>
      <c r="N1461" t="str">
        <f t="shared" ref="N1461:N1478" si="166">RIGHT(K1461,3)</f>
        <v>021</v>
      </c>
      <c r="O1461" t="str">
        <f t="shared" ref="O1461:O1478" si="167">RIGHT(K1461,6)</f>
        <v>670021</v>
      </c>
      <c r="P1461" s="28">
        <v>11</v>
      </c>
      <c r="Q1461" s="5" t="s">
        <v>3603</v>
      </c>
      <c r="R1461">
        <v>100</v>
      </c>
      <c r="S1461" t="str">
        <f>VLOOKUP(R1461,'DS Trung tâm'!$A$1:$B$8,2,0)</f>
        <v>TRUNG TAM DOANH THU</v>
      </c>
    </row>
    <row r="1462" spans="1:19" x14ac:dyDescent="0.25">
      <c r="A1462">
        <v>1</v>
      </c>
      <c r="B1462" t="s">
        <v>15</v>
      </c>
      <c r="C1462">
        <v>52</v>
      </c>
      <c r="D1462" t="s">
        <v>944</v>
      </c>
      <c r="E1462">
        <v>12002</v>
      </c>
      <c r="F1462" t="s">
        <v>1481</v>
      </c>
      <c r="G1462">
        <v>1018</v>
      </c>
      <c r="H1462" t="s">
        <v>1577</v>
      </c>
      <c r="I1462" s="1">
        <v>670</v>
      </c>
      <c r="J1462" t="s">
        <v>1578</v>
      </c>
      <c r="K1462" s="2">
        <v>111100670022</v>
      </c>
      <c r="L1462" t="s">
        <v>1581</v>
      </c>
      <c r="N1462" t="str">
        <f t="shared" si="166"/>
        <v>022</v>
      </c>
      <c r="O1462" t="str">
        <f t="shared" si="167"/>
        <v>670022</v>
      </c>
      <c r="P1462" s="28">
        <v>11</v>
      </c>
      <c r="Q1462" s="5" t="s">
        <v>3603</v>
      </c>
      <c r="R1462">
        <v>100</v>
      </c>
      <c r="S1462" t="str">
        <f>VLOOKUP(R1462,'DS Trung tâm'!$A$1:$B$8,2,0)</f>
        <v>TRUNG TAM DOANH THU</v>
      </c>
    </row>
    <row r="1463" spans="1:19" x14ac:dyDescent="0.25">
      <c r="A1463">
        <v>1</v>
      </c>
      <c r="B1463" t="s">
        <v>15</v>
      </c>
      <c r="C1463">
        <v>52</v>
      </c>
      <c r="D1463" t="s">
        <v>944</v>
      </c>
      <c r="E1463">
        <v>12002</v>
      </c>
      <c r="F1463" t="s">
        <v>1481</v>
      </c>
      <c r="G1463">
        <v>1018</v>
      </c>
      <c r="H1463" t="s">
        <v>1577</v>
      </c>
      <c r="I1463" s="1">
        <v>670</v>
      </c>
      <c r="J1463" t="s">
        <v>1578</v>
      </c>
      <c r="K1463" s="2">
        <v>111100670023</v>
      </c>
      <c r="L1463" t="s">
        <v>1582</v>
      </c>
      <c r="N1463" t="str">
        <f t="shared" si="166"/>
        <v>023</v>
      </c>
      <c r="O1463" t="str">
        <f t="shared" si="167"/>
        <v>670023</v>
      </c>
      <c r="P1463" s="28">
        <v>11</v>
      </c>
      <c r="Q1463" s="5" t="s">
        <v>3603</v>
      </c>
      <c r="R1463">
        <v>100</v>
      </c>
      <c r="S1463" t="str">
        <f>VLOOKUP(R1463,'DS Trung tâm'!$A$1:$B$8,2,0)</f>
        <v>TRUNG TAM DOANH THU</v>
      </c>
    </row>
    <row r="1464" spans="1:19" x14ac:dyDescent="0.25">
      <c r="A1464">
        <v>1</v>
      </c>
      <c r="B1464" t="s">
        <v>15</v>
      </c>
      <c r="C1464">
        <v>52</v>
      </c>
      <c r="D1464" t="s">
        <v>944</v>
      </c>
      <c r="E1464">
        <v>12002</v>
      </c>
      <c r="F1464" t="s">
        <v>1481</v>
      </c>
      <c r="G1464">
        <v>1018</v>
      </c>
      <c r="H1464" t="s">
        <v>1577</v>
      </c>
      <c r="I1464" s="1">
        <v>670</v>
      </c>
      <c r="J1464" t="s">
        <v>1578</v>
      </c>
      <c r="K1464" s="2">
        <v>112100670121</v>
      </c>
      <c r="L1464" t="s">
        <v>1583</v>
      </c>
      <c r="N1464" t="str">
        <f t="shared" si="166"/>
        <v>121</v>
      </c>
      <c r="O1464" t="str">
        <f t="shared" si="167"/>
        <v>670121</v>
      </c>
      <c r="P1464" s="28">
        <v>12</v>
      </c>
      <c r="Q1464" s="5" t="s">
        <v>3604</v>
      </c>
      <c r="R1464">
        <v>100</v>
      </c>
      <c r="S1464" t="str">
        <f>VLOOKUP(R1464,'DS Trung tâm'!$A$1:$B$8,2,0)</f>
        <v>TRUNG TAM DOANH THU</v>
      </c>
    </row>
    <row r="1465" spans="1:19" x14ac:dyDescent="0.25">
      <c r="A1465">
        <v>1</v>
      </c>
      <c r="B1465" t="s">
        <v>15</v>
      </c>
      <c r="C1465">
        <v>52</v>
      </c>
      <c r="D1465" t="s">
        <v>944</v>
      </c>
      <c r="E1465">
        <v>12002</v>
      </c>
      <c r="F1465" t="s">
        <v>1481</v>
      </c>
      <c r="G1465">
        <v>1018</v>
      </c>
      <c r="H1465" t="s">
        <v>1577</v>
      </c>
      <c r="I1465" s="1">
        <v>670</v>
      </c>
      <c r="J1465" t="s">
        <v>1578</v>
      </c>
      <c r="K1465" s="2">
        <v>112100670122</v>
      </c>
      <c r="L1465" t="s">
        <v>1584</v>
      </c>
      <c r="N1465" t="str">
        <f t="shared" si="166"/>
        <v>122</v>
      </c>
      <c r="O1465" t="str">
        <f t="shared" si="167"/>
        <v>670122</v>
      </c>
      <c r="P1465" s="28">
        <v>12</v>
      </c>
      <c r="Q1465" s="5" t="s">
        <v>3604</v>
      </c>
      <c r="R1465">
        <v>100</v>
      </c>
      <c r="S1465" t="str">
        <f>VLOOKUP(R1465,'DS Trung tâm'!$A$1:$B$8,2,0)</f>
        <v>TRUNG TAM DOANH THU</v>
      </c>
    </row>
    <row r="1466" spans="1:19" x14ac:dyDescent="0.25">
      <c r="A1466">
        <v>1</v>
      </c>
      <c r="B1466" t="s">
        <v>15</v>
      </c>
      <c r="C1466">
        <v>52</v>
      </c>
      <c r="D1466" t="s">
        <v>944</v>
      </c>
      <c r="E1466">
        <v>12002</v>
      </c>
      <c r="F1466" t="s">
        <v>1481</v>
      </c>
      <c r="G1466">
        <v>1018</v>
      </c>
      <c r="H1466" t="s">
        <v>1577</v>
      </c>
      <c r="I1466" s="1">
        <v>670</v>
      </c>
      <c r="J1466" t="s">
        <v>1578</v>
      </c>
      <c r="K1466" s="2">
        <v>112100670151</v>
      </c>
      <c r="L1466" t="s">
        <v>1585</v>
      </c>
      <c r="N1466" t="str">
        <f t="shared" si="166"/>
        <v>151</v>
      </c>
      <c r="O1466" t="str">
        <f t="shared" si="167"/>
        <v>670151</v>
      </c>
      <c r="P1466" s="28">
        <v>12</v>
      </c>
      <c r="Q1466" s="5" t="s">
        <v>3604</v>
      </c>
      <c r="R1466">
        <v>100</v>
      </c>
      <c r="S1466" t="str">
        <f>VLOOKUP(R1466,'DS Trung tâm'!$A$1:$B$8,2,0)</f>
        <v>TRUNG TAM DOANH THU</v>
      </c>
    </row>
    <row r="1467" spans="1:19" x14ac:dyDescent="0.25">
      <c r="A1467">
        <v>1</v>
      </c>
      <c r="B1467" t="s">
        <v>15</v>
      </c>
      <c r="C1467">
        <v>52</v>
      </c>
      <c r="D1467" t="s">
        <v>944</v>
      </c>
      <c r="E1467">
        <v>12002</v>
      </c>
      <c r="F1467" t="s">
        <v>1481</v>
      </c>
      <c r="G1467">
        <v>1018</v>
      </c>
      <c r="H1467" t="s">
        <v>1577</v>
      </c>
      <c r="I1467" s="1">
        <v>670</v>
      </c>
      <c r="J1467" t="s">
        <v>1578</v>
      </c>
      <c r="K1467" s="2">
        <v>112100670152</v>
      </c>
      <c r="L1467" t="s">
        <v>1586</v>
      </c>
      <c r="N1467" t="str">
        <f t="shared" si="166"/>
        <v>152</v>
      </c>
      <c r="O1467" t="str">
        <f t="shared" si="167"/>
        <v>670152</v>
      </c>
      <c r="P1467" s="28">
        <v>12</v>
      </c>
      <c r="Q1467" s="5" t="s">
        <v>3604</v>
      </c>
      <c r="R1467">
        <v>100</v>
      </c>
      <c r="S1467" t="str">
        <f>VLOOKUP(R1467,'DS Trung tâm'!$A$1:$B$8,2,0)</f>
        <v>TRUNG TAM DOANH THU</v>
      </c>
    </row>
    <row r="1468" spans="1:19" x14ac:dyDescent="0.25">
      <c r="A1468">
        <v>1</v>
      </c>
      <c r="B1468" t="s">
        <v>15</v>
      </c>
      <c r="C1468">
        <v>52</v>
      </c>
      <c r="D1468" t="s">
        <v>944</v>
      </c>
      <c r="E1468">
        <v>12002</v>
      </c>
      <c r="F1468" t="s">
        <v>1481</v>
      </c>
      <c r="G1468">
        <v>1018</v>
      </c>
      <c r="H1468" t="s">
        <v>1577</v>
      </c>
      <c r="I1468" s="1">
        <v>670</v>
      </c>
      <c r="J1468" t="s">
        <v>1578</v>
      </c>
      <c r="K1468" s="2">
        <v>112100670153</v>
      </c>
      <c r="L1468" t="s">
        <v>1587</v>
      </c>
      <c r="N1468" t="str">
        <f t="shared" si="166"/>
        <v>153</v>
      </c>
      <c r="O1468" t="str">
        <f t="shared" si="167"/>
        <v>670153</v>
      </c>
      <c r="P1468" s="28">
        <v>12</v>
      </c>
      <c r="Q1468" s="5" t="s">
        <v>3604</v>
      </c>
      <c r="R1468">
        <v>100</v>
      </c>
      <c r="S1468" t="str">
        <f>VLOOKUP(R1468,'DS Trung tâm'!$A$1:$B$8,2,0)</f>
        <v>TRUNG TAM DOANH THU</v>
      </c>
    </row>
    <row r="1469" spans="1:19" x14ac:dyDescent="0.25">
      <c r="A1469">
        <v>1</v>
      </c>
      <c r="B1469" t="s">
        <v>15</v>
      </c>
      <c r="C1469">
        <v>52</v>
      </c>
      <c r="D1469" t="s">
        <v>944</v>
      </c>
      <c r="E1469">
        <v>12002</v>
      </c>
      <c r="F1469" t="s">
        <v>1481</v>
      </c>
      <c r="G1469">
        <v>1018</v>
      </c>
      <c r="H1469" t="s">
        <v>1577</v>
      </c>
      <c r="I1469" s="1">
        <v>670</v>
      </c>
      <c r="J1469" t="s">
        <v>1578</v>
      </c>
      <c r="K1469" s="2">
        <v>112100670154</v>
      </c>
      <c r="L1469" t="s">
        <v>1588</v>
      </c>
      <c r="N1469" t="str">
        <f t="shared" si="166"/>
        <v>154</v>
      </c>
      <c r="O1469" t="str">
        <f t="shared" si="167"/>
        <v>670154</v>
      </c>
      <c r="P1469" s="28">
        <v>12</v>
      </c>
      <c r="Q1469" s="5" t="s">
        <v>3604</v>
      </c>
      <c r="R1469">
        <v>100</v>
      </c>
      <c r="S1469" t="str">
        <f>VLOOKUP(R1469,'DS Trung tâm'!$A$1:$B$8,2,0)</f>
        <v>TRUNG TAM DOANH THU</v>
      </c>
    </row>
    <row r="1470" spans="1:19" x14ac:dyDescent="0.25">
      <c r="A1470">
        <v>1</v>
      </c>
      <c r="B1470" t="s">
        <v>15</v>
      </c>
      <c r="C1470">
        <v>52</v>
      </c>
      <c r="D1470" t="s">
        <v>944</v>
      </c>
      <c r="E1470">
        <v>12002</v>
      </c>
      <c r="F1470" t="s">
        <v>1481</v>
      </c>
      <c r="G1470">
        <v>1018</v>
      </c>
      <c r="H1470" t="s">
        <v>1577</v>
      </c>
      <c r="I1470" s="1">
        <v>670</v>
      </c>
      <c r="J1470" t="s">
        <v>1578</v>
      </c>
      <c r="K1470" s="2">
        <v>112100670155</v>
      </c>
      <c r="L1470" t="s">
        <v>1589</v>
      </c>
      <c r="N1470" t="str">
        <f t="shared" si="166"/>
        <v>155</v>
      </c>
      <c r="O1470" t="str">
        <f t="shared" si="167"/>
        <v>670155</v>
      </c>
      <c r="P1470" s="28">
        <v>12</v>
      </c>
      <c r="Q1470" s="5" t="s">
        <v>3604</v>
      </c>
      <c r="R1470">
        <v>100</v>
      </c>
      <c r="S1470" t="str">
        <f>VLOOKUP(R1470,'DS Trung tâm'!$A$1:$B$8,2,0)</f>
        <v>TRUNG TAM DOANH THU</v>
      </c>
    </row>
    <row r="1471" spans="1:19" x14ac:dyDescent="0.25">
      <c r="A1471">
        <v>1</v>
      </c>
      <c r="B1471" t="s">
        <v>15</v>
      </c>
      <c r="C1471">
        <v>52</v>
      </c>
      <c r="D1471" t="s">
        <v>944</v>
      </c>
      <c r="E1471">
        <v>12002</v>
      </c>
      <c r="F1471" t="s">
        <v>1481</v>
      </c>
      <c r="G1471">
        <v>1018</v>
      </c>
      <c r="H1471" t="s">
        <v>1577</v>
      </c>
      <c r="I1471" s="1">
        <v>670</v>
      </c>
      <c r="J1471" t="s">
        <v>1578</v>
      </c>
      <c r="K1471" s="2">
        <v>112100670156</v>
      </c>
      <c r="L1471" t="s">
        <v>1590</v>
      </c>
      <c r="N1471" t="str">
        <f t="shared" si="166"/>
        <v>156</v>
      </c>
      <c r="O1471" t="str">
        <f t="shared" si="167"/>
        <v>670156</v>
      </c>
      <c r="P1471" s="28">
        <v>12</v>
      </c>
      <c r="Q1471" s="5" t="s">
        <v>3604</v>
      </c>
      <c r="R1471">
        <v>100</v>
      </c>
      <c r="S1471" t="str">
        <f>VLOOKUP(R1471,'DS Trung tâm'!$A$1:$B$8,2,0)</f>
        <v>TRUNG TAM DOANH THU</v>
      </c>
    </row>
    <row r="1472" spans="1:19" x14ac:dyDescent="0.25">
      <c r="A1472">
        <v>1</v>
      </c>
      <c r="B1472" t="s">
        <v>15</v>
      </c>
      <c r="C1472">
        <v>52</v>
      </c>
      <c r="D1472" t="s">
        <v>944</v>
      </c>
      <c r="E1472">
        <v>12002</v>
      </c>
      <c r="F1472" t="s">
        <v>1481</v>
      </c>
      <c r="G1472">
        <v>1018</v>
      </c>
      <c r="H1472" t="s">
        <v>1577</v>
      </c>
      <c r="I1472" s="1">
        <v>670</v>
      </c>
      <c r="J1472" t="s">
        <v>1578</v>
      </c>
      <c r="K1472" s="2">
        <v>114600670335</v>
      </c>
      <c r="L1472" t="s">
        <v>1591</v>
      </c>
      <c r="N1472" t="str">
        <f t="shared" si="166"/>
        <v>335</v>
      </c>
      <c r="O1472" t="str">
        <f t="shared" si="167"/>
        <v>670335</v>
      </c>
      <c r="P1472" s="28">
        <v>14</v>
      </c>
      <c r="Q1472" s="5" t="s">
        <v>3607</v>
      </c>
      <c r="R1472">
        <v>600</v>
      </c>
      <c r="S1472" t="str">
        <f>VLOOKUP(R1472,'DS Trung tâm'!$A$1:$B$8,2,0)</f>
        <v>TRUNG TAM HO TRO TRUC TIEP</v>
      </c>
    </row>
    <row r="1473" spans="1:19" x14ac:dyDescent="0.25">
      <c r="A1473">
        <v>1</v>
      </c>
      <c r="B1473" t="s">
        <v>15</v>
      </c>
      <c r="C1473">
        <v>52</v>
      </c>
      <c r="D1473" t="s">
        <v>944</v>
      </c>
      <c r="E1473">
        <v>12002</v>
      </c>
      <c r="F1473" t="s">
        <v>1481</v>
      </c>
      <c r="G1473">
        <v>1018</v>
      </c>
      <c r="H1473" t="s">
        <v>1577</v>
      </c>
      <c r="I1473" s="1">
        <v>670</v>
      </c>
      <c r="J1473" t="s">
        <v>1578</v>
      </c>
      <c r="K1473" s="2">
        <v>115600670440</v>
      </c>
      <c r="L1473" t="s">
        <v>1592</v>
      </c>
      <c r="N1473" t="str">
        <f t="shared" si="166"/>
        <v>440</v>
      </c>
      <c r="O1473" t="str">
        <f t="shared" si="167"/>
        <v>670440</v>
      </c>
      <c r="P1473" s="28">
        <v>15</v>
      </c>
      <c r="Q1473" s="5" t="s">
        <v>3608</v>
      </c>
      <c r="R1473">
        <v>600</v>
      </c>
      <c r="S1473" t="str">
        <f>VLOOKUP(R1473,'DS Trung tâm'!$A$1:$B$8,2,0)</f>
        <v>TRUNG TAM HO TRO TRUC TIEP</v>
      </c>
    </row>
    <row r="1474" spans="1:19" x14ac:dyDescent="0.25">
      <c r="A1474">
        <v>1</v>
      </c>
      <c r="B1474" t="s">
        <v>15</v>
      </c>
      <c r="C1474">
        <v>52</v>
      </c>
      <c r="D1474" t="s">
        <v>944</v>
      </c>
      <c r="E1474">
        <v>12002</v>
      </c>
      <c r="F1474" t="s">
        <v>1481</v>
      </c>
      <c r="G1474">
        <v>1018</v>
      </c>
      <c r="H1474" t="s">
        <v>1577</v>
      </c>
      <c r="I1474" s="1">
        <v>670</v>
      </c>
      <c r="J1474" t="s">
        <v>1578</v>
      </c>
      <c r="K1474" s="2">
        <v>115600670446</v>
      </c>
      <c r="L1474" t="s">
        <v>1593</v>
      </c>
      <c r="N1474" t="str">
        <f t="shared" si="166"/>
        <v>446</v>
      </c>
      <c r="O1474" t="str">
        <f t="shared" si="167"/>
        <v>670446</v>
      </c>
      <c r="P1474" s="28">
        <v>15</v>
      </c>
      <c r="Q1474" s="5" t="s">
        <v>3608</v>
      </c>
      <c r="R1474">
        <v>600</v>
      </c>
      <c r="S1474" t="str">
        <f>VLOOKUP(R1474,'DS Trung tâm'!$A$1:$B$8,2,0)</f>
        <v>TRUNG TAM HO TRO TRUC TIEP</v>
      </c>
    </row>
    <row r="1475" spans="1:19" x14ac:dyDescent="0.25">
      <c r="A1475">
        <v>1</v>
      </c>
      <c r="B1475" t="s">
        <v>15</v>
      </c>
      <c r="C1475">
        <v>52</v>
      </c>
      <c r="D1475" t="s">
        <v>944</v>
      </c>
      <c r="E1475">
        <v>12002</v>
      </c>
      <c r="F1475" t="s">
        <v>1481</v>
      </c>
      <c r="G1475">
        <v>1018</v>
      </c>
      <c r="H1475" t="s">
        <v>1577</v>
      </c>
      <c r="I1475" s="1">
        <v>670</v>
      </c>
      <c r="J1475" t="s">
        <v>1578</v>
      </c>
      <c r="K1475" s="2">
        <v>116700670521</v>
      </c>
      <c r="L1475" t="s">
        <v>1594</v>
      </c>
      <c r="N1475" t="str">
        <f t="shared" si="166"/>
        <v>521</v>
      </c>
      <c r="O1475" t="str">
        <f t="shared" si="167"/>
        <v>670521</v>
      </c>
      <c r="P1475" s="28">
        <v>16</v>
      </c>
      <c r="Q1475" s="5" t="s">
        <v>3609</v>
      </c>
      <c r="R1475">
        <v>700</v>
      </c>
      <c r="S1475" t="str">
        <f>VLOOKUP(R1475,'DS Trung tâm'!$A$1:$B$8,2,0)</f>
        <v>TRUNG TAM QUAN LY CHUNG CHI NHANH</v>
      </c>
    </row>
    <row r="1476" spans="1:19" x14ac:dyDescent="0.25">
      <c r="A1476">
        <v>1</v>
      </c>
      <c r="B1476" t="s">
        <v>15</v>
      </c>
      <c r="C1476">
        <v>52</v>
      </c>
      <c r="D1476" t="s">
        <v>944</v>
      </c>
      <c r="E1476">
        <v>12002</v>
      </c>
      <c r="F1476" t="s">
        <v>1481</v>
      </c>
      <c r="G1476">
        <v>1018</v>
      </c>
      <c r="H1476" t="s">
        <v>1577</v>
      </c>
      <c r="I1476" s="1">
        <v>670</v>
      </c>
      <c r="J1476" t="s">
        <v>1578</v>
      </c>
      <c r="K1476" s="2">
        <v>117700670698</v>
      </c>
      <c r="L1476" t="s">
        <v>1595</v>
      </c>
      <c r="N1476" t="str">
        <f t="shared" si="166"/>
        <v>698</v>
      </c>
      <c r="O1476" t="str">
        <f t="shared" si="167"/>
        <v>670698</v>
      </c>
      <c r="P1476" s="28">
        <v>17</v>
      </c>
      <c r="Q1476" s="5" t="s">
        <v>3600</v>
      </c>
      <c r="R1476">
        <v>700</v>
      </c>
      <c r="S1476" t="str">
        <f>VLOOKUP(R1476,'DS Trung tâm'!$A$1:$B$8,2,0)</f>
        <v>TRUNG TAM QUAN LY CHUNG CHI NHANH</v>
      </c>
    </row>
    <row r="1477" spans="1:19" x14ac:dyDescent="0.25">
      <c r="A1477">
        <v>1</v>
      </c>
      <c r="B1477" t="s">
        <v>15</v>
      </c>
      <c r="C1477">
        <v>52</v>
      </c>
      <c r="D1477" t="s">
        <v>944</v>
      </c>
      <c r="E1477">
        <v>12002</v>
      </c>
      <c r="F1477" t="s">
        <v>1481</v>
      </c>
      <c r="G1477">
        <v>1018</v>
      </c>
      <c r="H1477" t="s">
        <v>1577</v>
      </c>
      <c r="I1477" s="1">
        <v>670</v>
      </c>
      <c r="J1477" t="s">
        <v>1578</v>
      </c>
      <c r="K1477" s="2">
        <v>119000670000</v>
      </c>
      <c r="L1477" t="s">
        <v>1596</v>
      </c>
      <c r="N1477" t="str">
        <f t="shared" si="166"/>
        <v>000</v>
      </c>
      <c r="O1477" t="str">
        <f t="shared" si="167"/>
        <v>670000</v>
      </c>
      <c r="P1477" s="28">
        <v>19</v>
      </c>
      <c r="Q1477" s="5" t="s">
        <v>3601</v>
      </c>
      <c r="R1477" t="s">
        <v>3622</v>
      </c>
      <c r="S1477" t="str">
        <f>VLOOKUP(R1477,'DS Trung tâm'!$A$1:$B$8,2,0)</f>
        <v>TRUNG TAM AO</v>
      </c>
    </row>
    <row r="1478" spans="1:19" x14ac:dyDescent="0.25">
      <c r="A1478">
        <v>1</v>
      </c>
      <c r="B1478" t="s">
        <v>15</v>
      </c>
      <c r="C1478">
        <v>52</v>
      </c>
      <c r="D1478" t="s">
        <v>944</v>
      </c>
      <c r="E1478">
        <v>12002</v>
      </c>
      <c r="F1478" t="s">
        <v>1481</v>
      </c>
      <c r="G1478">
        <v>1018</v>
      </c>
      <c r="H1478" t="s">
        <v>1577</v>
      </c>
      <c r="I1478" s="1">
        <v>670</v>
      </c>
      <c r="J1478" t="s">
        <v>1578</v>
      </c>
      <c r="K1478" s="2">
        <v>120700670950</v>
      </c>
      <c r="L1478" t="s">
        <v>1597</v>
      </c>
      <c r="N1478" t="str">
        <f t="shared" si="166"/>
        <v>950</v>
      </c>
      <c r="O1478" t="str">
        <f t="shared" si="167"/>
        <v>670950</v>
      </c>
      <c r="P1478" s="28">
        <v>20</v>
      </c>
      <c r="Q1478" s="5" t="s">
        <v>3611</v>
      </c>
      <c r="R1478">
        <v>700</v>
      </c>
      <c r="S1478" t="str">
        <f>VLOOKUP(R1478,'DS Trung tâm'!$A$1:$B$8,2,0)</f>
        <v>TRUNG TAM QUAN LY CHUNG CHI NHANH</v>
      </c>
    </row>
    <row r="1479" spans="1:19" x14ac:dyDescent="0.25">
      <c r="A1479">
        <v>1</v>
      </c>
      <c r="B1479" t="s">
        <v>15</v>
      </c>
      <c r="C1479">
        <v>52</v>
      </c>
      <c r="D1479" t="s">
        <v>944</v>
      </c>
      <c r="E1479">
        <v>12002</v>
      </c>
      <c r="F1479" t="s">
        <v>1481</v>
      </c>
      <c r="G1479">
        <v>1018</v>
      </c>
      <c r="H1479" t="s">
        <v>1577</v>
      </c>
      <c r="I1479" s="1">
        <v>671</v>
      </c>
      <c r="J1479" t="s">
        <v>1598</v>
      </c>
      <c r="K1479" s="2">
        <v>67199</v>
      </c>
      <c r="L1479" t="s">
        <v>1599</v>
      </c>
    </row>
    <row r="1480" spans="1:19" x14ac:dyDescent="0.25">
      <c r="A1480">
        <v>1</v>
      </c>
      <c r="B1480" t="s">
        <v>15</v>
      </c>
      <c r="C1480">
        <v>52</v>
      </c>
      <c r="D1480" t="s">
        <v>944</v>
      </c>
      <c r="E1480">
        <v>12002</v>
      </c>
      <c r="F1480" t="s">
        <v>1481</v>
      </c>
      <c r="G1480">
        <v>1018</v>
      </c>
      <c r="H1480" t="s">
        <v>1577</v>
      </c>
      <c r="I1480" s="1">
        <v>671</v>
      </c>
      <c r="J1480" t="s">
        <v>1598</v>
      </c>
      <c r="K1480" s="2">
        <v>111100671021</v>
      </c>
      <c r="L1480" t="s">
        <v>1600</v>
      </c>
      <c r="N1480" t="str">
        <f t="shared" ref="N1480:N1492" si="168">RIGHT(K1480,3)</f>
        <v>021</v>
      </c>
      <c r="O1480" t="str">
        <f t="shared" ref="O1480:O1492" si="169">RIGHT(K1480,6)</f>
        <v>671021</v>
      </c>
      <c r="P1480" s="28">
        <v>11</v>
      </c>
      <c r="Q1480" s="5" t="s">
        <v>3603</v>
      </c>
      <c r="R1480">
        <v>100</v>
      </c>
      <c r="S1480" t="str">
        <f>VLOOKUP(R1480,'DS Trung tâm'!$A$1:$B$8,2,0)</f>
        <v>TRUNG TAM DOANH THU</v>
      </c>
    </row>
    <row r="1481" spans="1:19" x14ac:dyDescent="0.25">
      <c r="A1481">
        <v>1</v>
      </c>
      <c r="B1481" t="s">
        <v>15</v>
      </c>
      <c r="C1481">
        <v>52</v>
      </c>
      <c r="D1481" t="s">
        <v>944</v>
      </c>
      <c r="E1481">
        <v>12002</v>
      </c>
      <c r="F1481" t="s">
        <v>1481</v>
      </c>
      <c r="G1481">
        <v>1018</v>
      </c>
      <c r="H1481" t="s">
        <v>1577</v>
      </c>
      <c r="I1481" s="1">
        <v>671</v>
      </c>
      <c r="J1481" t="s">
        <v>1598</v>
      </c>
      <c r="K1481" s="2">
        <v>111100671022</v>
      </c>
      <c r="L1481" t="s">
        <v>1601</v>
      </c>
      <c r="N1481" t="str">
        <f t="shared" si="168"/>
        <v>022</v>
      </c>
      <c r="O1481" t="str">
        <f t="shared" si="169"/>
        <v>671022</v>
      </c>
      <c r="P1481" s="28">
        <v>11</v>
      </c>
      <c r="Q1481" s="5" t="s">
        <v>3603</v>
      </c>
      <c r="R1481">
        <v>100</v>
      </c>
      <c r="S1481" t="str">
        <f>VLOOKUP(R1481,'DS Trung tâm'!$A$1:$B$8,2,0)</f>
        <v>TRUNG TAM DOANH THU</v>
      </c>
    </row>
    <row r="1482" spans="1:19" x14ac:dyDescent="0.25">
      <c r="A1482">
        <v>1</v>
      </c>
      <c r="B1482" t="s">
        <v>15</v>
      </c>
      <c r="C1482">
        <v>52</v>
      </c>
      <c r="D1482" t="s">
        <v>944</v>
      </c>
      <c r="E1482">
        <v>12002</v>
      </c>
      <c r="F1482" t="s">
        <v>1481</v>
      </c>
      <c r="G1482">
        <v>1018</v>
      </c>
      <c r="H1482" t="s">
        <v>1577</v>
      </c>
      <c r="I1482" s="1">
        <v>671</v>
      </c>
      <c r="J1482" t="s">
        <v>1598</v>
      </c>
      <c r="K1482" s="2">
        <v>112100671121</v>
      </c>
      <c r="L1482" t="s">
        <v>1602</v>
      </c>
      <c r="N1482" t="str">
        <f t="shared" si="168"/>
        <v>121</v>
      </c>
      <c r="O1482" t="str">
        <f t="shared" si="169"/>
        <v>671121</v>
      </c>
      <c r="P1482" s="28">
        <v>12</v>
      </c>
      <c r="Q1482" s="5" t="s">
        <v>3604</v>
      </c>
      <c r="R1482">
        <v>100</v>
      </c>
      <c r="S1482" t="str">
        <f>VLOOKUP(R1482,'DS Trung tâm'!$A$1:$B$8,2,0)</f>
        <v>TRUNG TAM DOANH THU</v>
      </c>
    </row>
    <row r="1483" spans="1:19" x14ac:dyDescent="0.25">
      <c r="A1483">
        <v>1</v>
      </c>
      <c r="B1483" t="s">
        <v>15</v>
      </c>
      <c r="C1483">
        <v>52</v>
      </c>
      <c r="D1483" t="s">
        <v>944</v>
      </c>
      <c r="E1483">
        <v>12002</v>
      </c>
      <c r="F1483" t="s">
        <v>1481</v>
      </c>
      <c r="G1483">
        <v>1018</v>
      </c>
      <c r="H1483" t="s">
        <v>1577</v>
      </c>
      <c r="I1483" s="1">
        <v>671</v>
      </c>
      <c r="J1483" t="s">
        <v>1598</v>
      </c>
      <c r="K1483" s="2">
        <v>112100671150</v>
      </c>
      <c r="L1483" t="s">
        <v>1603</v>
      </c>
      <c r="N1483" t="str">
        <f t="shared" si="168"/>
        <v>150</v>
      </c>
      <c r="O1483" t="str">
        <f t="shared" si="169"/>
        <v>671150</v>
      </c>
      <c r="P1483" s="28">
        <v>12</v>
      </c>
      <c r="Q1483" s="5" t="s">
        <v>3604</v>
      </c>
      <c r="R1483">
        <v>100</v>
      </c>
      <c r="S1483" t="str">
        <f>VLOOKUP(R1483,'DS Trung tâm'!$A$1:$B$8,2,0)</f>
        <v>TRUNG TAM DOANH THU</v>
      </c>
    </row>
    <row r="1484" spans="1:19" x14ac:dyDescent="0.25">
      <c r="A1484">
        <v>1</v>
      </c>
      <c r="B1484" t="s">
        <v>15</v>
      </c>
      <c r="C1484">
        <v>52</v>
      </c>
      <c r="D1484" t="s">
        <v>944</v>
      </c>
      <c r="E1484">
        <v>12002</v>
      </c>
      <c r="F1484" t="s">
        <v>1481</v>
      </c>
      <c r="G1484">
        <v>1018</v>
      </c>
      <c r="H1484" t="s">
        <v>1577</v>
      </c>
      <c r="I1484" s="1">
        <v>671</v>
      </c>
      <c r="J1484" t="s">
        <v>1598</v>
      </c>
      <c r="K1484" s="2">
        <v>112100671151</v>
      </c>
      <c r="L1484" t="s">
        <v>1604</v>
      </c>
      <c r="N1484" t="str">
        <f t="shared" si="168"/>
        <v>151</v>
      </c>
      <c r="O1484" t="str">
        <f t="shared" si="169"/>
        <v>671151</v>
      </c>
      <c r="P1484" s="28">
        <v>12</v>
      </c>
      <c r="Q1484" s="5" t="s">
        <v>3604</v>
      </c>
      <c r="R1484">
        <v>100</v>
      </c>
      <c r="S1484" t="str">
        <f>VLOOKUP(R1484,'DS Trung tâm'!$A$1:$B$8,2,0)</f>
        <v>TRUNG TAM DOANH THU</v>
      </c>
    </row>
    <row r="1485" spans="1:19" x14ac:dyDescent="0.25">
      <c r="A1485">
        <v>1</v>
      </c>
      <c r="B1485" t="s">
        <v>15</v>
      </c>
      <c r="C1485">
        <v>52</v>
      </c>
      <c r="D1485" t="s">
        <v>944</v>
      </c>
      <c r="E1485">
        <v>12002</v>
      </c>
      <c r="F1485" t="s">
        <v>1481</v>
      </c>
      <c r="G1485">
        <v>1018</v>
      </c>
      <c r="H1485" t="s">
        <v>1577</v>
      </c>
      <c r="I1485" s="1">
        <v>671</v>
      </c>
      <c r="J1485" t="s">
        <v>1598</v>
      </c>
      <c r="K1485" s="2">
        <v>112100671152</v>
      </c>
      <c r="L1485" t="s">
        <v>1605</v>
      </c>
      <c r="N1485" t="str">
        <f t="shared" si="168"/>
        <v>152</v>
      </c>
      <c r="O1485" t="str">
        <f t="shared" si="169"/>
        <v>671152</v>
      </c>
      <c r="P1485" s="28">
        <v>12</v>
      </c>
      <c r="Q1485" s="5" t="s">
        <v>3604</v>
      </c>
      <c r="R1485">
        <v>100</v>
      </c>
      <c r="S1485" t="str">
        <f>VLOOKUP(R1485,'DS Trung tâm'!$A$1:$B$8,2,0)</f>
        <v>TRUNG TAM DOANH THU</v>
      </c>
    </row>
    <row r="1486" spans="1:19" x14ac:dyDescent="0.25">
      <c r="A1486">
        <v>1</v>
      </c>
      <c r="B1486" t="s">
        <v>15</v>
      </c>
      <c r="C1486">
        <v>52</v>
      </c>
      <c r="D1486" t="s">
        <v>944</v>
      </c>
      <c r="E1486">
        <v>12002</v>
      </c>
      <c r="F1486" t="s">
        <v>1481</v>
      </c>
      <c r="G1486">
        <v>1018</v>
      </c>
      <c r="H1486" t="s">
        <v>1577</v>
      </c>
      <c r="I1486" s="1">
        <v>671</v>
      </c>
      <c r="J1486" t="s">
        <v>1598</v>
      </c>
      <c r="K1486" s="2">
        <v>112100671153</v>
      </c>
      <c r="L1486" t="s">
        <v>1606</v>
      </c>
      <c r="N1486" t="str">
        <f t="shared" si="168"/>
        <v>153</v>
      </c>
      <c r="O1486" t="str">
        <f t="shared" si="169"/>
        <v>671153</v>
      </c>
      <c r="P1486" s="28">
        <v>12</v>
      </c>
      <c r="Q1486" s="5" t="s">
        <v>3604</v>
      </c>
      <c r="R1486">
        <v>100</v>
      </c>
      <c r="S1486" t="str">
        <f>VLOOKUP(R1486,'DS Trung tâm'!$A$1:$B$8,2,0)</f>
        <v>TRUNG TAM DOANH THU</v>
      </c>
    </row>
    <row r="1487" spans="1:19" x14ac:dyDescent="0.25">
      <c r="A1487">
        <v>1</v>
      </c>
      <c r="B1487" t="s">
        <v>15</v>
      </c>
      <c r="C1487">
        <v>52</v>
      </c>
      <c r="D1487" t="s">
        <v>944</v>
      </c>
      <c r="E1487">
        <v>12002</v>
      </c>
      <c r="F1487" t="s">
        <v>1481</v>
      </c>
      <c r="G1487">
        <v>1018</v>
      </c>
      <c r="H1487" t="s">
        <v>1577</v>
      </c>
      <c r="I1487" s="1">
        <v>671</v>
      </c>
      <c r="J1487" t="s">
        <v>1598</v>
      </c>
      <c r="K1487" s="2">
        <v>114600671335</v>
      </c>
      <c r="L1487" t="s">
        <v>1607</v>
      </c>
      <c r="N1487" t="str">
        <f t="shared" si="168"/>
        <v>335</v>
      </c>
      <c r="O1487" t="str">
        <f t="shared" si="169"/>
        <v>671335</v>
      </c>
      <c r="P1487" s="28">
        <v>14</v>
      </c>
      <c r="Q1487" s="5" t="s">
        <v>3607</v>
      </c>
      <c r="R1487">
        <v>600</v>
      </c>
      <c r="S1487" t="str">
        <f>VLOOKUP(R1487,'DS Trung tâm'!$A$1:$B$8,2,0)</f>
        <v>TRUNG TAM HO TRO TRUC TIEP</v>
      </c>
    </row>
    <row r="1488" spans="1:19" x14ac:dyDescent="0.25">
      <c r="A1488">
        <v>1</v>
      </c>
      <c r="B1488" t="s">
        <v>15</v>
      </c>
      <c r="C1488">
        <v>52</v>
      </c>
      <c r="D1488" t="s">
        <v>944</v>
      </c>
      <c r="E1488">
        <v>12002</v>
      </c>
      <c r="F1488" t="s">
        <v>1481</v>
      </c>
      <c r="G1488">
        <v>1018</v>
      </c>
      <c r="H1488" t="s">
        <v>1577</v>
      </c>
      <c r="I1488" s="1">
        <v>671</v>
      </c>
      <c r="J1488" t="s">
        <v>1598</v>
      </c>
      <c r="K1488" s="2">
        <v>115600671440</v>
      </c>
      <c r="L1488" t="s">
        <v>1608</v>
      </c>
      <c r="N1488" t="str">
        <f t="shared" si="168"/>
        <v>440</v>
      </c>
      <c r="O1488" t="str">
        <f t="shared" si="169"/>
        <v>671440</v>
      </c>
      <c r="P1488" s="28">
        <v>15</v>
      </c>
      <c r="Q1488" s="5" t="s">
        <v>3608</v>
      </c>
      <c r="R1488">
        <v>600</v>
      </c>
      <c r="S1488" t="str">
        <f>VLOOKUP(R1488,'DS Trung tâm'!$A$1:$B$8,2,0)</f>
        <v>TRUNG TAM HO TRO TRUC TIEP</v>
      </c>
    </row>
    <row r="1489" spans="1:19" x14ac:dyDescent="0.25">
      <c r="A1489">
        <v>1</v>
      </c>
      <c r="B1489" t="s">
        <v>15</v>
      </c>
      <c r="C1489">
        <v>52</v>
      </c>
      <c r="D1489" t="s">
        <v>944</v>
      </c>
      <c r="E1489">
        <v>12002</v>
      </c>
      <c r="F1489" t="s">
        <v>1481</v>
      </c>
      <c r="G1489">
        <v>1018</v>
      </c>
      <c r="H1489" t="s">
        <v>1577</v>
      </c>
      <c r="I1489" s="1">
        <v>671</v>
      </c>
      <c r="J1489" t="s">
        <v>1598</v>
      </c>
      <c r="K1489" s="2">
        <v>115600671446</v>
      </c>
      <c r="L1489" t="s">
        <v>1609</v>
      </c>
      <c r="N1489" t="str">
        <f t="shared" si="168"/>
        <v>446</v>
      </c>
      <c r="O1489" t="str">
        <f t="shared" si="169"/>
        <v>671446</v>
      </c>
      <c r="P1489" s="28">
        <v>15</v>
      </c>
      <c r="Q1489" s="5" t="s">
        <v>3608</v>
      </c>
      <c r="R1489">
        <v>600</v>
      </c>
      <c r="S1489" t="str">
        <f>VLOOKUP(R1489,'DS Trung tâm'!$A$1:$B$8,2,0)</f>
        <v>TRUNG TAM HO TRO TRUC TIEP</v>
      </c>
    </row>
    <row r="1490" spans="1:19" x14ac:dyDescent="0.25">
      <c r="A1490">
        <v>1</v>
      </c>
      <c r="B1490" t="s">
        <v>15</v>
      </c>
      <c r="C1490">
        <v>52</v>
      </c>
      <c r="D1490" t="s">
        <v>944</v>
      </c>
      <c r="E1490">
        <v>12002</v>
      </c>
      <c r="F1490" t="s">
        <v>1481</v>
      </c>
      <c r="G1490">
        <v>1018</v>
      </c>
      <c r="H1490" t="s">
        <v>1577</v>
      </c>
      <c r="I1490" s="1">
        <v>671</v>
      </c>
      <c r="J1490" t="s">
        <v>1598</v>
      </c>
      <c r="K1490" s="2">
        <v>117700671618</v>
      </c>
      <c r="L1490" t="s">
        <v>1610</v>
      </c>
      <c r="N1490" t="str">
        <f t="shared" si="168"/>
        <v>618</v>
      </c>
      <c r="O1490" t="str">
        <f t="shared" si="169"/>
        <v>671618</v>
      </c>
      <c r="P1490" s="28">
        <v>17</v>
      </c>
      <c r="Q1490" s="5" t="s">
        <v>3600</v>
      </c>
      <c r="R1490">
        <v>700</v>
      </c>
      <c r="S1490" t="str">
        <f>VLOOKUP(R1490,'DS Trung tâm'!$A$1:$B$8,2,0)</f>
        <v>TRUNG TAM QUAN LY CHUNG CHI NHANH</v>
      </c>
    </row>
    <row r="1491" spans="1:19" x14ac:dyDescent="0.25">
      <c r="A1491">
        <v>1</v>
      </c>
      <c r="B1491" t="s">
        <v>15</v>
      </c>
      <c r="C1491">
        <v>52</v>
      </c>
      <c r="D1491" t="s">
        <v>944</v>
      </c>
      <c r="E1491">
        <v>12002</v>
      </c>
      <c r="F1491" t="s">
        <v>1481</v>
      </c>
      <c r="G1491">
        <v>1018</v>
      </c>
      <c r="H1491" t="s">
        <v>1577</v>
      </c>
      <c r="I1491" s="1">
        <v>671</v>
      </c>
      <c r="J1491" t="s">
        <v>1598</v>
      </c>
      <c r="K1491" s="2">
        <v>119000671000</v>
      </c>
      <c r="L1491" t="s">
        <v>1611</v>
      </c>
      <c r="N1491" t="str">
        <f t="shared" si="168"/>
        <v>000</v>
      </c>
      <c r="O1491" t="str">
        <f t="shared" si="169"/>
        <v>671000</v>
      </c>
      <c r="P1491" s="28">
        <v>19</v>
      </c>
      <c r="Q1491" s="5" t="s">
        <v>3601</v>
      </c>
      <c r="R1491" t="s">
        <v>3622</v>
      </c>
      <c r="S1491" t="str">
        <f>VLOOKUP(R1491,'DS Trung tâm'!$A$1:$B$8,2,0)</f>
        <v>TRUNG TAM AO</v>
      </c>
    </row>
    <row r="1492" spans="1:19" x14ac:dyDescent="0.25">
      <c r="A1492">
        <v>1</v>
      </c>
      <c r="B1492" t="s">
        <v>15</v>
      </c>
      <c r="C1492">
        <v>52</v>
      </c>
      <c r="D1492" t="s">
        <v>944</v>
      </c>
      <c r="E1492">
        <v>12002</v>
      </c>
      <c r="F1492" t="s">
        <v>1481</v>
      </c>
      <c r="G1492">
        <v>1018</v>
      </c>
      <c r="H1492" t="s">
        <v>1577</v>
      </c>
      <c r="I1492" s="1">
        <v>671</v>
      </c>
      <c r="J1492" t="s">
        <v>1598</v>
      </c>
      <c r="K1492" s="2">
        <v>120700671950</v>
      </c>
      <c r="L1492" t="s">
        <v>1612</v>
      </c>
      <c r="N1492" t="str">
        <f t="shared" si="168"/>
        <v>950</v>
      </c>
      <c r="O1492" t="str">
        <f t="shared" si="169"/>
        <v>671950</v>
      </c>
      <c r="P1492" s="28">
        <v>20</v>
      </c>
      <c r="Q1492" s="5" t="s">
        <v>3611</v>
      </c>
      <c r="R1492">
        <v>700</v>
      </c>
      <c r="S1492" t="str">
        <f>VLOOKUP(R1492,'DS Trung tâm'!$A$1:$B$8,2,0)</f>
        <v>TRUNG TAM QUAN LY CHUNG CHI NHANH</v>
      </c>
    </row>
    <row r="1493" spans="1:19" x14ac:dyDescent="0.25">
      <c r="A1493">
        <v>1</v>
      </c>
      <c r="B1493" t="s">
        <v>15</v>
      </c>
      <c r="C1493">
        <v>52</v>
      </c>
      <c r="D1493" t="s">
        <v>944</v>
      </c>
      <c r="E1493">
        <v>12002</v>
      </c>
      <c r="F1493" t="s">
        <v>1481</v>
      </c>
      <c r="G1493">
        <v>1018</v>
      </c>
      <c r="H1493" t="s">
        <v>1577</v>
      </c>
      <c r="I1493" s="1">
        <v>672</v>
      </c>
      <c r="J1493" t="s">
        <v>1613</v>
      </c>
      <c r="K1493" s="2">
        <v>67299</v>
      </c>
      <c r="L1493" t="s">
        <v>1614</v>
      </c>
    </row>
    <row r="1494" spans="1:19" x14ac:dyDescent="0.25">
      <c r="A1494">
        <v>1</v>
      </c>
      <c r="B1494" t="s">
        <v>15</v>
      </c>
      <c r="C1494">
        <v>52</v>
      </c>
      <c r="D1494" t="s">
        <v>944</v>
      </c>
      <c r="E1494">
        <v>12002</v>
      </c>
      <c r="F1494" t="s">
        <v>1481</v>
      </c>
      <c r="G1494">
        <v>1018</v>
      </c>
      <c r="H1494" t="s">
        <v>1577</v>
      </c>
      <c r="I1494" s="1">
        <v>672</v>
      </c>
      <c r="J1494" t="s">
        <v>1613</v>
      </c>
      <c r="K1494" s="2">
        <v>111100672021</v>
      </c>
      <c r="L1494" t="s">
        <v>1615</v>
      </c>
      <c r="N1494" t="str">
        <f t="shared" ref="N1494:N1505" si="170">RIGHT(K1494,3)</f>
        <v>021</v>
      </c>
      <c r="O1494" t="str">
        <f t="shared" ref="O1494:O1505" si="171">RIGHT(K1494,6)</f>
        <v>672021</v>
      </c>
      <c r="P1494" s="28">
        <v>11</v>
      </c>
      <c r="Q1494" s="5" t="s">
        <v>3603</v>
      </c>
      <c r="R1494">
        <v>100</v>
      </c>
      <c r="S1494" t="str">
        <f>VLOOKUP(R1494,'DS Trung tâm'!$A$1:$B$8,2,0)</f>
        <v>TRUNG TAM DOANH THU</v>
      </c>
    </row>
    <row r="1495" spans="1:19" x14ac:dyDescent="0.25">
      <c r="A1495">
        <v>1</v>
      </c>
      <c r="B1495" t="s">
        <v>15</v>
      </c>
      <c r="C1495">
        <v>52</v>
      </c>
      <c r="D1495" t="s">
        <v>944</v>
      </c>
      <c r="E1495">
        <v>12002</v>
      </c>
      <c r="F1495" t="s">
        <v>1481</v>
      </c>
      <c r="G1495">
        <v>1018</v>
      </c>
      <c r="H1495" t="s">
        <v>1577</v>
      </c>
      <c r="I1495" s="1">
        <v>672</v>
      </c>
      <c r="J1495" t="s">
        <v>1613</v>
      </c>
      <c r="K1495" s="2">
        <v>112100672121</v>
      </c>
      <c r="L1495" t="s">
        <v>1616</v>
      </c>
      <c r="N1495" t="str">
        <f t="shared" si="170"/>
        <v>121</v>
      </c>
      <c r="O1495" t="str">
        <f t="shared" si="171"/>
        <v>672121</v>
      </c>
      <c r="P1495" s="28">
        <v>12</v>
      </c>
      <c r="Q1495" s="5" t="s">
        <v>3604</v>
      </c>
      <c r="R1495">
        <v>100</v>
      </c>
      <c r="S1495" t="str">
        <f>VLOOKUP(R1495,'DS Trung tâm'!$A$1:$B$8,2,0)</f>
        <v>TRUNG TAM DOANH THU</v>
      </c>
    </row>
    <row r="1496" spans="1:19" x14ac:dyDescent="0.25">
      <c r="A1496">
        <v>1</v>
      </c>
      <c r="B1496" t="s">
        <v>15</v>
      </c>
      <c r="C1496">
        <v>52</v>
      </c>
      <c r="D1496" t="s">
        <v>944</v>
      </c>
      <c r="E1496">
        <v>12002</v>
      </c>
      <c r="F1496" t="s">
        <v>1481</v>
      </c>
      <c r="G1496">
        <v>1018</v>
      </c>
      <c r="H1496" t="s">
        <v>1577</v>
      </c>
      <c r="I1496" s="1">
        <v>672</v>
      </c>
      <c r="J1496" t="s">
        <v>1613</v>
      </c>
      <c r="K1496" s="2">
        <v>112100672122</v>
      </c>
      <c r="L1496" t="s">
        <v>1617</v>
      </c>
      <c r="N1496" t="str">
        <f t="shared" si="170"/>
        <v>122</v>
      </c>
      <c r="O1496" t="str">
        <f t="shared" si="171"/>
        <v>672122</v>
      </c>
      <c r="P1496" s="28">
        <v>12</v>
      </c>
      <c r="Q1496" s="5" t="s">
        <v>3604</v>
      </c>
      <c r="R1496">
        <v>100</v>
      </c>
      <c r="S1496" t="str">
        <f>VLOOKUP(R1496,'DS Trung tâm'!$A$1:$B$8,2,0)</f>
        <v>TRUNG TAM DOANH THU</v>
      </c>
    </row>
    <row r="1497" spans="1:19" x14ac:dyDescent="0.25">
      <c r="A1497">
        <v>1</v>
      </c>
      <c r="B1497" t="s">
        <v>15</v>
      </c>
      <c r="C1497">
        <v>52</v>
      </c>
      <c r="D1497" t="s">
        <v>944</v>
      </c>
      <c r="E1497">
        <v>12002</v>
      </c>
      <c r="F1497" t="s">
        <v>1481</v>
      </c>
      <c r="G1497">
        <v>1018</v>
      </c>
      <c r="H1497" t="s">
        <v>1577</v>
      </c>
      <c r="I1497" s="1">
        <v>672</v>
      </c>
      <c r="J1497" t="s">
        <v>1613</v>
      </c>
      <c r="K1497" s="2">
        <v>112100672150</v>
      </c>
      <c r="L1497" t="s">
        <v>1618</v>
      </c>
      <c r="N1497" t="str">
        <f t="shared" si="170"/>
        <v>150</v>
      </c>
      <c r="O1497" t="str">
        <f t="shared" si="171"/>
        <v>672150</v>
      </c>
      <c r="P1497" s="28">
        <v>12</v>
      </c>
      <c r="Q1497" s="5" t="s">
        <v>3604</v>
      </c>
      <c r="R1497">
        <v>100</v>
      </c>
      <c r="S1497" t="str">
        <f>VLOOKUP(R1497,'DS Trung tâm'!$A$1:$B$8,2,0)</f>
        <v>TRUNG TAM DOANH THU</v>
      </c>
    </row>
    <row r="1498" spans="1:19" x14ac:dyDescent="0.25">
      <c r="A1498">
        <v>1</v>
      </c>
      <c r="B1498" t="s">
        <v>15</v>
      </c>
      <c r="C1498">
        <v>52</v>
      </c>
      <c r="D1498" t="s">
        <v>944</v>
      </c>
      <c r="E1498">
        <v>12002</v>
      </c>
      <c r="F1498" t="s">
        <v>1481</v>
      </c>
      <c r="G1498">
        <v>1018</v>
      </c>
      <c r="H1498" t="s">
        <v>1577</v>
      </c>
      <c r="I1498" s="1">
        <v>672</v>
      </c>
      <c r="J1498" t="s">
        <v>1613</v>
      </c>
      <c r="K1498" s="2">
        <v>112100672151</v>
      </c>
      <c r="L1498" t="s">
        <v>1619</v>
      </c>
      <c r="N1498" t="str">
        <f t="shared" si="170"/>
        <v>151</v>
      </c>
      <c r="O1498" t="str">
        <f t="shared" si="171"/>
        <v>672151</v>
      </c>
      <c r="P1498" s="28">
        <v>12</v>
      </c>
      <c r="Q1498" s="5" t="s">
        <v>3604</v>
      </c>
      <c r="R1498">
        <v>100</v>
      </c>
      <c r="S1498" t="str">
        <f>VLOOKUP(R1498,'DS Trung tâm'!$A$1:$B$8,2,0)</f>
        <v>TRUNG TAM DOANH THU</v>
      </c>
    </row>
    <row r="1499" spans="1:19" x14ac:dyDescent="0.25">
      <c r="A1499">
        <v>1</v>
      </c>
      <c r="B1499" t="s">
        <v>15</v>
      </c>
      <c r="C1499">
        <v>52</v>
      </c>
      <c r="D1499" t="s">
        <v>944</v>
      </c>
      <c r="E1499">
        <v>12002</v>
      </c>
      <c r="F1499" t="s">
        <v>1481</v>
      </c>
      <c r="G1499">
        <v>1018</v>
      </c>
      <c r="H1499" t="s">
        <v>1577</v>
      </c>
      <c r="I1499" s="1">
        <v>672</v>
      </c>
      <c r="J1499" t="s">
        <v>1613</v>
      </c>
      <c r="K1499" s="2">
        <v>112100672152</v>
      </c>
      <c r="L1499" t="s">
        <v>1620</v>
      </c>
      <c r="N1499" t="str">
        <f t="shared" si="170"/>
        <v>152</v>
      </c>
      <c r="O1499" t="str">
        <f t="shared" si="171"/>
        <v>672152</v>
      </c>
      <c r="P1499" s="28">
        <v>12</v>
      </c>
      <c r="Q1499" s="5" t="s">
        <v>3604</v>
      </c>
      <c r="R1499">
        <v>100</v>
      </c>
      <c r="S1499" t="str">
        <f>VLOOKUP(R1499,'DS Trung tâm'!$A$1:$B$8,2,0)</f>
        <v>TRUNG TAM DOANH THU</v>
      </c>
    </row>
    <row r="1500" spans="1:19" x14ac:dyDescent="0.25">
      <c r="A1500">
        <v>1</v>
      </c>
      <c r="B1500" t="s">
        <v>15</v>
      </c>
      <c r="C1500">
        <v>52</v>
      </c>
      <c r="D1500" t="s">
        <v>944</v>
      </c>
      <c r="E1500">
        <v>12002</v>
      </c>
      <c r="F1500" t="s">
        <v>1481</v>
      </c>
      <c r="G1500">
        <v>1018</v>
      </c>
      <c r="H1500" t="s">
        <v>1577</v>
      </c>
      <c r="I1500" s="1">
        <v>672</v>
      </c>
      <c r="J1500" t="s">
        <v>1613</v>
      </c>
      <c r="K1500" s="2">
        <v>114600672335</v>
      </c>
      <c r="L1500" t="s">
        <v>1621</v>
      </c>
      <c r="N1500" t="str">
        <f t="shared" si="170"/>
        <v>335</v>
      </c>
      <c r="O1500" t="str">
        <f t="shared" si="171"/>
        <v>672335</v>
      </c>
      <c r="P1500" s="28">
        <v>14</v>
      </c>
      <c r="Q1500" s="5" t="s">
        <v>3607</v>
      </c>
      <c r="R1500">
        <v>600</v>
      </c>
      <c r="S1500" t="str">
        <f>VLOOKUP(R1500,'DS Trung tâm'!$A$1:$B$8,2,0)</f>
        <v>TRUNG TAM HO TRO TRUC TIEP</v>
      </c>
    </row>
    <row r="1501" spans="1:19" x14ac:dyDescent="0.25">
      <c r="A1501">
        <v>1</v>
      </c>
      <c r="B1501" t="s">
        <v>15</v>
      </c>
      <c r="C1501">
        <v>52</v>
      </c>
      <c r="D1501" t="s">
        <v>944</v>
      </c>
      <c r="E1501">
        <v>12002</v>
      </c>
      <c r="F1501" t="s">
        <v>1481</v>
      </c>
      <c r="G1501">
        <v>1018</v>
      </c>
      <c r="H1501" t="s">
        <v>1577</v>
      </c>
      <c r="I1501" s="1">
        <v>672</v>
      </c>
      <c r="J1501" t="s">
        <v>1613</v>
      </c>
      <c r="K1501" s="2">
        <v>115600672440</v>
      </c>
      <c r="L1501" t="s">
        <v>1622</v>
      </c>
      <c r="N1501" t="str">
        <f t="shared" si="170"/>
        <v>440</v>
      </c>
      <c r="O1501" t="str">
        <f t="shared" si="171"/>
        <v>672440</v>
      </c>
      <c r="P1501" s="28">
        <v>15</v>
      </c>
      <c r="Q1501" s="5" t="s">
        <v>3608</v>
      </c>
      <c r="R1501">
        <v>600</v>
      </c>
      <c r="S1501" t="str">
        <f>VLOOKUP(R1501,'DS Trung tâm'!$A$1:$B$8,2,0)</f>
        <v>TRUNG TAM HO TRO TRUC TIEP</v>
      </c>
    </row>
    <row r="1502" spans="1:19" x14ac:dyDescent="0.25">
      <c r="A1502">
        <v>1</v>
      </c>
      <c r="B1502" t="s">
        <v>15</v>
      </c>
      <c r="C1502">
        <v>52</v>
      </c>
      <c r="D1502" t="s">
        <v>944</v>
      </c>
      <c r="E1502">
        <v>12002</v>
      </c>
      <c r="F1502" t="s">
        <v>1481</v>
      </c>
      <c r="G1502">
        <v>1018</v>
      </c>
      <c r="H1502" t="s">
        <v>1577</v>
      </c>
      <c r="I1502" s="1">
        <v>672</v>
      </c>
      <c r="J1502" t="s">
        <v>1613</v>
      </c>
      <c r="K1502" s="2">
        <v>115600672446</v>
      </c>
      <c r="L1502" t="s">
        <v>1623</v>
      </c>
      <c r="N1502" t="str">
        <f t="shared" si="170"/>
        <v>446</v>
      </c>
      <c r="O1502" t="str">
        <f t="shared" si="171"/>
        <v>672446</v>
      </c>
      <c r="P1502" s="28">
        <v>15</v>
      </c>
      <c r="Q1502" s="5" t="s">
        <v>3608</v>
      </c>
      <c r="R1502">
        <v>600</v>
      </c>
      <c r="S1502" t="str">
        <f>VLOOKUP(R1502,'DS Trung tâm'!$A$1:$B$8,2,0)</f>
        <v>TRUNG TAM HO TRO TRUC TIEP</v>
      </c>
    </row>
    <row r="1503" spans="1:19" x14ac:dyDescent="0.25">
      <c r="A1503">
        <v>1</v>
      </c>
      <c r="B1503" t="s">
        <v>15</v>
      </c>
      <c r="C1503">
        <v>52</v>
      </c>
      <c r="D1503" t="s">
        <v>944</v>
      </c>
      <c r="E1503">
        <v>12002</v>
      </c>
      <c r="F1503" t="s">
        <v>1481</v>
      </c>
      <c r="G1503">
        <v>1018</v>
      </c>
      <c r="H1503" t="s">
        <v>1577</v>
      </c>
      <c r="I1503" s="1">
        <v>672</v>
      </c>
      <c r="J1503" t="s">
        <v>1613</v>
      </c>
      <c r="K1503" s="2">
        <v>117700672618</v>
      </c>
      <c r="L1503" t="s">
        <v>1624</v>
      </c>
      <c r="N1503" t="str">
        <f t="shared" si="170"/>
        <v>618</v>
      </c>
      <c r="O1503" t="str">
        <f t="shared" si="171"/>
        <v>672618</v>
      </c>
      <c r="P1503" s="28">
        <v>17</v>
      </c>
      <c r="Q1503" s="5" t="s">
        <v>3600</v>
      </c>
      <c r="R1503">
        <v>700</v>
      </c>
      <c r="S1503" t="str">
        <f>VLOOKUP(R1503,'DS Trung tâm'!$A$1:$B$8,2,0)</f>
        <v>TRUNG TAM QUAN LY CHUNG CHI NHANH</v>
      </c>
    </row>
    <row r="1504" spans="1:19" x14ac:dyDescent="0.25">
      <c r="A1504">
        <v>1</v>
      </c>
      <c r="B1504" t="s">
        <v>15</v>
      </c>
      <c r="C1504">
        <v>52</v>
      </c>
      <c r="D1504" t="s">
        <v>944</v>
      </c>
      <c r="E1504">
        <v>12002</v>
      </c>
      <c r="F1504" t="s">
        <v>1481</v>
      </c>
      <c r="G1504">
        <v>1018</v>
      </c>
      <c r="H1504" t="s">
        <v>1577</v>
      </c>
      <c r="I1504" s="1">
        <v>672</v>
      </c>
      <c r="J1504" t="s">
        <v>1613</v>
      </c>
      <c r="K1504" s="2">
        <v>119000672000</v>
      </c>
      <c r="L1504" t="s">
        <v>1625</v>
      </c>
      <c r="N1504" t="str">
        <f t="shared" si="170"/>
        <v>000</v>
      </c>
      <c r="O1504" t="str">
        <f t="shared" si="171"/>
        <v>672000</v>
      </c>
      <c r="P1504" s="28">
        <v>19</v>
      </c>
      <c r="Q1504" s="5" t="s">
        <v>3601</v>
      </c>
      <c r="R1504" t="s">
        <v>3622</v>
      </c>
      <c r="S1504" t="str">
        <f>VLOOKUP(R1504,'DS Trung tâm'!$A$1:$B$8,2,0)</f>
        <v>TRUNG TAM AO</v>
      </c>
    </row>
    <row r="1505" spans="1:19" x14ac:dyDescent="0.25">
      <c r="A1505">
        <v>1</v>
      </c>
      <c r="B1505" t="s">
        <v>15</v>
      </c>
      <c r="C1505">
        <v>52</v>
      </c>
      <c r="D1505" t="s">
        <v>944</v>
      </c>
      <c r="E1505">
        <v>12002</v>
      </c>
      <c r="F1505" t="s">
        <v>1481</v>
      </c>
      <c r="G1505">
        <v>1018</v>
      </c>
      <c r="H1505" t="s">
        <v>1577</v>
      </c>
      <c r="I1505" s="1">
        <v>672</v>
      </c>
      <c r="J1505" t="s">
        <v>1613</v>
      </c>
      <c r="K1505" s="2">
        <v>120700672950</v>
      </c>
      <c r="L1505" t="s">
        <v>1626</v>
      </c>
      <c r="N1505" t="str">
        <f t="shared" si="170"/>
        <v>950</v>
      </c>
      <c r="O1505" t="str">
        <f t="shared" si="171"/>
        <v>672950</v>
      </c>
      <c r="P1505" s="28">
        <v>20</v>
      </c>
      <c r="Q1505" s="5" t="s">
        <v>3611</v>
      </c>
      <c r="R1505">
        <v>700</v>
      </c>
      <c r="S1505" t="str">
        <f>VLOOKUP(R1505,'DS Trung tâm'!$A$1:$B$8,2,0)</f>
        <v>TRUNG TAM QUAN LY CHUNG CHI NHANH</v>
      </c>
    </row>
    <row r="1506" spans="1:19" x14ac:dyDescent="0.25">
      <c r="A1506">
        <v>1</v>
      </c>
      <c r="B1506" t="s">
        <v>15</v>
      </c>
      <c r="C1506">
        <v>52</v>
      </c>
      <c r="D1506" t="s">
        <v>944</v>
      </c>
      <c r="E1506">
        <v>12002</v>
      </c>
      <c r="F1506" t="s">
        <v>1481</v>
      </c>
      <c r="G1506">
        <v>1018</v>
      </c>
      <c r="H1506" t="s">
        <v>1577</v>
      </c>
      <c r="I1506" s="1">
        <v>679</v>
      </c>
      <c r="J1506" t="s">
        <v>1627</v>
      </c>
      <c r="K1506" s="2">
        <v>67999</v>
      </c>
      <c r="L1506" t="s">
        <v>1628</v>
      </c>
    </row>
    <row r="1507" spans="1:19" x14ac:dyDescent="0.25">
      <c r="A1507">
        <v>1</v>
      </c>
      <c r="B1507" t="s">
        <v>15</v>
      </c>
      <c r="C1507">
        <v>52</v>
      </c>
      <c r="D1507" t="s">
        <v>944</v>
      </c>
      <c r="E1507">
        <v>12002</v>
      </c>
      <c r="F1507" t="s">
        <v>1481</v>
      </c>
      <c r="G1507">
        <v>1018</v>
      </c>
      <c r="H1507" t="s">
        <v>1577</v>
      </c>
      <c r="I1507" s="1">
        <v>679</v>
      </c>
      <c r="J1507" t="s">
        <v>1627</v>
      </c>
      <c r="K1507" s="2">
        <v>111100679021</v>
      </c>
      <c r="L1507" t="s">
        <v>1629</v>
      </c>
      <c r="N1507" t="str">
        <f t="shared" ref="N1507:N1518" si="172">RIGHT(K1507,3)</f>
        <v>021</v>
      </c>
      <c r="O1507" t="str">
        <f t="shared" ref="O1507:O1518" si="173">RIGHT(K1507,6)</f>
        <v>679021</v>
      </c>
      <c r="P1507" s="28">
        <v>11</v>
      </c>
      <c r="Q1507" s="5" t="s">
        <v>3603</v>
      </c>
      <c r="R1507">
        <v>100</v>
      </c>
      <c r="S1507" t="str">
        <f>VLOOKUP(R1507,'DS Trung tâm'!$A$1:$B$8,2,0)</f>
        <v>TRUNG TAM DOANH THU</v>
      </c>
    </row>
    <row r="1508" spans="1:19" x14ac:dyDescent="0.25">
      <c r="A1508">
        <v>1</v>
      </c>
      <c r="B1508" t="s">
        <v>15</v>
      </c>
      <c r="C1508">
        <v>52</v>
      </c>
      <c r="D1508" t="s">
        <v>944</v>
      </c>
      <c r="E1508">
        <v>12002</v>
      </c>
      <c r="F1508" t="s">
        <v>1481</v>
      </c>
      <c r="G1508">
        <v>1018</v>
      </c>
      <c r="H1508" t="s">
        <v>1577</v>
      </c>
      <c r="I1508" s="1">
        <v>679</v>
      </c>
      <c r="J1508" t="s">
        <v>1627</v>
      </c>
      <c r="K1508" s="2">
        <v>112100679121</v>
      </c>
      <c r="L1508" t="s">
        <v>1630</v>
      </c>
      <c r="N1508" t="str">
        <f t="shared" si="172"/>
        <v>121</v>
      </c>
      <c r="O1508" t="str">
        <f t="shared" si="173"/>
        <v>679121</v>
      </c>
      <c r="P1508" s="28">
        <v>12</v>
      </c>
      <c r="Q1508" s="5" t="s">
        <v>3604</v>
      </c>
      <c r="R1508">
        <v>100</v>
      </c>
      <c r="S1508" t="str">
        <f>VLOOKUP(R1508,'DS Trung tâm'!$A$1:$B$8,2,0)</f>
        <v>TRUNG TAM DOANH THU</v>
      </c>
    </row>
    <row r="1509" spans="1:19" x14ac:dyDescent="0.25">
      <c r="A1509">
        <v>1</v>
      </c>
      <c r="B1509" t="s">
        <v>15</v>
      </c>
      <c r="C1509">
        <v>52</v>
      </c>
      <c r="D1509" t="s">
        <v>944</v>
      </c>
      <c r="E1509">
        <v>12002</v>
      </c>
      <c r="F1509" t="s">
        <v>1481</v>
      </c>
      <c r="G1509">
        <v>1018</v>
      </c>
      <c r="H1509" t="s">
        <v>1577</v>
      </c>
      <c r="I1509" s="1">
        <v>679</v>
      </c>
      <c r="J1509" t="s">
        <v>1627</v>
      </c>
      <c r="K1509" s="2">
        <v>112100679150</v>
      </c>
      <c r="L1509" t="s">
        <v>1631</v>
      </c>
      <c r="N1509" t="str">
        <f t="shared" si="172"/>
        <v>150</v>
      </c>
      <c r="O1509" t="str">
        <f t="shared" si="173"/>
        <v>679150</v>
      </c>
      <c r="P1509" s="28">
        <v>12</v>
      </c>
      <c r="Q1509" s="5" t="s">
        <v>3604</v>
      </c>
      <c r="R1509">
        <v>100</v>
      </c>
      <c r="S1509" t="str">
        <f>VLOOKUP(R1509,'DS Trung tâm'!$A$1:$B$8,2,0)</f>
        <v>TRUNG TAM DOANH THU</v>
      </c>
    </row>
    <row r="1510" spans="1:19" x14ac:dyDescent="0.25">
      <c r="A1510">
        <v>1</v>
      </c>
      <c r="B1510" t="s">
        <v>15</v>
      </c>
      <c r="C1510">
        <v>52</v>
      </c>
      <c r="D1510" t="s">
        <v>944</v>
      </c>
      <c r="E1510">
        <v>12002</v>
      </c>
      <c r="F1510" t="s">
        <v>1481</v>
      </c>
      <c r="G1510">
        <v>1018</v>
      </c>
      <c r="H1510" t="s">
        <v>1577</v>
      </c>
      <c r="I1510" s="1">
        <v>679</v>
      </c>
      <c r="J1510" t="s">
        <v>1627</v>
      </c>
      <c r="K1510" s="2">
        <v>112100679151</v>
      </c>
      <c r="L1510" t="s">
        <v>1632</v>
      </c>
      <c r="N1510" t="str">
        <f t="shared" si="172"/>
        <v>151</v>
      </c>
      <c r="O1510" t="str">
        <f t="shared" si="173"/>
        <v>679151</v>
      </c>
      <c r="P1510" s="28">
        <v>12</v>
      </c>
      <c r="Q1510" s="5" t="s">
        <v>3604</v>
      </c>
      <c r="R1510">
        <v>100</v>
      </c>
      <c r="S1510" t="str">
        <f>VLOOKUP(R1510,'DS Trung tâm'!$A$1:$B$8,2,0)</f>
        <v>TRUNG TAM DOANH THU</v>
      </c>
    </row>
    <row r="1511" spans="1:19" x14ac:dyDescent="0.25">
      <c r="A1511">
        <v>1</v>
      </c>
      <c r="B1511" t="s">
        <v>15</v>
      </c>
      <c r="C1511">
        <v>52</v>
      </c>
      <c r="D1511" t="s">
        <v>944</v>
      </c>
      <c r="E1511">
        <v>12002</v>
      </c>
      <c r="F1511" t="s">
        <v>1481</v>
      </c>
      <c r="G1511">
        <v>1018</v>
      </c>
      <c r="H1511" t="s">
        <v>1577</v>
      </c>
      <c r="I1511" s="1">
        <v>679</v>
      </c>
      <c r="J1511" t="s">
        <v>1627</v>
      </c>
      <c r="K1511" s="2">
        <v>112100679152</v>
      </c>
      <c r="L1511" t="s">
        <v>1633</v>
      </c>
      <c r="N1511" t="str">
        <f t="shared" si="172"/>
        <v>152</v>
      </c>
      <c r="O1511" t="str">
        <f t="shared" si="173"/>
        <v>679152</v>
      </c>
      <c r="P1511" s="28">
        <v>12</v>
      </c>
      <c r="Q1511" s="5" t="s">
        <v>3604</v>
      </c>
      <c r="R1511">
        <v>100</v>
      </c>
      <c r="S1511" t="str">
        <f>VLOOKUP(R1511,'DS Trung tâm'!$A$1:$B$8,2,0)</f>
        <v>TRUNG TAM DOANH THU</v>
      </c>
    </row>
    <row r="1512" spans="1:19" x14ac:dyDescent="0.25">
      <c r="A1512">
        <v>1</v>
      </c>
      <c r="B1512" t="s">
        <v>15</v>
      </c>
      <c r="C1512">
        <v>52</v>
      </c>
      <c r="D1512" t="s">
        <v>944</v>
      </c>
      <c r="E1512">
        <v>12002</v>
      </c>
      <c r="F1512" t="s">
        <v>1481</v>
      </c>
      <c r="G1512">
        <v>1018</v>
      </c>
      <c r="H1512" t="s">
        <v>1577</v>
      </c>
      <c r="I1512" s="1">
        <v>679</v>
      </c>
      <c r="J1512" t="s">
        <v>1627</v>
      </c>
      <c r="K1512" s="2">
        <v>112100679153</v>
      </c>
      <c r="L1512" t="s">
        <v>1634</v>
      </c>
      <c r="N1512" t="str">
        <f t="shared" si="172"/>
        <v>153</v>
      </c>
      <c r="O1512" t="str">
        <f t="shared" si="173"/>
        <v>679153</v>
      </c>
      <c r="P1512" s="28">
        <v>12</v>
      </c>
      <c r="Q1512" s="5" t="s">
        <v>3604</v>
      </c>
      <c r="R1512">
        <v>100</v>
      </c>
      <c r="S1512" t="str">
        <f>VLOOKUP(R1512,'DS Trung tâm'!$A$1:$B$8,2,0)</f>
        <v>TRUNG TAM DOANH THU</v>
      </c>
    </row>
    <row r="1513" spans="1:19" x14ac:dyDescent="0.25">
      <c r="A1513">
        <v>1</v>
      </c>
      <c r="B1513" t="s">
        <v>15</v>
      </c>
      <c r="C1513">
        <v>52</v>
      </c>
      <c r="D1513" t="s">
        <v>944</v>
      </c>
      <c r="E1513">
        <v>12002</v>
      </c>
      <c r="F1513" t="s">
        <v>1481</v>
      </c>
      <c r="G1513">
        <v>1018</v>
      </c>
      <c r="H1513" t="s">
        <v>1577</v>
      </c>
      <c r="I1513" s="1">
        <v>679</v>
      </c>
      <c r="J1513" t="s">
        <v>1627</v>
      </c>
      <c r="K1513" s="2">
        <v>112100679154</v>
      </c>
      <c r="L1513" t="s">
        <v>1635</v>
      </c>
      <c r="N1513" t="str">
        <f t="shared" si="172"/>
        <v>154</v>
      </c>
      <c r="O1513" t="str">
        <f t="shared" si="173"/>
        <v>679154</v>
      </c>
      <c r="P1513" s="28">
        <v>12</v>
      </c>
      <c r="Q1513" s="5" t="s">
        <v>3604</v>
      </c>
      <c r="R1513">
        <v>100</v>
      </c>
      <c r="S1513" t="str">
        <f>VLOOKUP(R1513,'DS Trung tâm'!$A$1:$B$8,2,0)</f>
        <v>TRUNG TAM DOANH THU</v>
      </c>
    </row>
    <row r="1514" spans="1:19" x14ac:dyDescent="0.25">
      <c r="A1514">
        <v>1</v>
      </c>
      <c r="B1514" t="s">
        <v>15</v>
      </c>
      <c r="C1514">
        <v>52</v>
      </c>
      <c r="D1514" t="s">
        <v>944</v>
      </c>
      <c r="E1514">
        <v>12002</v>
      </c>
      <c r="F1514" t="s">
        <v>1481</v>
      </c>
      <c r="G1514">
        <v>1018</v>
      </c>
      <c r="H1514" t="s">
        <v>1577</v>
      </c>
      <c r="I1514" s="1">
        <v>679</v>
      </c>
      <c r="J1514" t="s">
        <v>1627</v>
      </c>
      <c r="K1514" s="2">
        <v>115600679440</v>
      </c>
      <c r="L1514" t="s">
        <v>1636</v>
      </c>
      <c r="N1514" t="str">
        <f t="shared" si="172"/>
        <v>440</v>
      </c>
      <c r="O1514" t="str">
        <f t="shared" si="173"/>
        <v>679440</v>
      </c>
      <c r="P1514" s="28">
        <v>15</v>
      </c>
      <c r="Q1514" s="5" t="s">
        <v>3608</v>
      </c>
      <c r="R1514">
        <v>600</v>
      </c>
      <c r="S1514" t="str">
        <f>VLOOKUP(R1514,'DS Trung tâm'!$A$1:$B$8,2,0)</f>
        <v>TRUNG TAM HO TRO TRUC TIEP</v>
      </c>
    </row>
    <row r="1515" spans="1:19" x14ac:dyDescent="0.25">
      <c r="A1515">
        <v>1</v>
      </c>
      <c r="B1515" t="s">
        <v>15</v>
      </c>
      <c r="C1515">
        <v>52</v>
      </c>
      <c r="D1515" t="s">
        <v>944</v>
      </c>
      <c r="E1515">
        <v>12002</v>
      </c>
      <c r="F1515" t="s">
        <v>1481</v>
      </c>
      <c r="G1515">
        <v>1018</v>
      </c>
      <c r="H1515" t="s">
        <v>1577</v>
      </c>
      <c r="I1515" s="1">
        <v>679</v>
      </c>
      <c r="J1515" t="s">
        <v>1627</v>
      </c>
      <c r="K1515" s="2">
        <v>115600679446</v>
      </c>
      <c r="L1515" t="s">
        <v>1637</v>
      </c>
      <c r="N1515" t="str">
        <f t="shared" si="172"/>
        <v>446</v>
      </c>
      <c r="O1515" t="str">
        <f t="shared" si="173"/>
        <v>679446</v>
      </c>
      <c r="P1515" s="28">
        <v>15</v>
      </c>
      <c r="Q1515" s="5" t="s">
        <v>3608</v>
      </c>
      <c r="R1515">
        <v>600</v>
      </c>
      <c r="S1515" t="str">
        <f>VLOOKUP(R1515,'DS Trung tâm'!$A$1:$B$8,2,0)</f>
        <v>TRUNG TAM HO TRO TRUC TIEP</v>
      </c>
    </row>
    <row r="1516" spans="1:19" x14ac:dyDescent="0.25">
      <c r="A1516">
        <v>1</v>
      </c>
      <c r="B1516" t="s">
        <v>15</v>
      </c>
      <c r="C1516">
        <v>52</v>
      </c>
      <c r="D1516" t="s">
        <v>944</v>
      </c>
      <c r="E1516">
        <v>12002</v>
      </c>
      <c r="F1516" t="s">
        <v>1481</v>
      </c>
      <c r="G1516">
        <v>1018</v>
      </c>
      <c r="H1516" t="s">
        <v>1577</v>
      </c>
      <c r="I1516" s="1">
        <v>679</v>
      </c>
      <c r="J1516" t="s">
        <v>1627</v>
      </c>
      <c r="K1516" s="2">
        <v>117700679618</v>
      </c>
      <c r="L1516" t="s">
        <v>1638</v>
      </c>
      <c r="N1516" t="str">
        <f t="shared" si="172"/>
        <v>618</v>
      </c>
      <c r="O1516" t="str">
        <f t="shared" si="173"/>
        <v>679618</v>
      </c>
      <c r="P1516" s="28">
        <v>17</v>
      </c>
      <c r="Q1516" s="5" t="s">
        <v>3600</v>
      </c>
      <c r="R1516">
        <v>700</v>
      </c>
      <c r="S1516" t="str">
        <f>VLOOKUP(R1516,'DS Trung tâm'!$A$1:$B$8,2,0)</f>
        <v>TRUNG TAM QUAN LY CHUNG CHI NHANH</v>
      </c>
    </row>
    <row r="1517" spans="1:19" x14ac:dyDescent="0.25">
      <c r="A1517">
        <v>1</v>
      </c>
      <c r="B1517" t="s">
        <v>15</v>
      </c>
      <c r="C1517">
        <v>52</v>
      </c>
      <c r="D1517" t="s">
        <v>944</v>
      </c>
      <c r="E1517">
        <v>12002</v>
      </c>
      <c r="F1517" t="s">
        <v>1481</v>
      </c>
      <c r="G1517">
        <v>1018</v>
      </c>
      <c r="H1517" t="s">
        <v>1577</v>
      </c>
      <c r="I1517" s="1">
        <v>679</v>
      </c>
      <c r="J1517" t="s">
        <v>1627</v>
      </c>
      <c r="K1517" s="2">
        <v>119000679000</v>
      </c>
      <c r="L1517" t="s">
        <v>1639</v>
      </c>
      <c r="N1517" t="str">
        <f t="shared" si="172"/>
        <v>000</v>
      </c>
      <c r="O1517" t="str">
        <f t="shared" si="173"/>
        <v>679000</v>
      </c>
      <c r="P1517" s="28">
        <v>19</v>
      </c>
      <c r="Q1517" s="5" t="s">
        <v>3601</v>
      </c>
      <c r="R1517" t="s">
        <v>3622</v>
      </c>
      <c r="S1517" t="str">
        <f>VLOOKUP(R1517,'DS Trung tâm'!$A$1:$B$8,2,0)</f>
        <v>TRUNG TAM AO</v>
      </c>
    </row>
    <row r="1518" spans="1:19" x14ac:dyDescent="0.25">
      <c r="A1518">
        <v>1</v>
      </c>
      <c r="B1518" t="s">
        <v>15</v>
      </c>
      <c r="C1518">
        <v>52</v>
      </c>
      <c r="D1518" t="s">
        <v>944</v>
      </c>
      <c r="E1518">
        <v>12002</v>
      </c>
      <c r="F1518" t="s">
        <v>1481</v>
      </c>
      <c r="G1518">
        <v>1018</v>
      </c>
      <c r="H1518" t="s">
        <v>1577</v>
      </c>
      <c r="I1518" s="1">
        <v>679</v>
      </c>
      <c r="J1518" t="s">
        <v>1627</v>
      </c>
      <c r="K1518" s="2">
        <v>120700679950</v>
      </c>
      <c r="L1518" t="s">
        <v>1640</v>
      </c>
      <c r="N1518" t="str">
        <f t="shared" si="172"/>
        <v>950</v>
      </c>
      <c r="O1518" t="str">
        <f t="shared" si="173"/>
        <v>679950</v>
      </c>
      <c r="P1518" s="28">
        <v>20</v>
      </c>
      <c r="Q1518" s="5" t="s">
        <v>3611</v>
      </c>
      <c r="R1518">
        <v>700</v>
      </c>
      <c r="S1518" t="str">
        <f>VLOOKUP(R1518,'DS Trung tâm'!$A$1:$B$8,2,0)</f>
        <v>TRUNG TAM QUAN LY CHUNG CHI NHANH</v>
      </c>
    </row>
    <row r="1519" spans="1:19" x14ac:dyDescent="0.25">
      <c r="A1519">
        <v>1</v>
      </c>
      <c r="B1519" t="s">
        <v>15</v>
      </c>
      <c r="C1519">
        <v>52</v>
      </c>
      <c r="D1519" t="s">
        <v>944</v>
      </c>
      <c r="E1519">
        <v>12002</v>
      </c>
      <c r="F1519" t="s">
        <v>1481</v>
      </c>
      <c r="G1519">
        <v>1052</v>
      </c>
      <c r="H1519" t="s">
        <v>1641</v>
      </c>
      <c r="I1519" s="1">
        <v>661</v>
      </c>
      <c r="J1519" t="s">
        <v>1642</v>
      </c>
      <c r="K1519" s="2">
        <v>66199</v>
      </c>
      <c r="L1519" t="s">
        <v>1643</v>
      </c>
    </row>
    <row r="1520" spans="1:19" x14ac:dyDescent="0.25">
      <c r="A1520">
        <v>1</v>
      </c>
      <c r="B1520" t="s">
        <v>15</v>
      </c>
      <c r="C1520">
        <v>52</v>
      </c>
      <c r="D1520" t="s">
        <v>944</v>
      </c>
      <c r="E1520">
        <v>12002</v>
      </c>
      <c r="F1520" t="s">
        <v>1481</v>
      </c>
      <c r="G1520">
        <v>1052</v>
      </c>
      <c r="H1520" t="s">
        <v>1641</v>
      </c>
      <c r="I1520" s="1">
        <v>661</v>
      </c>
      <c r="J1520" t="s">
        <v>1642</v>
      </c>
      <c r="K1520" s="2">
        <v>111100661021</v>
      </c>
      <c r="L1520" t="s">
        <v>1644</v>
      </c>
      <c r="N1520" t="str">
        <f t="shared" ref="N1520:N1533" si="174">RIGHT(K1520,3)</f>
        <v>021</v>
      </c>
      <c r="O1520" t="str">
        <f t="shared" ref="O1520:O1533" si="175">RIGHT(K1520,6)</f>
        <v>661021</v>
      </c>
      <c r="P1520" s="28">
        <v>11</v>
      </c>
      <c r="Q1520" s="5" t="s">
        <v>3603</v>
      </c>
      <c r="R1520">
        <v>100</v>
      </c>
      <c r="S1520" t="str">
        <f>VLOOKUP(R1520,'DS Trung tâm'!$A$1:$B$8,2,0)</f>
        <v>TRUNG TAM DOANH THU</v>
      </c>
    </row>
    <row r="1521" spans="1:19" x14ac:dyDescent="0.25">
      <c r="A1521">
        <v>1</v>
      </c>
      <c r="B1521" t="s">
        <v>15</v>
      </c>
      <c r="C1521">
        <v>52</v>
      </c>
      <c r="D1521" t="s">
        <v>944</v>
      </c>
      <c r="E1521">
        <v>12002</v>
      </c>
      <c r="F1521" t="s">
        <v>1481</v>
      </c>
      <c r="G1521">
        <v>1052</v>
      </c>
      <c r="H1521" t="s">
        <v>1641</v>
      </c>
      <c r="I1521" s="1">
        <v>661</v>
      </c>
      <c r="J1521" t="s">
        <v>1642</v>
      </c>
      <c r="K1521" s="2">
        <v>112100661121</v>
      </c>
      <c r="L1521" t="s">
        <v>1645</v>
      </c>
      <c r="N1521" t="str">
        <f t="shared" si="174"/>
        <v>121</v>
      </c>
      <c r="O1521" t="str">
        <f t="shared" si="175"/>
        <v>661121</v>
      </c>
      <c r="P1521" s="28">
        <v>12</v>
      </c>
      <c r="Q1521" s="5" t="s">
        <v>3604</v>
      </c>
      <c r="R1521">
        <v>100</v>
      </c>
      <c r="S1521" t="str">
        <f>VLOOKUP(R1521,'DS Trung tâm'!$A$1:$B$8,2,0)</f>
        <v>TRUNG TAM DOANH THU</v>
      </c>
    </row>
    <row r="1522" spans="1:19" x14ac:dyDescent="0.25">
      <c r="A1522">
        <v>1</v>
      </c>
      <c r="B1522" t="s">
        <v>15</v>
      </c>
      <c r="C1522">
        <v>52</v>
      </c>
      <c r="D1522" t="s">
        <v>944</v>
      </c>
      <c r="E1522">
        <v>12002</v>
      </c>
      <c r="F1522" t="s">
        <v>1481</v>
      </c>
      <c r="G1522">
        <v>1052</v>
      </c>
      <c r="H1522" t="s">
        <v>1641</v>
      </c>
      <c r="I1522" s="1">
        <v>661</v>
      </c>
      <c r="J1522" t="s">
        <v>1642</v>
      </c>
      <c r="K1522" s="2">
        <v>112100661150</v>
      </c>
      <c r="L1522" t="s">
        <v>1646</v>
      </c>
      <c r="N1522" t="str">
        <f t="shared" si="174"/>
        <v>150</v>
      </c>
      <c r="O1522" t="str">
        <f t="shared" si="175"/>
        <v>661150</v>
      </c>
      <c r="P1522" s="28">
        <v>12</v>
      </c>
      <c r="Q1522" s="5" t="s">
        <v>3604</v>
      </c>
      <c r="R1522">
        <v>100</v>
      </c>
      <c r="S1522" t="str">
        <f>VLOOKUP(R1522,'DS Trung tâm'!$A$1:$B$8,2,0)</f>
        <v>TRUNG TAM DOANH THU</v>
      </c>
    </row>
    <row r="1523" spans="1:19" x14ac:dyDescent="0.25">
      <c r="A1523">
        <v>1</v>
      </c>
      <c r="B1523" t="s">
        <v>15</v>
      </c>
      <c r="C1523">
        <v>52</v>
      </c>
      <c r="D1523" t="s">
        <v>944</v>
      </c>
      <c r="E1523">
        <v>12002</v>
      </c>
      <c r="F1523" t="s">
        <v>1481</v>
      </c>
      <c r="G1523">
        <v>1052</v>
      </c>
      <c r="H1523" t="s">
        <v>1641</v>
      </c>
      <c r="I1523" s="1">
        <v>661</v>
      </c>
      <c r="J1523" t="s">
        <v>1642</v>
      </c>
      <c r="K1523" s="2">
        <v>112100661151</v>
      </c>
      <c r="L1523" t="s">
        <v>1647</v>
      </c>
      <c r="N1523" t="str">
        <f t="shared" si="174"/>
        <v>151</v>
      </c>
      <c r="O1523" t="str">
        <f t="shared" si="175"/>
        <v>661151</v>
      </c>
      <c r="P1523" s="28">
        <v>12</v>
      </c>
      <c r="Q1523" s="5" t="s">
        <v>3604</v>
      </c>
      <c r="R1523">
        <v>100</v>
      </c>
      <c r="S1523" t="str">
        <f>VLOOKUP(R1523,'DS Trung tâm'!$A$1:$B$8,2,0)</f>
        <v>TRUNG TAM DOANH THU</v>
      </c>
    </row>
    <row r="1524" spans="1:19" x14ac:dyDescent="0.25">
      <c r="A1524">
        <v>1</v>
      </c>
      <c r="B1524" t="s">
        <v>15</v>
      </c>
      <c r="C1524">
        <v>52</v>
      </c>
      <c r="D1524" t="s">
        <v>944</v>
      </c>
      <c r="E1524">
        <v>12002</v>
      </c>
      <c r="F1524" t="s">
        <v>1481</v>
      </c>
      <c r="G1524">
        <v>1052</v>
      </c>
      <c r="H1524" t="s">
        <v>1641</v>
      </c>
      <c r="I1524" s="1">
        <v>661</v>
      </c>
      <c r="J1524" t="s">
        <v>1642</v>
      </c>
      <c r="K1524" s="2">
        <v>112100661152</v>
      </c>
      <c r="L1524" t="s">
        <v>1648</v>
      </c>
      <c r="N1524" t="str">
        <f t="shared" si="174"/>
        <v>152</v>
      </c>
      <c r="O1524" t="str">
        <f t="shared" si="175"/>
        <v>661152</v>
      </c>
      <c r="P1524" s="28">
        <v>12</v>
      </c>
      <c r="Q1524" s="5" t="s">
        <v>3604</v>
      </c>
      <c r="R1524">
        <v>100</v>
      </c>
      <c r="S1524" t="str">
        <f>VLOOKUP(R1524,'DS Trung tâm'!$A$1:$B$8,2,0)</f>
        <v>TRUNG TAM DOANH THU</v>
      </c>
    </row>
    <row r="1525" spans="1:19" x14ac:dyDescent="0.25">
      <c r="A1525">
        <v>1</v>
      </c>
      <c r="B1525" t="s">
        <v>15</v>
      </c>
      <c r="C1525">
        <v>52</v>
      </c>
      <c r="D1525" t="s">
        <v>944</v>
      </c>
      <c r="E1525">
        <v>12002</v>
      </c>
      <c r="F1525" t="s">
        <v>1481</v>
      </c>
      <c r="G1525">
        <v>1052</v>
      </c>
      <c r="H1525" t="s">
        <v>1641</v>
      </c>
      <c r="I1525" s="1">
        <v>661</v>
      </c>
      <c r="J1525" t="s">
        <v>1642</v>
      </c>
      <c r="K1525" s="2">
        <v>112100661153</v>
      </c>
      <c r="L1525" t="s">
        <v>1649</v>
      </c>
      <c r="N1525" t="str">
        <f t="shared" si="174"/>
        <v>153</v>
      </c>
      <c r="O1525" t="str">
        <f t="shared" si="175"/>
        <v>661153</v>
      </c>
      <c r="P1525" s="28">
        <v>12</v>
      </c>
      <c r="Q1525" s="5" t="s">
        <v>3604</v>
      </c>
      <c r="R1525">
        <v>100</v>
      </c>
      <c r="S1525" t="str">
        <f>VLOOKUP(R1525,'DS Trung tâm'!$A$1:$B$8,2,0)</f>
        <v>TRUNG TAM DOANH THU</v>
      </c>
    </row>
    <row r="1526" spans="1:19" x14ac:dyDescent="0.25">
      <c r="A1526">
        <v>1</v>
      </c>
      <c r="B1526" t="s">
        <v>15</v>
      </c>
      <c r="C1526">
        <v>52</v>
      </c>
      <c r="D1526" t="s">
        <v>944</v>
      </c>
      <c r="E1526">
        <v>12002</v>
      </c>
      <c r="F1526" t="s">
        <v>1481</v>
      </c>
      <c r="G1526">
        <v>1052</v>
      </c>
      <c r="H1526" t="s">
        <v>1641</v>
      </c>
      <c r="I1526" s="1">
        <v>661</v>
      </c>
      <c r="J1526" t="s">
        <v>1642</v>
      </c>
      <c r="K1526" s="2">
        <v>112100661154</v>
      </c>
      <c r="L1526" t="s">
        <v>1650</v>
      </c>
      <c r="N1526" t="str">
        <f t="shared" si="174"/>
        <v>154</v>
      </c>
      <c r="O1526" t="str">
        <f t="shared" si="175"/>
        <v>661154</v>
      </c>
      <c r="P1526" s="28">
        <v>12</v>
      </c>
      <c r="Q1526" s="5" t="s">
        <v>3604</v>
      </c>
      <c r="R1526">
        <v>100</v>
      </c>
      <c r="S1526" t="str">
        <f>VLOOKUP(R1526,'DS Trung tâm'!$A$1:$B$8,2,0)</f>
        <v>TRUNG TAM DOANH THU</v>
      </c>
    </row>
    <row r="1527" spans="1:19" x14ac:dyDescent="0.25">
      <c r="A1527">
        <v>1</v>
      </c>
      <c r="B1527" t="s">
        <v>15</v>
      </c>
      <c r="C1527">
        <v>52</v>
      </c>
      <c r="D1527" t="s">
        <v>944</v>
      </c>
      <c r="E1527">
        <v>12002</v>
      </c>
      <c r="F1527" t="s">
        <v>1481</v>
      </c>
      <c r="G1527">
        <v>1052</v>
      </c>
      <c r="H1527" t="s">
        <v>1641</v>
      </c>
      <c r="I1527" s="1">
        <v>661</v>
      </c>
      <c r="J1527" t="s">
        <v>1642</v>
      </c>
      <c r="K1527" s="2">
        <v>114600661335</v>
      </c>
      <c r="L1527" t="s">
        <v>1651</v>
      </c>
      <c r="N1527" t="str">
        <f t="shared" si="174"/>
        <v>335</v>
      </c>
      <c r="O1527" t="str">
        <f t="shared" si="175"/>
        <v>661335</v>
      </c>
      <c r="P1527" s="28">
        <v>14</v>
      </c>
      <c r="Q1527" s="5" t="s">
        <v>3607</v>
      </c>
      <c r="R1527">
        <v>600</v>
      </c>
      <c r="S1527" t="str">
        <f>VLOOKUP(R1527,'DS Trung tâm'!$A$1:$B$8,2,0)</f>
        <v>TRUNG TAM HO TRO TRUC TIEP</v>
      </c>
    </row>
    <row r="1528" spans="1:19" x14ac:dyDescent="0.25">
      <c r="A1528">
        <v>1</v>
      </c>
      <c r="B1528" t="s">
        <v>15</v>
      </c>
      <c r="C1528">
        <v>52</v>
      </c>
      <c r="D1528" t="s">
        <v>944</v>
      </c>
      <c r="E1528">
        <v>12002</v>
      </c>
      <c r="F1528" t="s">
        <v>1481</v>
      </c>
      <c r="G1528">
        <v>1052</v>
      </c>
      <c r="H1528" t="s">
        <v>1641</v>
      </c>
      <c r="I1528" s="1">
        <v>661</v>
      </c>
      <c r="J1528" t="s">
        <v>1642</v>
      </c>
      <c r="K1528" s="2">
        <v>115600661440</v>
      </c>
      <c r="L1528" t="s">
        <v>1652</v>
      </c>
      <c r="N1528" t="str">
        <f t="shared" si="174"/>
        <v>440</v>
      </c>
      <c r="O1528" t="str">
        <f t="shared" si="175"/>
        <v>661440</v>
      </c>
      <c r="P1528" s="28">
        <v>15</v>
      </c>
      <c r="Q1528" s="5" t="s">
        <v>3608</v>
      </c>
      <c r="R1528">
        <v>600</v>
      </c>
      <c r="S1528" t="str">
        <f>VLOOKUP(R1528,'DS Trung tâm'!$A$1:$B$8,2,0)</f>
        <v>TRUNG TAM HO TRO TRUC TIEP</v>
      </c>
    </row>
    <row r="1529" spans="1:19" x14ac:dyDescent="0.25">
      <c r="A1529">
        <v>1</v>
      </c>
      <c r="B1529" t="s">
        <v>15</v>
      </c>
      <c r="C1529">
        <v>52</v>
      </c>
      <c r="D1529" t="s">
        <v>944</v>
      </c>
      <c r="E1529">
        <v>12002</v>
      </c>
      <c r="F1529" t="s">
        <v>1481</v>
      </c>
      <c r="G1529">
        <v>1052</v>
      </c>
      <c r="H1529" t="s">
        <v>1641</v>
      </c>
      <c r="I1529" s="1">
        <v>661</v>
      </c>
      <c r="J1529" t="s">
        <v>1642</v>
      </c>
      <c r="K1529" s="2">
        <v>115600661446</v>
      </c>
      <c r="L1529" t="s">
        <v>1653</v>
      </c>
      <c r="N1529" t="str">
        <f t="shared" si="174"/>
        <v>446</v>
      </c>
      <c r="O1529" t="str">
        <f t="shared" si="175"/>
        <v>661446</v>
      </c>
      <c r="P1529" s="28">
        <v>15</v>
      </c>
      <c r="Q1529" s="5" t="s">
        <v>3608</v>
      </c>
      <c r="R1529">
        <v>600</v>
      </c>
      <c r="S1529" t="str">
        <f>VLOOKUP(R1529,'DS Trung tâm'!$A$1:$B$8,2,0)</f>
        <v>TRUNG TAM HO TRO TRUC TIEP</v>
      </c>
    </row>
    <row r="1530" spans="1:19" x14ac:dyDescent="0.25">
      <c r="A1530">
        <v>1</v>
      </c>
      <c r="B1530" t="s">
        <v>15</v>
      </c>
      <c r="C1530">
        <v>52</v>
      </c>
      <c r="D1530" t="s">
        <v>944</v>
      </c>
      <c r="E1530">
        <v>12002</v>
      </c>
      <c r="F1530" t="s">
        <v>1481</v>
      </c>
      <c r="G1530">
        <v>1052</v>
      </c>
      <c r="H1530" t="s">
        <v>1641</v>
      </c>
      <c r="I1530" s="1">
        <v>661</v>
      </c>
      <c r="J1530" t="s">
        <v>1642</v>
      </c>
      <c r="K1530" s="2">
        <v>116700661521</v>
      </c>
      <c r="L1530" t="s">
        <v>1654</v>
      </c>
      <c r="N1530" t="str">
        <f t="shared" si="174"/>
        <v>521</v>
      </c>
      <c r="O1530" t="str">
        <f t="shared" si="175"/>
        <v>661521</v>
      </c>
      <c r="P1530" s="28">
        <v>16</v>
      </c>
      <c r="Q1530" s="5" t="s">
        <v>3609</v>
      </c>
      <c r="R1530">
        <v>700</v>
      </c>
      <c r="S1530" t="str">
        <f>VLOOKUP(R1530,'DS Trung tâm'!$A$1:$B$8,2,0)</f>
        <v>TRUNG TAM QUAN LY CHUNG CHI NHANH</v>
      </c>
    </row>
    <row r="1531" spans="1:19" x14ac:dyDescent="0.25">
      <c r="A1531">
        <v>1</v>
      </c>
      <c r="B1531" t="s">
        <v>15</v>
      </c>
      <c r="C1531">
        <v>52</v>
      </c>
      <c r="D1531" t="s">
        <v>944</v>
      </c>
      <c r="E1531">
        <v>12002</v>
      </c>
      <c r="F1531" t="s">
        <v>1481</v>
      </c>
      <c r="G1531">
        <v>1052</v>
      </c>
      <c r="H1531" t="s">
        <v>1641</v>
      </c>
      <c r="I1531" s="1">
        <v>661</v>
      </c>
      <c r="J1531" t="s">
        <v>1642</v>
      </c>
      <c r="K1531" s="2">
        <v>117700661698</v>
      </c>
      <c r="L1531" t="s">
        <v>1655</v>
      </c>
      <c r="N1531" t="str">
        <f t="shared" si="174"/>
        <v>698</v>
      </c>
      <c r="O1531" t="str">
        <f t="shared" si="175"/>
        <v>661698</v>
      </c>
      <c r="P1531" s="28">
        <v>17</v>
      </c>
      <c r="Q1531" s="5" t="s">
        <v>3600</v>
      </c>
      <c r="R1531">
        <v>700</v>
      </c>
      <c r="S1531" t="str">
        <f>VLOOKUP(R1531,'DS Trung tâm'!$A$1:$B$8,2,0)</f>
        <v>TRUNG TAM QUAN LY CHUNG CHI NHANH</v>
      </c>
    </row>
    <row r="1532" spans="1:19" x14ac:dyDescent="0.25">
      <c r="A1532">
        <v>1</v>
      </c>
      <c r="B1532" t="s">
        <v>15</v>
      </c>
      <c r="C1532">
        <v>52</v>
      </c>
      <c r="D1532" t="s">
        <v>944</v>
      </c>
      <c r="E1532">
        <v>12002</v>
      </c>
      <c r="F1532" t="s">
        <v>1481</v>
      </c>
      <c r="G1532">
        <v>1052</v>
      </c>
      <c r="H1532" t="s">
        <v>1641</v>
      </c>
      <c r="I1532" s="1">
        <v>661</v>
      </c>
      <c r="J1532" t="s">
        <v>1642</v>
      </c>
      <c r="K1532" s="2">
        <v>119000661000</v>
      </c>
      <c r="L1532" t="s">
        <v>1656</v>
      </c>
      <c r="N1532" t="str">
        <f t="shared" si="174"/>
        <v>000</v>
      </c>
      <c r="O1532" t="str">
        <f t="shared" si="175"/>
        <v>661000</v>
      </c>
      <c r="P1532" s="28">
        <v>19</v>
      </c>
      <c r="Q1532" s="5" t="s">
        <v>3601</v>
      </c>
      <c r="R1532" t="s">
        <v>3622</v>
      </c>
      <c r="S1532" t="str">
        <f>VLOOKUP(R1532,'DS Trung tâm'!$A$1:$B$8,2,0)</f>
        <v>TRUNG TAM AO</v>
      </c>
    </row>
    <row r="1533" spans="1:19" x14ac:dyDescent="0.25">
      <c r="A1533">
        <v>1</v>
      </c>
      <c r="B1533" t="s">
        <v>15</v>
      </c>
      <c r="C1533">
        <v>52</v>
      </c>
      <c r="D1533" t="s">
        <v>944</v>
      </c>
      <c r="E1533">
        <v>12002</v>
      </c>
      <c r="F1533" t="s">
        <v>1481</v>
      </c>
      <c r="G1533">
        <v>1052</v>
      </c>
      <c r="H1533" t="s">
        <v>1641</v>
      </c>
      <c r="I1533" s="1">
        <v>661</v>
      </c>
      <c r="J1533" t="s">
        <v>1642</v>
      </c>
      <c r="K1533" s="2">
        <v>120700661950</v>
      </c>
      <c r="L1533" t="s">
        <v>1657</v>
      </c>
      <c r="N1533" t="str">
        <f t="shared" si="174"/>
        <v>950</v>
      </c>
      <c r="O1533" t="str">
        <f t="shared" si="175"/>
        <v>661950</v>
      </c>
      <c r="P1533" s="28">
        <v>20</v>
      </c>
      <c r="Q1533" s="5" t="s">
        <v>3611</v>
      </c>
      <c r="R1533">
        <v>700</v>
      </c>
      <c r="S1533" t="str">
        <f>VLOOKUP(R1533,'DS Trung tâm'!$A$1:$B$8,2,0)</f>
        <v>TRUNG TAM QUAN LY CHUNG CHI NHANH</v>
      </c>
    </row>
    <row r="1534" spans="1:19" x14ac:dyDescent="0.25">
      <c r="A1534">
        <v>1</v>
      </c>
      <c r="B1534" t="s">
        <v>15</v>
      </c>
      <c r="C1534">
        <v>52</v>
      </c>
      <c r="D1534" t="s">
        <v>944</v>
      </c>
      <c r="E1534">
        <v>12002</v>
      </c>
      <c r="F1534" t="s">
        <v>1481</v>
      </c>
      <c r="G1534">
        <v>1062</v>
      </c>
      <c r="H1534" t="s">
        <v>1658</v>
      </c>
      <c r="I1534" s="1">
        <v>760</v>
      </c>
      <c r="J1534" t="s">
        <v>1659</v>
      </c>
      <c r="K1534" s="2">
        <v>76099</v>
      </c>
      <c r="L1534" t="s">
        <v>1660</v>
      </c>
    </row>
    <row r="1535" spans="1:19" x14ac:dyDescent="0.25">
      <c r="A1535">
        <v>1</v>
      </c>
      <c r="B1535" t="s">
        <v>15</v>
      </c>
      <c r="C1535">
        <v>52</v>
      </c>
      <c r="D1535" t="s">
        <v>944</v>
      </c>
      <c r="E1535">
        <v>12002</v>
      </c>
      <c r="F1535" t="s">
        <v>1481</v>
      </c>
      <c r="G1535">
        <v>1062</v>
      </c>
      <c r="H1535" t="s">
        <v>1658</v>
      </c>
      <c r="I1535">
        <v>760</v>
      </c>
      <c r="J1535" t="s">
        <v>1659</v>
      </c>
      <c r="K1535" s="15">
        <v>76899</v>
      </c>
      <c r="L1535" t="s">
        <v>1661</v>
      </c>
    </row>
    <row r="1536" spans="1:19" x14ac:dyDescent="0.25">
      <c r="A1536">
        <v>1</v>
      </c>
      <c r="B1536" t="s">
        <v>15</v>
      </c>
      <c r="C1536">
        <v>52</v>
      </c>
      <c r="D1536" t="s">
        <v>944</v>
      </c>
      <c r="E1536">
        <v>12002</v>
      </c>
      <c r="F1536" t="s">
        <v>1481</v>
      </c>
      <c r="G1536">
        <v>1062</v>
      </c>
      <c r="H1536" t="s">
        <v>1658</v>
      </c>
      <c r="I1536" s="1">
        <v>760</v>
      </c>
      <c r="J1536" t="s">
        <v>1659</v>
      </c>
      <c r="K1536" s="2">
        <v>111100760022</v>
      </c>
      <c r="L1536" t="s">
        <v>1662</v>
      </c>
      <c r="N1536" t="str">
        <f t="shared" ref="N1536:N1553" si="176">RIGHT(K1536,3)</f>
        <v>022</v>
      </c>
      <c r="O1536" t="str">
        <f t="shared" ref="O1536:O1553" si="177">RIGHT(K1536,6)</f>
        <v>760022</v>
      </c>
      <c r="P1536" s="28">
        <v>11</v>
      </c>
      <c r="Q1536" s="5" t="s">
        <v>3603</v>
      </c>
      <c r="R1536">
        <v>100</v>
      </c>
      <c r="S1536" t="str">
        <f>VLOOKUP(R1536,'DS Trung tâm'!$A$1:$B$8,2,0)</f>
        <v>TRUNG TAM DOANH THU</v>
      </c>
    </row>
    <row r="1537" spans="1:19" x14ac:dyDescent="0.25">
      <c r="A1537">
        <v>1</v>
      </c>
      <c r="B1537" t="s">
        <v>15</v>
      </c>
      <c r="C1537">
        <v>52</v>
      </c>
      <c r="D1537" t="s">
        <v>944</v>
      </c>
      <c r="E1537">
        <v>12002</v>
      </c>
      <c r="F1537" t="s">
        <v>1481</v>
      </c>
      <c r="G1537">
        <v>1062</v>
      </c>
      <c r="H1537" t="s">
        <v>1658</v>
      </c>
      <c r="I1537" s="1">
        <v>760</v>
      </c>
      <c r="J1537" t="s">
        <v>1659</v>
      </c>
      <c r="K1537" s="2">
        <v>111100760023</v>
      </c>
      <c r="L1537" t="s">
        <v>1663</v>
      </c>
      <c r="N1537" t="str">
        <f t="shared" si="176"/>
        <v>023</v>
      </c>
      <c r="O1537" t="str">
        <f t="shared" si="177"/>
        <v>760023</v>
      </c>
      <c r="P1537" s="28">
        <v>11</v>
      </c>
      <c r="Q1537" s="5" t="s">
        <v>3603</v>
      </c>
      <c r="R1537">
        <v>100</v>
      </c>
      <c r="S1537" t="str">
        <f>VLOOKUP(R1537,'DS Trung tâm'!$A$1:$B$8,2,0)</f>
        <v>TRUNG TAM DOANH THU</v>
      </c>
    </row>
    <row r="1538" spans="1:19" x14ac:dyDescent="0.25">
      <c r="A1538">
        <v>1</v>
      </c>
      <c r="B1538" t="s">
        <v>15</v>
      </c>
      <c r="C1538">
        <v>52</v>
      </c>
      <c r="D1538" t="s">
        <v>944</v>
      </c>
      <c r="E1538">
        <v>12002</v>
      </c>
      <c r="F1538" t="s">
        <v>1481</v>
      </c>
      <c r="G1538">
        <v>1062</v>
      </c>
      <c r="H1538" t="s">
        <v>1658</v>
      </c>
      <c r="I1538" s="1">
        <v>760</v>
      </c>
      <c r="J1538" t="s">
        <v>1659</v>
      </c>
      <c r="K1538" s="2">
        <v>112100760121</v>
      </c>
      <c r="L1538" t="s">
        <v>1664</v>
      </c>
      <c r="N1538" t="str">
        <f t="shared" si="176"/>
        <v>121</v>
      </c>
      <c r="O1538" t="str">
        <f t="shared" si="177"/>
        <v>760121</v>
      </c>
      <c r="P1538" s="28">
        <v>12</v>
      </c>
      <c r="Q1538" s="5" t="s">
        <v>3604</v>
      </c>
      <c r="R1538">
        <v>100</v>
      </c>
      <c r="S1538" t="str">
        <f>VLOOKUP(R1538,'DS Trung tâm'!$A$1:$B$8,2,0)</f>
        <v>TRUNG TAM DOANH THU</v>
      </c>
    </row>
    <row r="1539" spans="1:19" x14ac:dyDescent="0.25">
      <c r="A1539">
        <v>1</v>
      </c>
      <c r="B1539" t="s">
        <v>15</v>
      </c>
      <c r="C1539">
        <v>52</v>
      </c>
      <c r="D1539" t="s">
        <v>944</v>
      </c>
      <c r="E1539">
        <v>12002</v>
      </c>
      <c r="F1539" t="s">
        <v>1481</v>
      </c>
      <c r="G1539">
        <v>1062</v>
      </c>
      <c r="H1539" t="s">
        <v>1658</v>
      </c>
      <c r="I1539" s="1">
        <v>760</v>
      </c>
      <c r="J1539" t="s">
        <v>1659</v>
      </c>
      <c r="K1539" s="2">
        <v>112100760122</v>
      </c>
      <c r="L1539" t="s">
        <v>1665</v>
      </c>
      <c r="N1539" t="str">
        <f t="shared" si="176"/>
        <v>122</v>
      </c>
      <c r="O1539" t="str">
        <f t="shared" si="177"/>
        <v>760122</v>
      </c>
      <c r="P1539" s="28">
        <v>12</v>
      </c>
      <c r="Q1539" s="5" t="s">
        <v>3604</v>
      </c>
      <c r="R1539">
        <v>100</v>
      </c>
      <c r="S1539" t="str">
        <f>VLOOKUP(R1539,'DS Trung tâm'!$A$1:$B$8,2,0)</f>
        <v>TRUNG TAM DOANH THU</v>
      </c>
    </row>
    <row r="1540" spans="1:19" x14ac:dyDescent="0.25">
      <c r="A1540">
        <v>1</v>
      </c>
      <c r="B1540" t="s">
        <v>15</v>
      </c>
      <c r="C1540">
        <v>52</v>
      </c>
      <c r="D1540" t="s">
        <v>944</v>
      </c>
      <c r="E1540">
        <v>12002</v>
      </c>
      <c r="F1540" t="s">
        <v>1481</v>
      </c>
      <c r="G1540">
        <v>1062</v>
      </c>
      <c r="H1540" t="s">
        <v>1658</v>
      </c>
      <c r="I1540" s="1">
        <v>760</v>
      </c>
      <c r="J1540" t="s">
        <v>1659</v>
      </c>
      <c r="K1540" s="2">
        <v>112100760150</v>
      </c>
      <c r="L1540" t="s">
        <v>1666</v>
      </c>
      <c r="N1540" t="str">
        <f t="shared" si="176"/>
        <v>150</v>
      </c>
      <c r="O1540" t="str">
        <f t="shared" si="177"/>
        <v>760150</v>
      </c>
      <c r="P1540" s="28">
        <v>12</v>
      </c>
      <c r="Q1540" s="5" t="s">
        <v>3604</v>
      </c>
      <c r="R1540">
        <v>100</v>
      </c>
      <c r="S1540" t="str">
        <f>VLOOKUP(R1540,'DS Trung tâm'!$A$1:$B$8,2,0)</f>
        <v>TRUNG TAM DOANH THU</v>
      </c>
    </row>
    <row r="1541" spans="1:19" x14ac:dyDescent="0.25">
      <c r="A1541">
        <v>1</v>
      </c>
      <c r="B1541" t="s">
        <v>15</v>
      </c>
      <c r="C1541">
        <v>52</v>
      </c>
      <c r="D1541" t="s">
        <v>944</v>
      </c>
      <c r="E1541">
        <v>12002</v>
      </c>
      <c r="F1541" t="s">
        <v>1481</v>
      </c>
      <c r="G1541">
        <v>1062</v>
      </c>
      <c r="H1541" t="s">
        <v>1658</v>
      </c>
      <c r="I1541" s="1">
        <v>760</v>
      </c>
      <c r="J1541" t="s">
        <v>1659</v>
      </c>
      <c r="K1541" s="2">
        <v>112100760151</v>
      </c>
      <c r="L1541" t="s">
        <v>1667</v>
      </c>
      <c r="N1541" t="str">
        <f t="shared" si="176"/>
        <v>151</v>
      </c>
      <c r="O1541" t="str">
        <f t="shared" si="177"/>
        <v>760151</v>
      </c>
      <c r="P1541" s="28">
        <v>12</v>
      </c>
      <c r="Q1541" s="5" t="s">
        <v>3604</v>
      </c>
      <c r="R1541">
        <v>100</v>
      </c>
      <c r="S1541" t="str">
        <f>VLOOKUP(R1541,'DS Trung tâm'!$A$1:$B$8,2,0)</f>
        <v>TRUNG TAM DOANH THU</v>
      </c>
    </row>
    <row r="1542" spans="1:19" x14ac:dyDescent="0.25">
      <c r="A1542">
        <v>1</v>
      </c>
      <c r="B1542" t="s">
        <v>15</v>
      </c>
      <c r="C1542">
        <v>52</v>
      </c>
      <c r="D1542" t="s">
        <v>944</v>
      </c>
      <c r="E1542">
        <v>12002</v>
      </c>
      <c r="F1542" t="s">
        <v>1481</v>
      </c>
      <c r="G1542">
        <v>1062</v>
      </c>
      <c r="H1542" t="s">
        <v>1658</v>
      </c>
      <c r="I1542" s="1">
        <v>760</v>
      </c>
      <c r="J1542" t="s">
        <v>1659</v>
      </c>
      <c r="K1542" s="2">
        <v>112100760152</v>
      </c>
      <c r="L1542" t="s">
        <v>1668</v>
      </c>
      <c r="N1542" t="str">
        <f t="shared" si="176"/>
        <v>152</v>
      </c>
      <c r="O1542" t="str">
        <f t="shared" si="177"/>
        <v>760152</v>
      </c>
      <c r="P1542" s="28">
        <v>12</v>
      </c>
      <c r="Q1542" s="5" t="s">
        <v>3604</v>
      </c>
      <c r="R1542">
        <v>100</v>
      </c>
      <c r="S1542" t="str">
        <f>VLOOKUP(R1542,'DS Trung tâm'!$A$1:$B$8,2,0)</f>
        <v>TRUNG TAM DOANH THU</v>
      </c>
    </row>
    <row r="1543" spans="1:19" x14ac:dyDescent="0.25">
      <c r="A1543">
        <v>1</v>
      </c>
      <c r="B1543" t="s">
        <v>15</v>
      </c>
      <c r="C1543">
        <v>52</v>
      </c>
      <c r="D1543" t="s">
        <v>944</v>
      </c>
      <c r="E1543">
        <v>12002</v>
      </c>
      <c r="F1543" t="s">
        <v>1481</v>
      </c>
      <c r="G1543">
        <v>1062</v>
      </c>
      <c r="H1543" t="s">
        <v>1658</v>
      </c>
      <c r="I1543" s="1">
        <v>760</v>
      </c>
      <c r="J1543" t="s">
        <v>1659</v>
      </c>
      <c r="K1543" s="2">
        <v>112100760153</v>
      </c>
      <c r="L1543" t="s">
        <v>1669</v>
      </c>
      <c r="N1543" t="str">
        <f t="shared" si="176"/>
        <v>153</v>
      </c>
      <c r="O1543" t="str">
        <f t="shared" si="177"/>
        <v>760153</v>
      </c>
      <c r="P1543" s="28">
        <v>12</v>
      </c>
      <c r="Q1543" s="5" t="s">
        <v>3604</v>
      </c>
      <c r="R1543">
        <v>100</v>
      </c>
      <c r="S1543" t="str">
        <f>VLOOKUP(R1543,'DS Trung tâm'!$A$1:$B$8,2,0)</f>
        <v>TRUNG TAM DOANH THU</v>
      </c>
    </row>
    <row r="1544" spans="1:19" x14ac:dyDescent="0.25">
      <c r="A1544">
        <v>1</v>
      </c>
      <c r="B1544" t="s">
        <v>15</v>
      </c>
      <c r="C1544">
        <v>52</v>
      </c>
      <c r="D1544" t="s">
        <v>944</v>
      </c>
      <c r="E1544">
        <v>12002</v>
      </c>
      <c r="F1544" t="s">
        <v>1481</v>
      </c>
      <c r="G1544">
        <v>1062</v>
      </c>
      <c r="H1544" t="s">
        <v>1658</v>
      </c>
      <c r="I1544" s="1">
        <v>760</v>
      </c>
      <c r="J1544" t="s">
        <v>1659</v>
      </c>
      <c r="K1544" s="2">
        <v>112100760154</v>
      </c>
      <c r="L1544" t="s">
        <v>1670</v>
      </c>
      <c r="N1544" t="str">
        <f t="shared" si="176"/>
        <v>154</v>
      </c>
      <c r="O1544" t="str">
        <f t="shared" si="177"/>
        <v>760154</v>
      </c>
      <c r="P1544" s="28">
        <v>12</v>
      </c>
      <c r="Q1544" s="5" t="s">
        <v>3604</v>
      </c>
      <c r="R1544">
        <v>100</v>
      </c>
      <c r="S1544" t="str">
        <f>VLOOKUP(R1544,'DS Trung tâm'!$A$1:$B$8,2,0)</f>
        <v>TRUNG TAM DOANH THU</v>
      </c>
    </row>
    <row r="1545" spans="1:19" x14ac:dyDescent="0.25">
      <c r="A1545">
        <v>1</v>
      </c>
      <c r="B1545" t="s">
        <v>15</v>
      </c>
      <c r="C1545">
        <v>52</v>
      </c>
      <c r="D1545" t="s">
        <v>944</v>
      </c>
      <c r="E1545">
        <v>12002</v>
      </c>
      <c r="F1545" t="s">
        <v>1481</v>
      </c>
      <c r="G1545">
        <v>1062</v>
      </c>
      <c r="H1545" t="s">
        <v>1658</v>
      </c>
      <c r="I1545" s="1">
        <v>760</v>
      </c>
      <c r="J1545" t="s">
        <v>1659</v>
      </c>
      <c r="K1545" s="2">
        <v>112100760155</v>
      </c>
      <c r="L1545" t="s">
        <v>1671</v>
      </c>
      <c r="N1545" t="str">
        <f t="shared" si="176"/>
        <v>155</v>
      </c>
      <c r="O1545" t="str">
        <f t="shared" si="177"/>
        <v>760155</v>
      </c>
      <c r="P1545" s="28">
        <v>12</v>
      </c>
      <c r="Q1545" s="5" t="s">
        <v>3604</v>
      </c>
      <c r="R1545">
        <v>100</v>
      </c>
      <c r="S1545" t="str">
        <f>VLOOKUP(R1545,'DS Trung tâm'!$A$1:$B$8,2,0)</f>
        <v>TRUNG TAM DOANH THU</v>
      </c>
    </row>
    <row r="1546" spans="1:19" x14ac:dyDescent="0.25">
      <c r="A1546">
        <v>1</v>
      </c>
      <c r="B1546" t="s">
        <v>15</v>
      </c>
      <c r="C1546">
        <v>52</v>
      </c>
      <c r="D1546" t="s">
        <v>944</v>
      </c>
      <c r="E1546">
        <v>12002</v>
      </c>
      <c r="F1546" t="s">
        <v>1481</v>
      </c>
      <c r="G1546">
        <v>1062</v>
      </c>
      <c r="H1546" t="s">
        <v>1658</v>
      </c>
      <c r="I1546" s="1">
        <v>760</v>
      </c>
      <c r="J1546" t="s">
        <v>1659</v>
      </c>
      <c r="K1546" s="2">
        <v>114600760335</v>
      </c>
      <c r="L1546" t="s">
        <v>1672</v>
      </c>
      <c r="N1546" t="str">
        <f t="shared" si="176"/>
        <v>335</v>
      </c>
      <c r="O1546" t="str">
        <f t="shared" si="177"/>
        <v>760335</v>
      </c>
      <c r="P1546" s="28">
        <v>14</v>
      </c>
      <c r="Q1546" s="5" t="s">
        <v>3607</v>
      </c>
      <c r="R1546">
        <v>600</v>
      </c>
      <c r="S1546" t="str">
        <f>VLOOKUP(R1546,'DS Trung tâm'!$A$1:$B$8,2,0)</f>
        <v>TRUNG TAM HO TRO TRUC TIEP</v>
      </c>
    </row>
    <row r="1547" spans="1:19" x14ac:dyDescent="0.25">
      <c r="A1547">
        <v>1</v>
      </c>
      <c r="B1547" t="s">
        <v>15</v>
      </c>
      <c r="C1547">
        <v>52</v>
      </c>
      <c r="D1547" t="s">
        <v>944</v>
      </c>
      <c r="E1547">
        <v>12002</v>
      </c>
      <c r="F1547" t="s">
        <v>1481</v>
      </c>
      <c r="G1547">
        <v>1062</v>
      </c>
      <c r="H1547" t="s">
        <v>1658</v>
      </c>
      <c r="I1547" s="1">
        <v>760</v>
      </c>
      <c r="J1547" t="s">
        <v>1659</v>
      </c>
      <c r="K1547" s="2">
        <v>115600760440</v>
      </c>
      <c r="L1547" t="s">
        <v>1673</v>
      </c>
      <c r="N1547" t="str">
        <f t="shared" si="176"/>
        <v>440</v>
      </c>
      <c r="O1547" t="str">
        <f t="shared" si="177"/>
        <v>760440</v>
      </c>
      <c r="P1547" s="28">
        <v>15</v>
      </c>
      <c r="Q1547" s="5" t="s">
        <v>3608</v>
      </c>
      <c r="R1547">
        <v>600</v>
      </c>
      <c r="S1547" t="str">
        <f>VLOOKUP(R1547,'DS Trung tâm'!$A$1:$B$8,2,0)</f>
        <v>TRUNG TAM HO TRO TRUC TIEP</v>
      </c>
    </row>
    <row r="1548" spans="1:19" x14ac:dyDescent="0.25">
      <c r="A1548">
        <v>1</v>
      </c>
      <c r="B1548" t="s">
        <v>15</v>
      </c>
      <c r="C1548">
        <v>52</v>
      </c>
      <c r="D1548" t="s">
        <v>944</v>
      </c>
      <c r="E1548">
        <v>12002</v>
      </c>
      <c r="F1548" t="s">
        <v>1481</v>
      </c>
      <c r="G1548">
        <v>1062</v>
      </c>
      <c r="H1548" t="s">
        <v>1658</v>
      </c>
      <c r="I1548" s="1">
        <v>760</v>
      </c>
      <c r="J1548" t="s">
        <v>1659</v>
      </c>
      <c r="K1548" s="2">
        <v>115600760446</v>
      </c>
      <c r="L1548" t="s">
        <v>1674</v>
      </c>
      <c r="N1548" t="str">
        <f t="shared" si="176"/>
        <v>446</v>
      </c>
      <c r="O1548" t="str">
        <f t="shared" si="177"/>
        <v>760446</v>
      </c>
      <c r="P1548" s="28">
        <v>15</v>
      </c>
      <c r="Q1548" s="5" t="s">
        <v>3608</v>
      </c>
      <c r="R1548">
        <v>600</v>
      </c>
      <c r="S1548" t="str">
        <f>VLOOKUP(R1548,'DS Trung tâm'!$A$1:$B$8,2,0)</f>
        <v>TRUNG TAM HO TRO TRUC TIEP</v>
      </c>
    </row>
    <row r="1549" spans="1:19" x14ac:dyDescent="0.25">
      <c r="A1549">
        <v>1</v>
      </c>
      <c r="B1549" t="s">
        <v>15</v>
      </c>
      <c r="C1549">
        <v>52</v>
      </c>
      <c r="D1549" t="s">
        <v>944</v>
      </c>
      <c r="E1549">
        <v>12002</v>
      </c>
      <c r="F1549" t="s">
        <v>1481</v>
      </c>
      <c r="G1549">
        <v>1062</v>
      </c>
      <c r="H1549" t="s">
        <v>1658</v>
      </c>
      <c r="I1549" s="1">
        <v>760</v>
      </c>
      <c r="J1549" t="s">
        <v>1659</v>
      </c>
      <c r="K1549" s="2">
        <v>115700760465</v>
      </c>
      <c r="L1549" t="s">
        <v>1675</v>
      </c>
      <c r="N1549" t="str">
        <f t="shared" si="176"/>
        <v>465</v>
      </c>
      <c r="O1549" t="str">
        <f t="shared" si="177"/>
        <v>760465</v>
      </c>
      <c r="P1549" s="28">
        <v>15</v>
      </c>
      <c r="Q1549" s="5" t="s">
        <v>3608</v>
      </c>
      <c r="R1549">
        <v>700</v>
      </c>
      <c r="S1549" t="str">
        <f>VLOOKUP(R1549,'DS Trung tâm'!$A$1:$B$8,2,0)</f>
        <v>TRUNG TAM QUAN LY CHUNG CHI NHANH</v>
      </c>
    </row>
    <row r="1550" spans="1:19" x14ac:dyDescent="0.25">
      <c r="A1550">
        <v>1</v>
      </c>
      <c r="B1550" t="s">
        <v>15</v>
      </c>
      <c r="C1550">
        <v>52</v>
      </c>
      <c r="D1550" t="s">
        <v>944</v>
      </c>
      <c r="E1550">
        <v>12002</v>
      </c>
      <c r="F1550" t="s">
        <v>1481</v>
      </c>
      <c r="G1550">
        <v>1062</v>
      </c>
      <c r="H1550" t="s">
        <v>1658</v>
      </c>
      <c r="I1550" s="1">
        <v>760</v>
      </c>
      <c r="J1550" t="s">
        <v>1659</v>
      </c>
      <c r="K1550" s="2">
        <v>116700760521</v>
      </c>
      <c r="L1550" t="s">
        <v>1676</v>
      </c>
      <c r="N1550" t="str">
        <f t="shared" si="176"/>
        <v>521</v>
      </c>
      <c r="O1550" t="str">
        <f t="shared" si="177"/>
        <v>760521</v>
      </c>
      <c r="P1550" s="28">
        <v>16</v>
      </c>
      <c r="Q1550" s="5" t="s">
        <v>3609</v>
      </c>
      <c r="R1550">
        <v>700</v>
      </c>
      <c r="S1550" t="str">
        <f>VLOOKUP(R1550,'DS Trung tâm'!$A$1:$B$8,2,0)</f>
        <v>TRUNG TAM QUAN LY CHUNG CHI NHANH</v>
      </c>
    </row>
    <row r="1551" spans="1:19" x14ac:dyDescent="0.25">
      <c r="A1551">
        <v>1</v>
      </c>
      <c r="B1551" t="s">
        <v>15</v>
      </c>
      <c r="C1551">
        <v>52</v>
      </c>
      <c r="D1551" t="s">
        <v>944</v>
      </c>
      <c r="E1551">
        <v>12002</v>
      </c>
      <c r="F1551" t="s">
        <v>1481</v>
      </c>
      <c r="G1551">
        <v>1062</v>
      </c>
      <c r="H1551" t="s">
        <v>1658</v>
      </c>
      <c r="I1551" s="1">
        <v>760</v>
      </c>
      <c r="J1551" t="s">
        <v>1659</v>
      </c>
      <c r="K1551" s="2">
        <v>117700760698</v>
      </c>
      <c r="L1551" t="s">
        <v>1677</v>
      </c>
      <c r="N1551" t="str">
        <f t="shared" si="176"/>
        <v>698</v>
      </c>
      <c r="O1551" t="str">
        <f t="shared" si="177"/>
        <v>760698</v>
      </c>
      <c r="P1551" s="28">
        <v>17</v>
      </c>
      <c r="Q1551" s="5" t="s">
        <v>3600</v>
      </c>
      <c r="R1551">
        <v>700</v>
      </c>
      <c r="S1551" t="str">
        <f>VLOOKUP(R1551,'DS Trung tâm'!$A$1:$B$8,2,0)</f>
        <v>TRUNG TAM QUAN LY CHUNG CHI NHANH</v>
      </c>
    </row>
    <row r="1552" spans="1:19" x14ac:dyDescent="0.25">
      <c r="A1552">
        <v>1</v>
      </c>
      <c r="B1552" t="s">
        <v>15</v>
      </c>
      <c r="C1552">
        <v>52</v>
      </c>
      <c r="D1552" t="s">
        <v>944</v>
      </c>
      <c r="E1552">
        <v>12002</v>
      </c>
      <c r="F1552" t="s">
        <v>1481</v>
      </c>
      <c r="G1552">
        <v>1062</v>
      </c>
      <c r="H1552" t="s">
        <v>1658</v>
      </c>
      <c r="I1552" s="1">
        <v>760</v>
      </c>
      <c r="J1552" t="s">
        <v>1659</v>
      </c>
      <c r="K1552" s="2">
        <v>119000760000</v>
      </c>
      <c r="L1552" t="s">
        <v>1678</v>
      </c>
      <c r="N1552" t="str">
        <f t="shared" si="176"/>
        <v>000</v>
      </c>
      <c r="O1552" t="str">
        <f t="shared" si="177"/>
        <v>760000</v>
      </c>
      <c r="P1552" s="28">
        <v>19</v>
      </c>
      <c r="Q1552" s="5" t="s">
        <v>3601</v>
      </c>
      <c r="R1552" t="s">
        <v>3622</v>
      </c>
      <c r="S1552" t="str">
        <f>VLOOKUP(R1552,'DS Trung tâm'!$A$1:$B$8,2,0)</f>
        <v>TRUNG TAM AO</v>
      </c>
    </row>
    <row r="1553" spans="1:19" x14ac:dyDescent="0.25">
      <c r="A1553">
        <v>1</v>
      </c>
      <c r="B1553" t="s">
        <v>15</v>
      </c>
      <c r="C1553">
        <v>52</v>
      </c>
      <c r="D1553" t="s">
        <v>944</v>
      </c>
      <c r="E1553">
        <v>12002</v>
      </c>
      <c r="F1553" t="s">
        <v>1481</v>
      </c>
      <c r="G1553">
        <v>1062</v>
      </c>
      <c r="H1553" t="s">
        <v>1658</v>
      </c>
      <c r="I1553" s="1">
        <v>760</v>
      </c>
      <c r="J1553" t="s">
        <v>1659</v>
      </c>
      <c r="K1553" s="2">
        <v>120700760950</v>
      </c>
      <c r="L1553" t="s">
        <v>1679</v>
      </c>
      <c r="N1553" t="str">
        <f t="shared" si="176"/>
        <v>950</v>
      </c>
      <c r="O1553" t="str">
        <f t="shared" si="177"/>
        <v>760950</v>
      </c>
      <c r="P1553" s="28">
        <v>20</v>
      </c>
      <c r="Q1553" s="5" t="s">
        <v>3611</v>
      </c>
      <c r="R1553">
        <v>700</v>
      </c>
      <c r="S1553" t="str">
        <f>VLOOKUP(R1553,'DS Trung tâm'!$A$1:$B$8,2,0)</f>
        <v>TRUNG TAM QUAN LY CHUNG CHI NHANH</v>
      </c>
    </row>
    <row r="1554" spans="1:19" x14ac:dyDescent="0.25">
      <c r="A1554">
        <v>1</v>
      </c>
      <c r="B1554" t="s">
        <v>15</v>
      </c>
      <c r="C1554">
        <v>52</v>
      </c>
      <c r="D1554" t="s">
        <v>944</v>
      </c>
      <c r="E1554">
        <v>12002</v>
      </c>
      <c r="F1554" t="s">
        <v>1481</v>
      </c>
      <c r="G1554">
        <v>1062</v>
      </c>
      <c r="H1554" t="s">
        <v>1658</v>
      </c>
      <c r="I1554" s="1">
        <v>761</v>
      </c>
      <c r="J1554" t="s">
        <v>1680</v>
      </c>
      <c r="K1554" s="2">
        <v>76199</v>
      </c>
      <c r="L1554" t="s">
        <v>1681</v>
      </c>
    </row>
    <row r="1555" spans="1:19" x14ac:dyDescent="0.25">
      <c r="A1555">
        <v>1</v>
      </c>
      <c r="B1555" t="s">
        <v>15</v>
      </c>
      <c r="C1555">
        <v>52</v>
      </c>
      <c r="D1555" t="s">
        <v>944</v>
      </c>
      <c r="E1555">
        <v>12002</v>
      </c>
      <c r="F1555" t="s">
        <v>1481</v>
      </c>
      <c r="G1555">
        <v>1062</v>
      </c>
      <c r="H1555" t="s">
        <v>1658</v>
      </c>
      <c r="I1555" s="1">
        <v>761</v>
      </c>
      <c r="J1555" t="s">
        <v>1680</v>
      </c>
      <c r="K1555" s="2">
        <v>111100761021</v>
      </c>
      <c r="L1555" t="s">
        <v>1682</v>
      </c>
      <c r="N1555" t="str">
        <f t="shared" ref="N1555:N1566" si="178">RIGHT(K1555,3)</f>
        <v>021</v>
      </c>
      <c r="O1555" t="str">
        <f t="shared" ref="O1555:O1566" si="179">RIGHT(K1555,6)</f>
        <v>761021</v>
      </c>
      <c r="P1555" s="28">
        <v>11</v>
      </c>
      <c r="Q1555" s="5" t="s">
        <v>3603</v>
      </c>
      <c r="R1555">
        <v>100</v>
      </c>
      <c r="S1555" t="str">
        <f>VLOOKUP(R1555,'DS Trung tâm'!$A$1:$B$8,2,0)</f>
        <v>TRUNG TAM DOANH THU</v>
      </c>
    </row>
    <row r="1556" spans="1:19" x14ac:dyDescent="0.25">
      <c r="A1556">
        <v>1</v>
      </c>
      <c r="B1556" t="s">
        <v>15</v>
      </c>
      <c r="C1556">
        <v>52</v>
      </c>
      <c r="D1556" t="s">
        <v>944</v>
      </c>
      <c r="E1556">
        <v>12002</v>
      </c>
      <c r="F1556" t="s">
        <v>1481</v>
      </c>
      <c r="G1556">
        <v>1062</v>
      </c>
      <c r="H1556" t="s">
        <v>1658</v>
      </c>
      <c r="I1556" s="1">
        <v>761</v>
      </c>
      <c r="J1556" t="s">
        <v>1680</v>
      </c>
      <c r="K1556" s="2">
        <v>112100761121</v>
      </c>
      <c r="L1556" t="s">
        <v>1683</v>
      </c>
      <c r="N1556" t="str">
        <f t="shared" si="178"/>
        <v>121</v>
      </c>
      <c r="O1556" t="str">
        <f t="shared" si="179"/>
        <v>761121</v>
      </c>
      <c r="P1556" s="28">
        <v>12</v>
      </c>
      <c r="Q1556" s="5" t="s">
        <v>3604</v>
      </c>
      <c r="R1556">
        <v>100</v>
      </c>
      <c r="S1556" t="str">
        <f>VLOOKUP(R1556,'DS Trung tâm'!$A$1:$B$8,2,0)</f>
        <v>TRUNG TAM DOANH THU</v>
      </c>
    </row>
    <row r="1557" spans="1:19" x14ac:dyDescent="0.25">
      <c r="A1557">
        <v>1</v>
      </c>
      <c r="B1557" t="s">
        <v>15</v>
      </c>
      <c r="C1557">
        <v>52</v>
      </c>
      <c r="D1557" t="s">
        <v>944</v>
      </c>
      <c r="E1557">
        <v>12002</v>
      </c>
      <c r="F1557" t="s">
        <v>1481</v>
      </c>
      <c r="G1557">
        <v>1062</v>
      </c>
      <c r="H1557" t="s">
        <v>1658</v>
      </c>
      <c r="I1557" s="1">
        <v>761</v>
      </c>
      <c r="J1557" t="s">
        <v>1680</v>
      </c>
      <c r="K1557" s="2">
        <v>112100761150</v>
      </c>
      <c r="L1557" t="s">
        <v>1684</v>
      </c>
      <c r="N1557" t="str">
        <f t="shared" si="178"/>
        <v>150</v>
      </c>
      <c r="O1557" t="str">
        <f t="shared" si="179"/>
        <v>761150</v>
      </c>
      <c r="P1557" s="28">
        <v>12</v>
      </c>
      <c r="Q1557" s="5" t="s">
        <v>3604</v>
      </c>
      <c r="R1557">
        <v>100</v>
      </c>
      <c r="S1557" t="str">
        <f>VLOOKUP(R1557,'DS Trung tâm'!$A$1:$B$8,2,0)</f>
        <v>TRUNG TAM DOANH THU</v>
      </c>
    </row>
    <row r="1558" spans="1:19" x14ac:dyDescent="0.25">
      <c r="A1558">
        <v>1</v>
      </c>
      <c r="B1558" t="s">
        <v>15</v>
      </c>
      <c r="C1558">
        <v>52</v>
      </c>
      <c r="D1558" t="s">
        <v>944</v>
      </c>
      <c r="E1558">
        <v>12002</v>
      </c>
      <c r="F1558" t="s">
        <v>1481</v>
      </c>
      <c r="G1558">
        <v>1062</v>
      </c>
      <c r="H1558" t="s">
        <v>1658</v>
      </c>
      <c r="I1558" s="1">
        <v>761</v>
      </c>
      <c r="J1558" t="s">
        <v>1680</v>
      </c>
      <c r="K1558" s="2">
        <v>112100761151</v>
      </c>
      <c r="L1558" t="s">
        <v>1685</v>
      </c>
      <c r="N1558" t="str">
        <f t="shared" si="178"/>
        <v>151</v>
      </c>
      <c r="O1558" t="str">
        <f t="shared" si="179"/>
        <v>761151</v>
      </c>
      <c r="P1558" s="28">
        <v>12</v>
      </c>
      <c r="Q1558" s="5" t="s">
        <v>3604</v>
      </c>
      <c r="R1558">
        <v>100</v>
      </c>
      <c r="S1558" t="str">
        <f>VLOOKUP(R1558,'DS Trung tâm'!$A$1:$B$8,2,0)</f>
        <v>TRUNG TAM DOANH THU</v>
      </c>
    </row>
    <row r="1559" spans="1:19" x14ac:dyDescent="0.25">
      <c r="A1559">
        <v>1</v>
      </c>
      <c r="B1559" t="s">
        <v>15</v>
      </c>
      <c r="C1559">
        <v>52</v>
      </c>
      <c r="D1559" t="s">
        <v>944</v>
      </c>
      <c r="E1559">
        <v>12002</v>
      </c>
      <c r="F1559" t="s">
        <v>1481</v>
      </c>
      <c r="G1559">
        <v>1062</v>
      </c>
      <c r="H1559" t="s">
        <v>1658</v>
      </c>
      <c r="I1559" s="1">
        <v>761</v>
      </c>
      <c r="J1559" t="s">
        <v>1680</v>
      </c>
      <c r="K1559" s="2">
        <v>112100761152</v>
      </c>
      <c r="L1559" t="s">
        <v>1686</v>
      </c>
      <c r="N1559" t="str">
        <f t="shared" si="178"/>
        <v>152</v>
      </c>
      <c r="O1559" t="str">
        <f t="shared" si="179"/>
        <v>761152</v>
      </c>
      <c r="P1559" s="28">
        <v>12</v>
      </c>
      <c r="Q1559" s="5" t="s">
        <v>3604</v>
      </c>
      <c r="R1559">
        <v>100</v>
      </c>
      <c r="S1559" t="str">
        <f>VLOOKUP(R1559,'DS Trung tâm'!$A$1:$B$8,2,0)</f>
        <v>TRUNG TAM DOANH THU</v>
      </c>
    </row>
    <row r="1560" spans="1:19" x14ac:dyDescent="0.25">
      <c r="A1560">
        <v>1</v>
      </c>
      <c r="B1560" t="s">
        <v>15</v>
      </c>
      <c r="C1560">
        <v>52</v>
      </c>
      <c r="D1560" t="s">
        <v>944</v>
      </c>
      <c r="E1560">
        <v>12002</v>
      </c>
      <c r="F1560" t="s">
        <v>1481</v>
      </c>
      <c r="G1560">
        <v>1062</v>
      </c>
      <c r="H1560" t="s">
        <v>1658</v>
      </c>
      <c r="I1560" s="1">
        <v>761</v>
      </c>
      <c r="J1560" t="s">
        <v>1680</v>
      </c>
      <c r="K1560" s="2">
        <v>112100761153</v>
      </c>
      <c r="L1560" t="s">
        <v>1687</v>
      </c>
      <c r="N1560" t="str">
        <f t="shared" si="178"/>
        <v>153</v>
      </c>
      <c r="O1560" t="str">
        <f t="shared" si="179"/>
        <v>761153</v>
      </c>
      <c r="P1560" s="28">
        <v>12</v>
      </c>
      <c r="Q1560" s="5" t="s">
        <v>3604</v>
      </c>
      <c r="R1560">
        <v>100</v>
      </c>
      <c r="S1560" t="str">
        <f>VLOOKUP(R1560,'DS Trung tâm'!$A$1:$B$8,2,0)</f>
        <v>TRUNG TAM DOANH THU</v>
      </c>
    </row>
    <row r="1561" spans="1:19" x14ac:dyDescent="0.25">
      <c r="A1561">
        <v>1</v>
      </c>
      <c r="B1561" t="s">
        <v>15</v>
      </c>
      <c r="C1561">
        <v>52</v>
      </c>
      <c r="D1561" t="s">
        <v>944</v>
      </c>
      <c r="E1561">
        <v>12002</v>
      </c>
      <c r="F1561" t="s">
        <v>1481</v>
      </c>
      <c r="G1561">
        <v>1062</v>
      </c>
      <c r="H1561" t="s">
        <v>1658</v>
      </c>
      <c r="I1561" s="1">
        <v>761</v>
      </c>
      <c r="J1561" t="s">
        <v>1680</v>
      </c>
      <c r="K1561" s="2">
        <v>114600761335</v>
      </c>
      <c r="L1561" t="s">
        <v>1688</v>
      </c>
      <c r="N1561" t="str">
        <f t="shared" si="178"/>
        <v>335</v>
      </c>
      <c r="O1561" t="str">
        <f t="shared" si="179"/>
        <v>761335</v>
      </c>
      <c r="P1561" s="28">
        <v>14</v>
      </c>
      <c r="Q1561" s="5" t="s">
        <v>3607</v>
      </c>
      <c r="R1561">
        <v>600</v>
      </c>
      <c r="S1561" t="str">
        <f>VLOOKUP(R1561,'DS Trung tâm'!$A$1:$B$8,2,0)</f>
        <v>TRUNG TAM HO TRO TRUC TIEP</v>
      </c>
    </row>
    <row r="1562" spans="1:19" x14ac:dyDescent="0.25">
      <c r="A1562">
        <v>1</v>
      </c>
      <c r="B1562" t="s">
        <v>15</v>
      </c>
      <c r="C1562">
        <v>52</v>
      </c>
      <c r="D1562" t="s">
        <v>944</v>
      </c>
      <c r="E1562">
        <v>12002</v>
      </c>
      <c r="F1562" t="s">
        <v>1481</v>
      </c>
      <c r="G1562">
        <v>1062</v>
      </c>
      <c r="H1562" t="s">
        <v>1658</v>
      </c>
      <c r="I1562" s="1">
        <v>761</v>
      </c>
      <c r="J1562" t="s">
        <v>1680</v>
      </c>
      <c r="K1562" s="2">
        <v>115600761440</v>
      </c>
      <c r="L1562" t="s">
        <v>1689</v>
      </c>
      <c r="N1562" t="str">
        <f t="shared" si="178"/>
        <v>440</v>
      </c>
      <c r="O1562" t="str">
        <f t="shared" si="179"/>
        <v>761440</v>
      </c>
      <c r="P1562" s="28">
        <v>15</v>
      </c>
      <c r="Q1562" s="5" t="s">
        <v>3608</v>
      </c>
      <c r="R1562">
        <v>600</v>
      </c>
      <c r="S1562" t="str">
        <f>VLOOKUP(R1562,'DS Trung tâm'!$A$1:$B$8,2,0)</f>
        <v>TRUNG TAM HO TRO TRUC TIEP</v>
      </c>
    </row>
    <row r="1563" spans="1:19" x14ac:dyDescent="0.25">
      <c r="A1563">
        <v>1</v>
      </c>
      <c r="B1563" t="s">
        <v>15</v>
      </c>
      <c r="C1563">
        <v>52</v>
      </c>
      <c r="D1563" t="s">
        <v>944</v>
      </c>
      <c r="E1563">
        <v>12002</v>
      </c>
      <c r="F1563" t="s">
        <v>1481</v>
      </c>
      <c r="G1563">
        <v>1062</v>
      </c>
      <c r="H1563" t="s">
        <v>1658</v>
      </c>
      <c r="I1563" s="1">
        <v>761</v>
      </c>
      <c r="J1563" t="s">
        <v>1680</v>
      </c>
      <c r="K1563" s="2">
        <v>115600761446</v>
      </c>
      <c r="L1563" t="s">
        <v>1690</v>
      </c>
      <c r="N1563" t="str">
        <f t="shared" si="178"/>
        <v>446</v>
      </c>
      <c r="O1563" t="str">
        <f t="shared" si="179"/>
        <v>761446</v>
      </c>
      <c r="P1563" s="28">
        <v>15</v>
      </c>
      <c r="Q1563" s="5" t="s">
        <v>3608</v>
      </c>
      <c r="R1563">
        <v>600</v>
      </c>
      <c r="S1563" t="str">
        <f>VLOOKUP(R1563,'DS Trung tâm'!$A$1:$B$8,2,0)</f>
        <v>TRUNG TAM HO TRO TRUC TIEP</v>
      </c>
    </row>
    <row r="1564" spans="1:19" x14ac:dyDescent="0.25">
      <c r="A1564">
        <v>1</v>
      </c>
      <c r="B1564" t="s">
        <v>15</v>
      </c>
      <c r="C1564">
        <v>52</v>
      </c>
      <c r="D1564" t="s">
        <v>944</v>
      </c>
      <c r="E1564">
        <v>12002</v>
      </c>
      <c r="F1564" t="s">
        <v>1481</v>
      </c>
      <c r="G1564">
        <v>1062</v>
      </c>
      <c r="H1564" t="s">
        <v>1658</v>
      </c>
      <c r="I1564" s="1">
        <v>761</v>
      </c>
      <c r="J1564" t="s">
        <v>1680</v>
      </c>
      <c r="K1564" s="2">
        <v>117700761618</v>
      </c>
      <c r="L1564" t="s">
        <v>1691</v>
      </c>
      <c r="N1564" t="str">
        <f t="shared" si="178"/>
        <v>618</v>
      </c>
      <c r="O1564" t="str">
        <f t="shared" si="179"/>
        <v>761618</v>
      </c>
      <c r="P1564" s="28">
        <v>17</v>
      </c>
      <c r="Q1564" s="5" t="s">
        <v>3600</v>
      </c>
      <c r="R1564">
        <v>700</v>
      </c>
      <c r="S1564" t="str">
        <f>VLOOKUP(R1564,'DS Trung tâm'!$A$1:$B$8,2,0)</f>
        <v>TRUNG TAM QUAN LY CHUNG CHI NHANH</v>
      </c>
    </row>
    <row r="1565" spans="1:19" x14ac:dyDescent="0.25">
      <c r="A1565">
        <v>1</v>
      </c>
      <c r="B1565" t="s">
        <v>15</v>
      </c>
      <c r="C1565">
        <v>52</v>
      </c>
      <c r="D1565" t="s">
        <v>944</v>
      </c>
      <c r="E1565">
        <v>12002</v>
      </c>
      <c r="F1565" t="s">
        <v>1481</v>
      </c>
      <c r="G1565">
        <v>1062</v>
      </c>
      <c r="H1565" t="s">
        <v>1658</v>
      </c>
      <c r="I1565" s="1">
        <v>761</v>
      </c>
      <c r="J1565" t="s">
        <v>1680</v>
      </c>
      <c r="K1565" s="2">
        <v>119000761000</v>
      </c>
      <c r="L1565" t="s">
        <v>1692</v>
      </c>
      <c r="N1565" t="str">
        <f t="shared" si="178"/>
        <v>000</v>
      </c>
      <c r="O1565" t="str">
        <f t="shared" si="179"/>
        <v>761000</v>
      </c>
      <c r="P1565" s="28">
        <v>19</v>
      </c>
      <c r="Q1565" s="5" t="s">
        <v>3601</v>
      </c>
      <c r="R1565" t="s">
        <v>3622</v>
      </c>
      <c r="S1565" t="str">
        <f>VLOOKUP(R1565,'DS Trung tâm'!$A$1:$B$8,2,0)</f>
        <v>TRUNG TAM AO</v>
      </c>
    </row>
    <row r="1566" spans="1:19" x14ac:dyDescent="0.25">
      <c r="A1566">
        <v>1</v>
      </c>
      <c r="B1566" t="s">
        <v>15</v>
      </c>
      <c r="C1566">
        <v>52</v>
      </c>
      <c r="D1566" t="s">
        <v>944</v>
      </c>
      <c r="E1566">
        <v>12002</v>
      </c>
      <c r="F1566" t="s">
        <v>1481</v>
      </c>
      <c r="G1566">
        <v>1062</v>
      </c>
      <c r="H1566" t="s">
        <v>1658</v>
      </c>
      <c r="I1566" s="1">
        <v>761</v>
      </c>
      <c r="J1566" t="s">
        <v>1680</v>
      </c>
      <c r="K1566" s="2">
        <v>120700761950</v>
      </c>
      <c r="L1566" t="s">
        <v>1693</v>
      </c>
      <c r="N1566" t="str">
        <f t="shared" si="178"/>
        <v>950</v>
      </c>
      <c r="O1566" t="str">
        <f t="shared" si="179"/>
        <v>761950</v>
      </c>
      <c r="P1566" s="28">
        <v>20</v>
      </c>
      <c r="Q1566" s="5" t="s">
        <v>3611</v>
      </c>
      <c r="R1566">
        <v>700</v>
      </c>
      <c r="S1566" t="str">
        <f>VLOOKUP(R1566,'DS Trung tâm'!$A$1:$B$8,2,0)</f>
        <v>TRUNG TAM QUAN LY CHUNG CHI NHANH</v>
      </c>
    </row>
    <row r="1567" spans="1:19" x14ac:dyDescent="0.25">
      <c r="A1567">
        <v>1</v>
      </c>
      <c r="B1567" t="s">
        <v>15</v>
      </c>
      <c r="C1567">
        <v>52</v>
      </c>
      <c r="D1567" t="s">
        <v>944</v>
      </c>
      <c r="E1567">
        <v>12002</v>
      </c>
      <c r="F1567" t="s">
        <v>1481</v>
      </c>
      <c r="G1567">
        <v>1062</v>
      </c>
      <c r="H1567" t="s">
        <v>1658</v>
      </c>
      <c r="I1567" s="1">
        <v>762</v>
      </c>
      <c r="J1567" t="s">
        <v>1694</v>
      </c>
      <c r="K1567" s="2">
        <v>76299</v>
      </c>
      <c r="L1567" t="s">
        <v>1695</v>
      </c>
    </row>
    <row r="1568" spans="1:19" x14ac:dyDescent="0.25">
      <c r="A1568">
        <v>1</v>
      </c>
      <c r="B1568" t="s">
        <v>15</v>
      </c>
      <c r="C1568">
        <v>52</v>
      </c>
      <c r="D1568" t="s">
        <v>944</v>
      </c>
      <c r="E1568">
        <v>12002</v>
      </c>
      <c r="F1568" t="s">
        <v>1481</v>
      </c>
      <c r="G1568">
        <v>1062</v>
      </c>
      <c r="H1568" t="s">
        <v>1658</v>
      </c>
      <c r="I1568" s="1">
        <v>762</v>
      </c>
      <c r="J1568" t="s">
        <v>1694</v>
      </c>
      <c r="K1568" s="2">
        <v>111100762021</v>
      </c>
      <c r="L1568" t="s">
        <v>1696</v>
      </c>
      <c r="N1568" t="str">
        <f t="shared" ref="N1568:N1581" si="180">RIGHT(K1568,3)</f>
        <v>021</v>
      </c>
      <c r="O1568" t="str">
        <f t="shared" ref="O1568:O1581" si="181">RIGHT(K1568,6)</f>
        <v>762021</v>
      </c>
      <c r="P1568" s="28">
        <v>11</v>
      </c>
      <c r="Q1568" s="5" t="s">
        <v>3603</v>
      </c>
      <c r="R1568">
        <v>100</v>
      </c>
      <c r="S1568" t="str">
        <f>VLOOKUP(R1568,'DS Trung tâm'!$A$1:$B$8,2,0)</f>
        <v>TRUNG TAM DOANH THU</v>
      </c>
    </row>
    <row r="1569" spans="1:19" x14ac:dyDescent="0.25">
      <c r="A1569" s="5">
        <v>1</v>
      </c>
      <c r="B1569" s="5" t="s">
        <v>15</v>
      </c>
      <c r="C1569" s="5">
        <v>52</v>
      </c>
      <c r="D1569" s="5" t="s">
        <v>944</v>
      </c>
      <c r="E1569" s="5">
        <v>12002</v>
      </c>
      <c r="F1569" s="5" t="s">
        <v>1481</v>
      </c>
      <c r="G1569" s="5">
        <v>1062</v>
      </c>
      <c r="H1569" s="5" t="s">
        <v>1658</v>
      </c>
      <c r="I1569" s="5">
        <v>762</v>
      </c>
      <c r="J1569" s="5" t="s">
        <v>1694</v>
      </c>
      <c r="K1569" s="6">
        <v>111100762022</v>
      </c>
      <c r="L1569" s="5" t="s">
        <v>1697</v>
      </c>
      <c r="M1569" s="5" t="s">
        <v>1698</v>
      </c>
      <c r="N1569" t="str">
        <f>RIGHT(K1569,3)</f>
        <v>022</v>
      </c>
      <c r="O1569" t="str">
        <f>RIGHT(K1569,6)</f>
        <v>762022</v>
      </c>
      <c r="P1569" s="28">
        <v>0</v>
      </c>
      <c r="R1569" t="s">
        <v>3624</v>
      </c>
      <c r="S1569" t="e">
        <f>VLOOKUP(R1569,'DS Trung tâm'!$A$1:$B$8,2,0)</f>
        <v>#N/A</v>
      </c>
    </row>
    <row r="1570" spans="1:19" x14ac:dyDescent="0.25">
      <c r="A1570">
        <v>1</v>
      </c>
      <c r="B1570" t="s">
        <v>15</v>
      </c>
      <c r="C1570">
        <v>52</v>
      </c>
      <c r="D1570" t="s">
        <v>944</v>
      </c>
      <c r="E1570">
        <v>12002</v>
      </c>
      <c r="F1570" t="s">
        <v>1481</v>
      </c>
      <c r="G1570">
        <v>1062</v>
      </c>
      <c r="H1570" t="s">
        <v>1658</v>
      </c>
      <c r="I1570" s="1">
        <v>762</v>
      </c>
      <c r="J1570" t="s">
        <v>1694</v>
      </c>
      <c r="K1570" s="2">
        <v>112100762121</v>
      </c>
      <c r="L1570" t="s">
        <v>1699</v>
      </c>
      <c r="N1570" t="str">
        <f t="shared" si="180"/>
        <v>121</v>
      </c>
      <c r="O1570" t="str">
        <f t="shared" si="181"/>
        <v>762121</v>
      </c>
      <c r="P1570" s="28">
        <v>12</v>
      </c>
      <c r="Q1570" s="5" t="s">
        <v>3604</v>
      </c>
      <c r="R1570">
        <v>100</v>
      </c>
      <c r="S1570" t="str">
        <f>VLOOKUP(R1570,'DS Trung tâm'!$A$1:$B$8,2,0)</f>
        <v>TRUNG TAM DOANH THU</v>
      </c>
    </row>
    <row r="1571" spans="1:19" x14ac:dyDescent="0.25">
      <c r="A1571">
        <v>1</v>
      </c>
      <c r="B1571" t="s">
        <v>15</v>
      </c>
      <c r="C1571">
        <v>52</v>
      </c>
      <c r="D1571" t="s">
        <v>944</v>
      </c>
      <c r="E1571">
        <v>12002</v>
      </c>
      <c r="F1571" t="s">
        <v>1481</v>
      </c>
      <c r="G1571">
        <v>1062</v>
      </c>
      <c r="H1571" t="s">
        <v>1658</v>
      </c>
      <c r="I1571" s="1">
        <v>762</v>
      </c>
      <c r="J1571" t="s">
        <v>1694</v>
      </c>
      <c r="K1571" s="2">
        <v>112100762150</v>
      </c>
      <c r="L1571" t="s">
        <v>1700</v>
      </c>
      <c r="N1571" t="str">
        <f t="shared" si="180"/>
        <v>150</v>
      </c>
      <c r="O1571" t="str">
        <f t="shared" si="181"/>
        <v>762150</v>
      </c>
      <c r="P1571" s="28">
        <v>12</v>
      </c>
      <c r="Q1571" s="5" t="s">
        <v>3604</v>
      </c>
      <c r="R1571">
        <v>100</v>
      </c>
      <c r="S1571" t="str">
        <f>VLOOKUP(R1571,'DS Trung tâm'!$A$1:$B$8,2,0)</f>
        <v>TRUNG TAM DOANH THU</v>
      </c>
    </row>
    <row r="1572" spans="1:19" x14ac:dyDescent="0.25">
      <c r="A1572">
        <v>1</v>
      </c>
      <c r="B1572" t="s">
        <v>15</v>
      </c>
      <c r="C1572">
        <v>52</v>
      </c>
      <c r="D1572" t="s">
        <v>944</v>
      </c>
      <c r="E1572">
        <v>12002</v>
      </c>
      <c r="F1572" t="s">
        <v>1481</v>
      </c>
      <c r="G1572">
        <v>1062</v>
      </c>
      <c r="H1572" t="s">
        <v>1658</v>
      </c>
      <c r="I1572" s="1">
        <v>762</v>
      </c>
      <c r="J1572" t="s">
        <v>1694</v>
      </c>
      <c r="K1572" s="2">
        <v>112100762151</v>
      </c>
      <c r="L1572" t="s">
        <v>1701</v>
      </c>
      <c r="N1572" t="str">
        <f t="shared" si="180"/>
        <v>151</v>
      </c>
      <c r="O1572" t="str">
        <f t="shared" si="181"/>
        <v>762151</v>
      </c>
      <c r="P1572" s="28">
        <v>12</v>
      </c>
      <c r="Q1572" s="5" t="s">
        <v>3604</v>
      </c>
      <c r="R1572">
        <v>100</v>
      </c>
      <c r="S1572" t="str">
        <f>VLOOKUP(R1572,'DS Trung tâm'!$A$1:$B$8,2,0)</f>
        <v>TRUNG TAM DOANH THU</v>
      </c>
    </row>
    <row r="1573" spans="1:19" x14ac:dyDescent="0.25">
      <c r="A1573">
        <v>1</v>
      </c>
      <c r="B1573" t="s">
        <v>15</v>
      </c>
      <c r="C1573">
        <v>52</v>
      </c>
      <c r="D1573" t="s">
        <v>944</v>
      </c>
      <c r="E1573">
        <v>12002</v>
      </c>
      <c r="F1573" t="s">
        <v>1481</v>
      </c>
      <c r="G1573">
        <v>1062</v>
      </c>
      <c r="H1573" t="s">
        <v>1658</v>
      </c>
      <c r="I1573" s="1">
        <v>762</v>
      </c>
      <c r="J1573" t="s">
        <v>1694</v>
      </c>
      <c r="K1573" s="2">
        <v>112100762152</v>
      </c>
      <c r="L1573" t="s">
        <v>1702</v>
      </c>
      <c r="N1573" t="str">
        <f t="shared" si="180"/>
        <v>152</v>
      </c>
      <c r="O1573" t="str">
        <f t="shared" si="181"/>
        <v>762152</v>
      </c>
      <c r="P1573" s="28">
        <v>12</v>
      </c>
      <c r="Q1573" s="5" t="s">
        <v>3604</v>
      </c>
      <c r="R1573">
        <v>100</v>
      </c>
      <c r="S1573" t="str">
        <f>VLOOKUP(R1573,'DS Trung tâm'!$A$1:$B$8,2,0)</f>
        <v>TRUNG TAM DOANH THU</v>
      </c>
    </row>
    <row r="1574" spans="1:19" x14ac:dyDescent="0.25">
      <c r="A1574">
        <v>1</v>
      </c>
      <c r="B1574" t="s">
        <v>15</v>
      </c>
      <c r="C1574">
        <v>52</v>
      </c>
      <c r="D1574" t="s">
        <v>944</v>
      </c>
      <c r="E1574">
        <v>12002</v>
      </c>
      <c r="F1574" t="s">
        <v>1481</v>
      </c>
      <c r="G1574">
        <v>1062</v>
      </c>
      <c r="H1574" t="s">
        <v>1658</v>
      </c>
      <c r="I1574" s="1">
        <v>762</v>
      </c>
      <c r="J1574" t="s">
        <v>1694</v>
      </c>
      <c r="K1574" s="2">
        <v>112100762153</v>
      </c>
      <c r="L1574" t="s">
        <v>1703</v>
      </c>
      <c r="N1574" t="str">
        <f t="shared" si="180"/>
        <v>153</v>
      </c>
      <c r="O1574" t="str">
        <f t="shared" si="181"/>
        <v>762153</v>
      </c>
      <c r="P1574" s="28">
        <v>12</v>
      </c>
      <c r="Q1574" s="5" t="s">
        <v>3604</v>
      </c>
      <c r="R1574">
        <v>100</v>
      </c>
      <c r="S1574" t="str">
        <f>VLOOKUP(R1574,'DS Trung tâm'!$A$1:$B$8,2,0)</f>
        <v>TRUNG TAM DOANH THU</v>
      </c>
    </row>
    <row r="1575" spans="1:19" x14ac:dyDescent="0.25">
      <c r="A1575">
        <v>1</v>
      </c>
      <c r="B1575" t="s">
        <v>15</v>
      </c>
      <c r="C1575">
        <v>52</v>
      </c>
      <c r="D1575" t="s">
        <v>944</v>
      </c>
      <c r="E1575">
        <v>12002</v>
      </c>
      <c r="F1575" t="s">
        <v>1481</v>
      </c>
      <c r="G1575">
        <v>1062</v>
      </c>
      <c r="H1575" t="s">
        <v>1658</v>
      </c>
      <c r="I1575" s="1">
        <v>762</v>
      </c>
      <c r="J1575" t="s">
        <v>1694</v>
      </c>
      <c r="K1575" s="2">
        <v>112100762154</v>
      </c>
      <c r="L1575" t="s">
        <v>1704</v>
      </c>
      <c r="N1575" t="str">
        <f t="shared" si="180"/>
        <v>154</v>
      </c>
      <c r="O1575" t="str">
        <f t="shared" si="181"/>
        <v>762154</v>
      </c>
      <c r="P1575" s="28">
        <v>12</v>
      </c>
      <c r="Q1575" s="5" t="s">
        <v>3604</v>
      </c>
      <c r="R1575">
        <v>100</v>
      </c>
      <c r="S1575" t="str">
        <f>VLOOKUP(R1575,'DS Trung tâm'!$A$1:$B$8,2,0)</f>
        <v>TRUNG TAM DOANH THU</v>
      </c>
    </row>
    <row r="1576" spans="1:19" x14ac:dyDescent="0.25">
      <c r="A1576">
        <v>1</v>
      </c>
      <c r="B1576" t="s">
        <v>15</v>
      </c>
      <c r="C1576">
        <v>52</v>
      </c>
      <c r="D1576" t="s">
        <v>944</v>
      </c>
      <c r="E1576">
        <v>12002</v>
      </c>
      <c r="F1576" t="s">
        <v>1481</v>
      </c>
      <c r="G1576">
        <v>1062</v>
      </c>
      <c r="H1576" t="s">
        <v>1658</v>
      </c>
      <c r="I1576" s="1">
        <v>762</v>
      </c>
      <c r="J1576" t="s">
        <v>1694</v>
      </c>
      <c r="K1576" s="2">
        <v>114600762335</v>
      </c>
      <c r="L1576" t="s">
        <v>1705</v>
      </c>
      <c r="N1576" t="str">
        <f t="shared" si="180"/>
        <v>335</v>
      </c>
      <c r="O1576" t="str">
        <f t="shared" si="181"/>
        <v>762335</v>
      </c>
      <c r="P1576" s="28">
        <v>14</v>
      </c>
      <c r="Q1576" s="5" t="s">
        <v>3607</v>
      </c>
      <c r="R1576">
        <v>600</v>
      </c>
      <c r="S1576" t="str">
        <f>VLOOKUP(R1576,'DS Trung tâm'!$A$1:$B$8,2,0)</f>
        <v>TRUNG TAM HO TRO TRUC TIEP</v>
      </c>
    </row>
    <row r="1577" spans="1:19" x14ac:dyDescent="0.25">
      <c r="A1577">
        <v>1</v>
      </c>
      <c r="B1577" t="s">
        <v>15</v>
      </c>
      <c r="C1577">
        <v>52</v>
      </c>
      <c r="D1577" t="s">
        <v>944</v>
      </c>
      <c r="E1577">
        <v>12002</v>
      </c>
      <c r="F1577" t="s">
        <v>1481</v>
      </c>
      <c r="G1577">
        <v>1062</v>
      </c>
      <c r="H1577" t="s">
        <v>1658</v>
      </c>
      <c r="I1577" s="1">
        <v>762</v>
      </c>
      <c r="J1577" t="s">
        <v>1694</v>
      </c>
      <c r="K1577" s="2">
        <v>115600762440</v>
      </c>
      <c r="L1577" t="s">
        <v>1706</v>
      </c>
      <c r="N1577" t="str">
        <f t="shared" si="180"/>
        <v>440</v>
      </c>
      <c r="O1577" t="str">
        <f t="shared" si="181"/>
        <v>762440</v>
      </c>
      <c r="P1577" s="28">
        <v>15</v>
      </c>
      <c r="Q1577" s="5" t="s">
        <v>3608</v>
      </c>
      <c r="R1577">
        <v>600</v>
      </c>
      <c r="S1577" t="str">
        <f>VLOOKUP(R1577,'DS Trung tâm'!$A$1:$B$8,2,0)</f>
        <v>TRUNG TAM HO TRO TRUC TIEP</v>
      </c>
    </row>
    <row r="1578" spans="1:19" x14ac:dyDescent="0.25">
      <c r="A1578">
        <v>1</v>
      </c>
      <c r="B1578" t="s">
        <v>15</v>
      </c>
      <c r="C1578">
        <v>52</v>
      </c>
      <c r="D1578" t="s">
        <v>944</v>
      </c>
      <c r="E1578">
        <v>12002</v>
      </c>
      <c r="F1578" t="s">
        <v>1481</v>
      </c>
      <c r="G1578">
        <v>1062</v>
      </c>
      <c r="H1578" t="s">
        <v>1658</v>
      </c>
      <c r="I1578" s="1">
        <v>762</v>
      </c>
      <c r="J1578" t="s">
        <v>1694</v>
      </c>
      <c r="K1578" s="2">
        <v>115600762446</v>
      </c>
      <c r="L1578" t="s">
        <v>1707</v>
      </c>
      <c r="N1578" t="str">
        <f t="shared" si="180"/>
        <v>446</v>
      </c>
      <c r="O1578" t="str">
        <f t="shared" si="181"/>
        <v>762446</v>
      </c>
      <c r="P1578" s="28">
        <v>15</v>
      </c>
      <c r="Q1578" s="5" t="s">
        <v>3608</v>
      </c>
      <c r="R1578">
        <v>600</v>
      </c>
      <c r="S1578" t="str">
        <f>VLOOKUP(R1578,'DS Trung tâm'!$A$1:$B$8,2,0)</f>
        <v>TRUNG TAM HO TRO TRUC TIEP</v>
      </c>
    </row>
    <row r="1579" spans="1:19" x14ac:dyDescent="0.25">
      <c r="A1579">
        <v>1</v>
      </c>
      <c r="B1579" t="s">
        <v>15</v>
      </c>
      <c r="C1579">
        <v>52</v>
      </c>
      <c r="D1579" t="s">
        <v>944</v>
      </c>
      <c r="E1579">
        <v>12002</v>
      </c>
      <c r="F1579" t="s">
        <v>1481</v>
      </c>
      <c r="G1579">
        <v>1062</v>
      </c>
      <c r="H1579" t="s">
        <v>1658</v>
      </c>
      <c r="I1579" s="1">
        <v>762</v>
      </c>
      <c r="J1579" t="s">
        <v>1694</v>
      </c>
      <c r="K1579" s="2">
        <v>117700762618</v>
      </c>
      <c r="L1579" t="s">
        <v>1708</v>
      </c>
      <c r="N1579" t="str">
        <f t="shared" si="180"/>
        <v>618</v>
      </c>
      <c r="O1579" t="str">
        <f t="shared" si="181"/>
        <v>762618</v>
      </c>
      <c r="P1579" s="28">
        <v>17</v>
      </c>
      <c r="Q1579" s="5" t="s">
        <v>3600</v>
      </c>
      <c r="R1579">
        <v>700</v>
      </c>
      <c r="S1579" t="str">
        <f>VLOOKUP(R1579,'DS Trung tâm'!$A$1:$B$8,2,0)</f>
        <v>TRUNG TAM QUAN LY CHUNG CHI NHANH</v>
      </c>
    </row>
    <row r="1580" spans="1:19" x14ac:dyDescent="0.25">
      <c r="A1580">
        <v>1</v>
      </c>
      <c r="B1580" t="s">
        <v>15</v>
      </c>
      <c r="C1580">
        <v>52</v>
      </c>
      <c r="D1580" t="s">
        <v>944</v>
      </c>
      <c r="E1580">
        <v>12002</v>
      </c>
      <c r="F1580" t="s">
        <v>1481</v>
      </c>
      <c r="G1580">
        <v>1062</v>
      </c>
      <c r="H1580" t="s">
        <v>1658</v>
      </c>
      <c r="I1580" s="1">
        <v>762</v>
      </c>
      <c r="J1580" t="s">
        <v>1694</v>
      </c>
      <c r="K1580" s="2">
        <v>119000762000</v>
      </c>
      <c r="L1580" t="s">
        <v>1709</v>
      </c>
      <c r="N1580" t="str">
        <f t="shared" si="180"/>
        <v>000</v>
      </c>
      <c r="O1580" t="str">
        <f t="shared" si="181"/>
        <v>762000</v>
      </c>
      <c r="P1580" s="28">
        <v>19</v>
      </c>
      <c r="Q1580" s="5" t="s">
        <v>3601</v>
      </c>
      <c r="R1580" t="s">
        <v>3622</v>
      </c>
      <c r="S1580" t="str">
        <f>VLOOKUP(R1580,'DS Trung tâm'!$A$1:$B$8,2,0)</f>
        <v>TRUNG TAM AO</v>
      </c>
    </row>
    <row r="1581" spans="1:19" x14ac:dyDescent="0.25">
      <c r="A1581">
        <v>1</v>
      </c>
      <c r="B1581" t="s">
        <v>15</v>
      </c>
      <c r="C1581">
        <v>52</v>
      </c>
      <c r="D1581" t="s">
        <v>944</v>
      </c>
      <c r="E1581">
        <v>12002</v>
      </c>
      <c r="F1581" t="s">
        <v>1481</v>
      </c>
      <c r="G1581">
        <v>1062</v>
      </c>
      <c r="H1581" t="s">
        <v>1658</v>
      </c>
      <c r="I1581" s="1">
        <v>762</v>
      </c>
      <c r="J1581" t="s">
        <v>1694</v>
      </c>
      <c r="K1581" s="2">
        <v>120700762950</v>
      </c>
      <c r="L1581" t="s">
        <v>1710</v>
      </c>
      <c r="N1581" t="str">
        <f t="shared" si="180"/>
        <v>950</v>
      </c>
      <c r="O1581" t="str">
        <f t="shared" si="181"/>
        <v>762950</v>
      </c>
      <c r="P1581" s="28">
        <v>20</v>
      </c>
      <c r="Q1581" s="5" t="s">
        <v>3611</v>
      </c>
      <c r="R1581">
        <v>700</v>
      </c>
      <c r="S1581" t="str">
        <f>VLOOKUP(R1581,'DS Trung tâm'!$A$1:$B$8,2,0)</f>
        <v>TRUNG TAM QUAN LY CHUNG CHI NHANH</v>
      </c>
    </row>
    <row r="1582" spans="1:19" x14ac:dyDescent="0.25">
      <c r="A1582">
        <v>1</v>
      </c>
      <c r="B1582" t="s">
        <v>15</v>
      </c>
      <c r="C1582">
        <v>52</v>
      </c>
      <c r="D1582" t="s">
        <v>944</v>
      </c>
      <c r="E1582">
        <v>12002</v>
      </c>
      <c r="F1582" t="s">
        <v>1481</v>
      </c>
      <c r="G1582">
        <v>1062</v>
      </c>
      <c r="H1582" t="s">
        <v>1658</v>
      </c>
      <c r="I1582" s="1">
        <v>766</v>
      </c>
      <c r="J1582" t="s">
        <v>1711</v>
      </c>
      <c r="K1582" s="2">
        <v>76699</v>
      </c>
      <c r="L1582" t="s">
        <v>1712</v>
      </c>
    </row>
    <row r="1583" spans="1:19" x14ac:dyDescent="0.25">
      <c r="A1583">
        <v>1</v>
      </c>
      <c r="B1583" t="s">
        <v>15</v>
      </c>
      <c r="C1583">
        <v>52</v>
      </c>
      <c r="D1583" t="s">
        <v>944</v>
      </c>
      <c r="E1583">
        <v>12002</v>
      </c>
      <c r="F1583" t="s">
        <v>1481</v>
      </c>
      <c r="G1583">
        <v>1062</v>
      </c>
      <c r="H1583" t="s">
        <v>1658</v>
      </c>
      <c r="I1583" s="1">
        <v>766</v>
      </c>
      <c r="J1583" t="s">
        <v>1711</v>
      </c>
      <c r="K1583" s="2">
        <v>111100766021</v>
      </c>
      <c r="L1583" t="s">
        <v>1713</v>
      </c>
      <c r="N1583" t="str">
        <f t="shared" ref="N1583:N1593" si="182">RIGHT(K1583,3)</f>
        <v>021</v>
      </c>
      <c r="O1583" t="str">
        <f t="shared" ref="O1583:O1593" si="183">RIGHT(K1583,6)</f>
        <v>766021</v>
      </c>
      <c r="P1583" s="28">
        <v>11</v>
      </c>
      <c r="Q1583" s="5" t="s">
        <v>3603</v>
      </c>
      <c r="R1583">
        <v>100</v>
      </c>
      <c r="S1583" t="str">
        <f>VLOOKUP(R1583,'DS Trung tâm'!$A$1:$B$8,2,0)</f>
        <v>TRUNG TAM DOANH THU</v>
      </c>
    </row>
    <row r="1584" spans="1:19" x14ac:dyDescent="0.25">
      <c r="A1584">
        <v>1</v>
      </c>
      <c r="B1584" t="s">
        <v>15</v>
      </c>
      <c r="C1584">
        <v>52</v>
      </c>
      <c r="D1584" t="s">
        <v>944</v>
      </c>
      <c r="E1584">
        <v>12002</v>
      </c>
      <c r="F1584" t="s">
        <v>1481</v>
      </c>
      <c r="G1584">
        <v>1062</v>
      </c>
      <c r="H1584" t="s">
        <v>1658</v>
      </c>
      <c r="I1584" s="1">
        <v>766</v>
      </c>
      <c r="J1584" t="s">
        <v>1711</v>
      </c>
      <c r="K1584" s="2">
        <v>112100766121</v>
      </c>
      <c r="L1584" t="s">
        <v>1714</v>
      </c>
      <c r="N1584" t="str">
        <f t="shared" si="182"/>
        <v>121</v>
      </c>
      <c r="O1584" t="str">
        <f t="shared" si="183"/>
        <v>766121</v>
      </c>
      <c r="P1584" s="28">
        <v>12</v>
      </c>
      <c r="Q1584" s="5" t="s">
        <v>3604</v>
      </c>
      <c r="R1584">
        <v>100</v>
      </c>
      <c r="S1584" t="str">
        <f>VLOOKUP(R1584,'DS Trung tâm'!$A$1:$B$8,2,0)</f>
        <v>TRUNG TAM DOANH THU</v>
      </c>
    </row>
    <row r="1585" spans="1:19" x14ac:dyDescent="0.25">
      <c r="A1585">
        <v>1</v>
      </c>
      <c r="B1585" t="s">
        <v>15</v>
      </c>
      <c r="C1585">
        <v>52</v>
      </c>
      <c r="D1585" t="s">
        <v>944</v>
      </c>
      <c r="E1585">
        <v>12002</v>
      </c>
      <c r="F1585" t="s">
        <v>1481</v>
      </c>
      <c r="G1585">
        <v>1062</v>
      </c>
      <c r="H1585" t="s">
        <v>1658</v>
      </c>
      <c r="I1585" s="1">
        <v>766</v>
      </c>
      <c r="J1585" t="s">
        <v>1711</v>
      </c>
      <c r="K1585" s="2">
        <v>112100766150</v>
      </c>
      <c r="L1585" t="s">
        <v>1715</v>
      </c>
      <c r="N1585" t="str">
        <f t="shared" si="182"/>
        <v>150</v>
      </c>
      <c r="O1585" t="str">
        <f t="shared" si="183"/>
        <v>766150</v>
      </c>
      <c r="P1585" s="28">
        <v>12</v>
      </c>
      <c r="Q1585" s="5" t="s">
        <v>3604</v>
      </c>
      <c r="R1585">
        <v>100</v>
      </c>
      <c r="S1585" t="str">
        <f>VLOOKUP(R1585,'DS Trung tâm'!$A$1:$B$8,2,0)</f>
        <v>TRUNG TAM DOANH THU</v>
      </c>
    </row>
    <row r="1586" spans="1:19" x14ac:dyDescent="0.25">
      <c r="A1586">
        <v>1</v>
      </c>
      <c r="B1586" t="s">
        <v>15</v>
      </c>
      <c r="C1586">
        <v>52</v>
      </c>
      <c r="D1586" t="s">
        <v>944</v>
      </c>
      <c r="E1586">
        <v>12002</v>
      </c>
      <c r="F1586" t="s">
        <v>1481</v>
      </c>
      <c r="G1586">
        <v>1062</v>
      </c>
      <c r="H1586" t="s">
        <v>1658</v>
      </c>
      <c r="I1586" s="1">
        <v>766</v>
      </c>
      <c r="J1586" t="s">
        <v>1711</v>
      </c>
      <c r="K1586" s="2">
        <v>112100766152</v>
      </c>
      <c r="L1586" t="s">
        <v>1716</v>
      </c>
      <c r="N1586" t="str">
        <f t="shared" si="182"/>
        <v>152</v>
      </c>
      <c r="O1586" t="str">
        <f t="shared" si="183"/>
        <v>766152</v>
      </c>
      <c r="P1586" s="28">
        <v>12</v>
      </c>
      <c r="Q1586" s="5" t="s">
        <v>3604</v>
      </c>
      <c r="R1586">
        <v>100</v>
      </c>
      <c r="S1586" t="str">
        <f>VLOOKUP(R1586,'DS Trung tâm'!$A$1:$B$8,2,0)</f>
        <v>TRUNG TAM DOANH THU</v>
      </c>
    </row>
    <row r="1587" spans="1:19" x14ac:dyDescent="0.25">
      <c r="A1587">
        <v>1</v>
      </c>
      <c r="B1587" t="s">
        <v>15</v>
      </c>
      <c r="C1587">
        <v>52</v>
      </c>
      <c r="D1587" t="s">
        <v>944</v>
      </c>
      <c r="E1587">
        <v>12002</v>
      </c>
      <c r="F1587" t="s">
        <v>1481</v>
      </c>
      <c r="G1587">
        <v>1062</v>
      </c>
      <c r="H1587" t="s">
        <v>1658</v>
      </c>
      <c r="I1587" s="1">
        <v>766</v>
      </c>
      <c r="J1587" t="s">
        <v>1711</v>
      </c>
      <c r="K1587" s="2">
        <v>112100766153</v>
      </c>
      <c r="L1587" t="s">
        <v>1717</v>
      </c>
      <c r="N1587" t="str">
        <f t="shared" si="182"/>
        <v>153</v>
      </c>
      <c r="O1587" t="str">
        <f t="shared" si="183"/>
        <v>766153</v>
      </c>
      <c r="P1587" s="28">
        <v>12</v>
      </c>
      <c r="Q1587" s="5" t="s">
        <v>3604</v>
      </c>
      <c r="R1587">
        <v>100</v>
      </c>
      <c r="S1587" t="str">
        <f>VLOOKUP(R1587,'DS Trung tâm'!$A$1:$B$8,2,0)</f>
        <v>TRUNG TAM DOANH THU</v>
      </c>
    </row>
    <row r="1588" spans="1:19" x14ac:dyDescent="0.25">
      <c r="A1588">
        <v>1</v>
      </c>
      <c r="B1588" t="s">
        <v>15</v>
      </c>
      <c r="C1588">
        <v>52</v>
      </c>
      <c r="D1588" t="s">
        <v>944</v>
      </c>
      <c r="E1588">
        <v>12002</v>
      </c>
      <c r="F1588" t="s">
        <v>1481</v>
      </c>
      <c r="G1588">
        <v>1062</v>
      </c>
      <c r="H1588" t="s">
        <v>1658</v>
      </c>
      <c r="I1588" s="1">
        <v>766</v>
      </c>
      <c r="J1588" t="s">
        <v>1711</v>
      </c>
      <c r="K1588" s="2">
        <v>114600766335</v>
      </c>
      <c r="L1588" t="s">
        <v>1718</v>
      </c>
      <c r="N1588" t="str">
        <f t="shared" si="182"/>
        <v>335</v>
      </c>
      <c r="O1588" t="str">
        <f t="shared" si="183"/>
        <v>766335</v>
      </c>
      <c r="P1588" s="28">
        <v>14</v>
      </c>
      <c r="Q1588" s="5" t="s">
        <v>3607</v>
      </c>
      <c r="R1588">
        <v>600</v>
      </c>
      <c r="S1588" t="str">
        <f>VLOOKUP(R1588,'DS Trung tâm'!$A$1:$B$8,2,0)</f>
        <v>TRUNG TAM HO TRO TRUC TIEP</v>
      </c>
    </row>
    <row r="1589" spans="1:19" x14ac:dyDescent="0.25">
      <c r="A1589">
        <v>1</v>
      </c>
      <c r="B1589" t="s">
        <v>15</v>
      </c>
      <c r="C1589">
        <v>52</v>
      </c>
      <c r="D1589" t="s">
        <v>944</v>
      </c>
      <c r="E1589">
        <v>12002</v>
      </c>
      <c r="F1589" t="s">
        <v>1481</v>
      </c>
      <c r="G1589">
        <v>1062</v>
      </c>
      <c r="H1589" t="s">
        <v>1658</v>
      </c>
      <c r="I1589" s="1">
        <v>766</v>
      </c>
      <c r="J1589" t="s">
        <v>1711</v>
      </c>
      <c r="K1589" s="2">
        <v>115600766440</v>
      </c>
      <c r="L1589" t="s">
        <v>1719</v>
      </c>
      <c r="N1589" t="str">
        <f t="shared" si="182"/>
        <v>440</v>
      </c>
      <c r="O1589" t="str">
        <f t="shared" si="183"/>
        <v>766440</v>
      </c>
      <c r="P1589" s="28">
        <v>15</v>
      </c>
      <c r="Q1589" s="5" t="s">
        <v>3608</v>
      </c>
      <c r="R1589">
        <v>600</v>
      </c>
      <c r="S1589" t="str">
        <f>VLOOKUP(R1589,'DS Trung tâm'!$A$1:$B$8,2,0)</f>
        <v>TRUNG TAM HO TRO TRUC TIEP</v>
      </c>
    </row>
    <row r="1590" spans="1:19" x14ac:dyDescent="0.25">
      <c r="A1590">
        <v>1</v>
      </c>
      <c r="B1590" t="s">
        <v>15</v>
      </c>
      <c r="C1590">
        <v>52</v>
      </c>
      <c r="D1590" t="s">
        <v>944</v>
      </c>
      <c r="E1590">
        <v>12002</v>
      </c>
      <c r="F1590" t="s">
        <v>1481</v>
      </c>
      <c r="G1590">
        <v>1062</v>
      </c>
      <c r="H1590" t="s">
        <v>1658</v>
      </c>
      <c r="I1590" s="1">
        <v>766</v>
      </c>
      <c r="J1590" t="s">
        <v>1711</v>
      </c>
      <c r="K1590" s="2">
        <v>115600766446</v>
      </c>
      <c r="L1590" t="s">
        <v>1720</v>
      </c>
      <c r="N1590" t="str">
        <f t="shared" si="182"/>
        <v>446</v>
      </c>
      <c r="O1590" t="str">
        <f t="shared" si="183"/>
        <v>766446</v>
      </c>
      <c r="P1590" s="28">
        <v>15</v>
      </c>
      <c r="Q1590" s="5" t="s">
        <v>3608</v>
      </c>
      <c r="R1590">
        <v>600</v>
      </c>
      <c r="S1590" t="str">
        <f>VLOOKUP(R1590,'DS Trung tâm'!$A$1:$B$8,2,0)</f>
        <v>TRUNG TAM HO TRO TRUC TIEP</v>
      </c>
    </row>
    <row r="1591" spans="1:19" x14ac:dyDescent="0.25">
      <c r="A1591">
        <v>1</v>
      </c>
      <c r="B1591" t="s">
        <v>15</v>
      </c>
      <c r="C1591">
        <v>52</v>
      </c>
      <c r="D1591" t="s">
        <v>944</v>
      </c>
      <c r="E1591">
        <v>12002</v>
      </c>
      <c r="F1591" t="s">
        <v>1481</v>
      </c>
      <c r="G1591">
        <v>1062</v>
      </c>
      <c r="H1591" t="s">
        <v>1658</v>
      </c>
      <c r="I1591" s="1">
        <v>766</v>
      </c>
      <c r="J1591" t="s">
        <v>1711</v>
      </c>
      <c r="K1591" s="2">
        <v>117700766618</v>
      </c>
      <c r="L1591" t="s">
        <v>1721</v>
      </c>
      <c r="N1591" t="str">
        <f t="shared" si="182"/>
        <v>618</v>
      </c>
      <c r="O1591" t="str">
        <f t="shared" si="183"/>
        <v>766618</v>
      </c>
      <c r="P1591" s="28">
        <v>17</v>
      </c>
      <c r="Q1591" s="5" t="s">
        <v>3600</v>
      </c>
      <c r="R1591">
        <v>700</v>
      </c>
      <c r="S1591" t="str">
        <f>VLOOKUP(R1591,'DS Trung tâm'!$A$1:$B$8,2,0)</f>
        <v>TRUNG TAM QUAN LY CHUNG CHI NHANH</v>
      </c>
    </row>
    <row r="1592" spans="1:19" x14ac:dyDescent="0.25">
      <c r="A1592">
        <v>1</v>
      </c>
      <c r="B1592" t="s">
        <v>15</v>
      </c>
      <c r="C1592">
        <v>52</v>
      </c>
      <c r="D1592" t="s">
        <v>944</v>
      </c>
      <c r="E1592">
        <v>12002</v>
      </c>
      <c r="F1592" t="s">
        <v>1481</v>
      </c>
      <c r="G1592">
        <v>1062</v>
      </c>
      <c r="H1592" t="s">
        <v>1658</v>
      </c>
      <c r="I1592" s="1">
        <v>766</v>
      </c>
      <c r="J1592" t="s">
        <v>1711</v>
      </c>
      <c r="K1592" s="2">
        <v>119000766000</v>
      </c>
      <c r="L1592" t="s">
        <v>1722</v>
      </c>
      <c r="N1592" t="str">
        <f t="shared" si="182"/>
        <v>000</v>
      </c>
      <c r="O1592" t="str">
        <f t="shared" si="183"/>
        <v>766000</v>
      </c>
      <c r="P1592" s="28">
        <v>19</v>
      </c>
      <c r="Q1592" s="5" t="s">
        <v>3601</v>
      </c>
      <c r="R1592" t="s">
        <v>3622</v>
      </c>
      <c r="S1592" t="str">
        <f>VLOOKUP(R1592,'DS Trung tâm'!$A$1:$B$8,2,0)</f>
        <v>TRUNG TAM AO</v>
      </c>
    </row>
    <row r="1593" spans="1:19" x14ac:dyDescent="0.25">
      <c r="A1593">
        <v>1</v>
      </c>
      <c r="B1593" t="s">
        <v>15</v>
      </c>
      <c r="C1593">
        <v>52</v>
      </c>
      <c r="D1593" t="s">
        <v>944</v>
      </c>
      <c r="E1593">
        <v>12002</v>
      </c>
      <c r="F1593" t="s">
        <v>1481</v>
      </c>
      <c r="G1593">
        <v>1062</v>
      </c>
      <c r="H1593" t="s">
        <v>1658</v>
      </c>
      <c r="I1593" s="1">
        <v>766</v>
      </c>
      <c r="J1593" t="s">
        <v>1711</v>
      </c>
      <c r="K1593" s="2">
        <v>120700766950</v>
      </c>
      <c r="L1593" t="s">
        <v>1723</v>
      </c>
      <c r="N1593" t="str">
        <f t="shared" si="182"/>
        <v>950</v>
      </c>
      <c r="O1593" t="str">
        <f t="shared" si="183"/>
        <v>766950</v>
      </c>
      <c r="P1593" s="28">
        <v>20</v>
      </c>
      <c r="Q1593" s="5" t="s">
        <v>3611</v>
      </c>
      <c r="R1593">
        <v>700</v>
      </c>
      <c r="S1593" t="str">
        <f>VLOOKUP(R1593,'DS Trung tâm'!$A$1:$B$8,2,0)</f>
        <v>TRUNG TAM QUAN LY CHUNG CHI NHANH</v>
      </c>
    </row>
    <row r="1594" spans="1:19" x14ac:dyDescent="0.25">
      <c r="A1594">
        <v>1</v>
      </c>
      <c r="B1594" t="s">
        <v>15</v>
      </c>
      <c r="C1594">
        <v>53</v>
      </c>
      <c r="D1594" t="s">
        <v>1724</v>
      </c>
      <c r="E1594">
        <v>13000</v>
      </c>
      <c r="F1594" t="s">
        <v>1725</v>
      </c>
      <c r="G1594">
        <v>1005</v>
      </c>
      <c r="H1594" t="s">
        <v>1726</v>
      </c>
      <c r="I1594" s="1">
        <v>256</v>
      </c>
      <c r="J1594" t="s">
        <v>1727</v>
      </c>
      <c r="K1594" s="2">
        <v>25699</v>
      </c>
      <c r="L1594" t="s">
        <v>1728</v>
      </c>
    </row>
    <row r="1595" spans="1:19" x14ac:dyDescent="0.25">
      <c r="A1595">
        <v>1</v>
      </c>
      <c r="B1595" t="s">
        <v>15</v>
      </c>
      <c r="C1595">
        <v>53</v>
      </c>
      <c r="D1595" t="s">
        <v>1724</v>
      </c>
      <c r="E1595">
        <v>13000</v>
      </c>
      <c r="F1595" t="s">
        <v>1725</v>
      </c>
      <c r="G1595">
        <v>1005</v>
      </c>
      <c r="H1595" t="s">
        <v>1726</v>
      </c>
      <c r="I1595" s="1">
        <v>256</v>
      </c>
      <c r="J1595" t="s">
        <v>1727</v>
      </c>
      <c r="K1595" s="2">
        <v>111100256021</v>
      </c>
      <c r="L1595" t="s">
        <v>1729</v>
      </c>
      <c r="N1595" t="str">
        <f t="shared" ref="N1595:N1607" si="184">RIGHT(K1595,3)</f>
        <v>021</v>
      </c>
      <c r="O1595" t="str">
        <f t="shared" ref="O1595:O1607" si="185">RIGHT(K1595,6)</f>
        <v>256021</v>
      </c>
      <c r="P1595" s="28">
        <v>11</v>
      </c>
      <c r="Q1595" s="5" t="s">
        <v>3603</v>
      </c>
      <c r="R1595">
        <v>100</v>
      </c>
      <c r="S1595" t="str">
        <f>VLOOKUP(R1595,'DS Trung tâm'!$A$1:$B$8,2,0)</f>
        <v>TRUNG TAM DOANH THU</v>
      </c>
    </row>
    <row r="1596" spans="1:19" x14ac:dyDescent="0.25">
      <c r="A1596">
        <v>1</v>
      </c>
      <c r="B1596" t="s">
        <v>15</v>
      </c>
      <c r="C1596">
        <v>53</v>
      </c>
      <c r="D1596" t="s">
        <v>1724</v>
      </c>
      <c r="E1596">
        <v>13000</v>
      </c>
      <c r="F1596" t="s">
        <v>1725</v>
      </c>
      <c r="G1596">
        <v>1005</v>
      </c>
      <c r="H1596" t="s">
        <v>1726</v>
      </c>
      <c r="I1596" s="1">
        <v>256</v>
      </c>
      <c r="J1596" t="s">
        <v>1727</v>
      </c>
      <c r="K1596" s="2">
        <v>111100256022</v>
      </c>
      <c r="L1596" t="s">
        <v>1730</v>
      </c>
      <c r="N1596" t="str">
        <f t="shared" si="184"/>
        <v>022</v>
      </c>
      <c r="O1596" t="str">
        <f t="shared" si="185"/>
        <v>256022</v>
      </c>
      <c r="P1596" s="28">
        <v>11</v>
      </c>
      <c r="Q1596" s="5" t="s">
        <v>3603</v>
      </c>
      <c r="R1596">
        <v>100</v>
      </c>
      <c r="S1596" t="str">
        <f>VLOOKUP(R1596,'DS Trung tâm'!$A$1:$B$8,2,0)</f>
        <v>TRUNG TAM DOANH THU</v>
      </c>
    </row>
    <row r="1597" spans="1:19" x14ac:dyDescent="0.25">
      <c r="A1597">
        <v>1</v>
      </c>
      <c r="B1597" t="s">
        <v>15</v>
      </c>
      <c r="C1597">
        <v>53</v>
      </c>
      <c r="D1597" t="s">
        <v>1724</v>
      </c>
      <c r="E1597">
        <v>13000</v>
      </c>
      <c r="F1597" t="s">
        <v>1725</v>
      </c>
      <c r="G1597">
        <v>1005</v>
      </c>
      <c r="H1597" t="s">
        <v>1726</v>
      </c>
      <c r="I1597" s="1">
        <v>256</v>
      </c>
      <c r="J1597" t="s">
        <v>1727</v>
      </c>
      <c r="K1597" s="2">
        <v>112100256121</v>
      </c>
      <c r="L1597" t="s">
        <v>1731</v>
      </c>
      <c r="N1597" t="str">
        <f t="shared" si="184"/>
        <v>121</v>
      </c>
      <c r="O1597" t="str">
        <f t="shared" si="185"/>
        <v>256121</v>
      </c>
      <c r="P1597" s="28">
        <v>12</v>
      </c>
      <c r="Q1597" s="5" t="s">
        <v>3604</v>
      </c>
      <c r="R1597">
        <v>100</v>
      </c>
      <c r="S1597" t="str">
        <f>VLOOKUP(R1597,'DS Trung tâm'!$A$1:$B$8,2,0)</f>
        <v>TRUNG TAM DOANH THU</v>
      </c>
    </row>
    <row r="1598" spans="1:19" x14ac:dyDescent="0.25">
      <c r="A1598">
        <v>1</v>
      </c>
      <c r="B1598" t="s">
        <v>15</v>
      </c>
      <c r="C1598">
        <v>53</v>
      </c>
      <c r="D1598" t="s">
        <v>1724</v>
      </c>
      <c r="E1598">
        <v>13000</v>
      </c>
      <c r="F1598" t="s">
        <v>1725</v>
      </c>
      <c r="G1598">
        <v>1005</v>
      </c>
      <c r="H1598" t="s">
        <v>1726</v>
      </c>
      <c r="I1598" s="1">
        <v>256</v>
      </c>
      <c r="J1598" t="s">
        <v>1727</v>
      </c>
      <c r="K1598" s="2">
        <v>112100256153</v>
      </c>
      <c r="L1598" t="s">
        <v>1732</v>
      </c>
      <c r="N1598" t="str">
        <f t="shared" si="184"/>
        <v>153</v>
      </c>
      <c r="O1598" t="str">
        <f t="shared" si="185"/>
        <v>256153</v>
      </c>
      <c r="P1598" s="28">
        <v>12</v>
      </c>
      <c r="Q1598" s="5" t="s">
        <v>3604</v>
      </c>
      <c r="R1598">
        <v>100</v>
      </c>
      <c r="S1598" t="str">
        <f>VLOOKUP(R1598,'DS Trung tâm'!$A$1:$B$8,2,0)</f>
        <v>TRUNG TAM DOANH THU</v>
      </c>
    </row>
    <row r="1599" spans="1:19" x14ac:dyDescent="0.25">
      <c r="A1599">
        <v>1</v>
      </c>
      <c r="B1599" t="s">
        <v>15</v>
      </c>
      <c r="C1599">
        <v>53</v>
      </c>
      <c r="D1599" t="s">
        <v>1724</v>
      </c>
      <c r="E1599">
        <v>13000</v>
      </c>
      <c r="F1599" t="s">
        <v>1725</v>
      </c>
      <c r="G1599">
        <v>1005</v>
      </c>
      <c r="H1599" t="s">
        <v>1726</v>
      </c>
      <c r="I1599" s="1">
        <v>256</v>
      </c>
      <c r="J1599" t="s">
        <v>1727</v>
      </c>
      <c r="K1599" s="2">
        <v>112100256161</v>
      </c>
      <c r="L1599" t="s">
        <v>1733</v>
      </c>
      <c r="N1599" t="str">
        <f t="shared" si="184"/>
        <v>161</v>
      </c>
      <c r="O1599" t="str">
        <f t="shared" si="185"/>
        <v>256161</v>
      </c>
      <c r="P1599" s="28">
        <v>12</v>
      </c>
      <c r="Q1599" s="5" t="s">
        <v>3604</v>
      </c>
      <c r="R1599">
        <v>100</v>
      </c>
      <c r="S1599" t="str">
        <f>VLOOKUP(R1599,'DS Trung tâm'!$A$1:$B$8,2,0)</f>
        <v>TRUNG TAM DOANH THU</v>
      </c>
    </row>
    <row r="1600" spans="1:19" x14ac:dyDescent="0.25">
      <c r="A1600">
        <v>1</v>
      </c>
      <c r="B1600" t="s">
        <v>15</v>
      </c>
      <c r="C1600">
        <v>53</v>
      </c>
      <c r="D1600" t="s">
        <v>1724</v>
      </c>
      <c r="E1600">
        <v>13000</v>
      </c>
      <c r="F1600" t="s">
        <v>1725</v>
      </c>
      <c r="G1600">
        <v>1005</v>
      </c>
      <c r="H1600" t="s">
        <v>1726</v>
      </c>
      <c r="I1600" s="1">
        <v>256</v>
      </c>
      <c r="J1600" t="s">
        <v>1727</v>
      </c>
      <c r="K1600" s="2">
        <v>112100256162</v>
      </c>
      <c r="L1600" t="s">
        <v>1734</v>
      </c>
      <c r="N1600" t="str">
        <f t="shared" si="184"/>
        <v>162</v>
      </c>
      <c r="O1600" t="str">
        <f t="shared" si="185"/>
        <v>256162</v>
      </c>
      <c r="P1600" s="28">
        <v>12</v>
      </c>
      <c r="Q1600" s="5" t="s">
        <v>3604</v>
      </c>
      <c r="R1600">
        <v>100</v>
      </c>
      <c r="S1600" t="str">
        <f>VLOOKUP(R1600,'DS Trung tâm'!$A$1:$B$8,2,0)</f>
        <v>TRUNG TAM DOANH THU</v>
      </c>
    </row>
    <row r="1601" spans="1:19" x14ac:dyDescent="0.25">
      <c r="A1601">
        <v>1</v>
      </c>
      <c r="B1601" t="s">
        <v>15</v>
      </c>
      <c r="C1601">
        <v>53</v>
      </c>
      <c r="D1601" t="s">
        <v>1724</v>
      </c>
      <c r="E1601">
        <v>13000</v>
      </c>
      <c r="F1601" t="s">
        <v>1725</v>
      </c>
      <c r="G1601">
        <v>1005</v>
      </c>
      <c r="H1601" t="s">
        <v>1726</v>
      </c>
      <c r="I1601" s="1">
        <v>256</v>
      </c>
      <c r="J1601" t="s">
        <v>1727</v>
      </c>
      <c r="K1601" s="2">
        <v>112100256163</v>
      </c>
      <c r="L1601" t="s">
        <v>1735</v>
      </c>
      <c r="N1601" t="str">
        <f t="shared" si="184"/>
        <v>163</v>
      </c>
      <c r="O1601" t="str">
        <f t="shared" si="185"/>
        <v>256163</v>
      </c>
      <c r="P1601" s="28">
        <v>12</v>
      </c>
      <c r="Q1601" s="5" t="s">
        <v>3604</v>
      </c>
      <c r="R1601">
        <v>100</v>
      </c>
      <c r="S1601" t="str">
        <f>VLOOKUP(R1601,'DS Trung tâm'!$A$1:$B$8,2,0)</f>
        <v>TRUNG TAM DOANH THU</v>
      </c>
    </row>
    <row r="1602" spans="1:19" x14ac:dyDescent="0.25">
      <c r="A1602">
        <v>1</v>
      </c>
      <c r="B1602" t="s">
        <v>15</v>
      </c>
      <c r="C1602">
        <v>53</v>
      </c>
      <c r="D1602" t="s">
        <v>1724</v>
      </c>
      <c r="E1602">
        <v>13000</v>
      </c>
      <c r="F1602" t="s">
        <v>1725</v>
      </c>
      <c r="G1602">
        <v>1005</v>
      </c>
      <c r="H1602" t="s">
        <v>1726</v>
      </c>
      <c r="I1602" s="1">
        <v>256</v>
      </c>
      <c r="J1602" t="s">
        <v>1727</v>
      </c>
      <c r="K1602" s="2">
        <v>114600256335</v>
      </c>
      <c r="L1602" t="s">
        <v>1736</v>
      </c>
      <c r="N1602" t="str">
        <f t="shared" si="184"/>
        <v>335</v>
      </c>
      <c r="O1602" t="str">
        <f t="shared" si="185"/>
        <v>256335</v>
      </c>
      <c r="P1602" s="28">
        <v>14</v>
      </c>
      <c r="Q1602" s="5" t="s">
        <v>3607</v>
      </c>
      <c r="R1602">
        <v>600</v>
      </c>
      <c r="S1602" t="str">
        <f>VLOOKUP(R1602,'DS Trung tâm'!$A$1:$B$8,2,0)</f>
        <v>TRUNG TAM HO TRO TRUC TIEP</v>
      </c>
    </row>
    <row r="1603" spans="1:19" x14ac:dyDescent="0.25">
      <c r="A1603">
        <v>1</v>
      </c>
      <c r="B1603" t="s">
        <v>15</v>
      </c>
      <c r="C1603">
        <v>53</v>
      </c>
      <c r="D1603" t="s">
        <v>1724</v>
      </c>
      <c r="E1603">
        <v>13000</v>
      </c>
      <c r="F1603" t="s">
        <v>1725</v>
      </c>
      <c r="G1603">
        <v>1005</v>
      </c>
      <c r="H1603" t="s">
        <v>1726</v>
      </c>
      <c r="I1603" s="1">
        <v>256</v>
      </c>
      <c r="J1603" t="s">
        <v>1727</v>
      </c>
      <c r="K1603" s="2">
        <v>115600256440</v>
      </c>
      <c r="L1603" t="s">
        <v>1737</v>
      </c>
      <c r="N1603" t="str">
        <f t="shared" si="184"/>
        <v>440</v>
      </c>
      <c r="O1603" t="str">
        <f t="shared" si="185"/>
        <v>256440</v>
      </c>
      <c r="P1603" s="28">
        <v>15</v>
      </c>
      <c r="Q1603" s="5" t="s">
        <v>3608</v>
      </c>
      <c r="R1603">
        <v>600</v>
      </c>
      <c r="S1603" t="str">
        <f>VLOOKUP(R1603,'DS Trung tâm'!$A$1:$B$8,2,0)</f>
        <v>TRUNG TAM HO TRO TRUC TIEP</v>
      </c>
    </row>
    <row r="1604" spans="1:19" x14ac:dyDescent="0.25">
      <c r="A1604">
        <v>1</v>
      </c>
      <c r="B1604" t="s">
        <v>15</v>
      </c>
      <c r="C1604">
        <v>53</v>
      </c>
      <c r="D1604" t="s">
        <v>1724</v>
      </c>
      <c r="E1604">
        <v>13000</v>
      </c>
      <c r="F1604" t="s">
        <v>1725</v>
      </c>
      <c r="G1604">
        <v>1005</v>
      </c>
      <c r="H1604" t="s">
        <v>1726</v>
      </c>
      <c r="I1604" s="1">
        <v>256</v>
      </c>
      <c r="J1604" t="s">
        <v>1727</v>
      </c>
      <c r="K1604" s="2">
        <v>115600256446</v>
      </c>
      <c r="L1604" t="s">
        <v>1738</v>
      </c>
      <c r="N1604" t="str">
        <f t="shared" si="184"/>
        <v>446</v>
      </c>
      <c r="O1604" t="str">
        <f t="shared" si="185"/>
        <v>256446</v>
      </c>
      <c r="P1604" s="28">
        <v>15</v>
      </c>
      <c r="Q1604" s="5" t="s">
        <v>3608</v>
      </c>
      <c r="R1604">
        <v>600</v>
      </c>
      <c r="S1604" t="str">
        <f>VLOOKUP(R1604,'DS Trung tâm'!$A$1:$B$8,2,0)</f>
        <v>TRUNG TAM HO TRO TRUC TIEP</v>
      </c>
    </row>
    <row r="1605" spans="1:19" x14ac:dyDescent="0.25">
      <c r="A1605">
        <v>1</v>
      </c>
      <c r="B1605" t="s">
        <v>15</v>
      </c>
      <c r="C1605">
        <v>53</v>
      </c>
      <c r="D1605" t="s">
        <v>1724</v>
      </c>
      <c r="E1605">
        <v>13000</v>
      </c>
      <c r="F1605" t="s">
        <v>1725</v>
      </c>
      <c r="G1605">
        <v>1005</v>
      </c>
      <c r="H1605" t="s">
        <v>1726</v>
      </c>
      <c r="I1605" s="1">
        <v>256</v>
      </c>
      <c r="J1605" t="s">
        <v>1727</v>
      </c>
      <c r="K1605" s="2">
        <v>117700256618</v>
      </c>
      <c r="L1605" t="s">
        <v>1739</v>
      </c>
      <c r="N1605" t="str">
        <f t="shared" si="184"/>
        <v>618</v>
      </c>
      <c r="O1605" t="str">
        <f t="shared" si="185"/>
        <v>256618</v>
      </c>
      <c r="P1605" s="28">
        <v>17</v>
      </c>
      <c r="Q1605" s="5" t="s">
        <v>3600</v>
      </c>
      <c r="R1605">
        <v>700</v>
      </c>
      <c r="S1605" t="str">
        <f>VLOOKUP(R1605,'DS Trung tâm'!$A$1:$B$8,2,0)</f>
        <v>TRUNG TAM QUAN LY CHUNG CHI NHANH</v>
      </c>
    </row>
    <row r="1606" spans="1:19" x14ac:dyDescent="0.25">
      <c r="A1606">
        <v>1</v>
      </c>
      <c r="B1606" t="s">
        <v>15</v>
      </c>
      <c r="C1606">
        <v>53</v>
      </c>
      <c r="D1606" t="s">
        <v>1724</v>
      </c>
      <c r="E1606">
        <v>13000</v>
      </c>
      <c r="F1606" t="s">
        <v>1725</v>
      </c>
      <c r="G1606">
        <v>1005</v>
      </c>
      <c r="H1606" t="s">
        <v>1726</v>
      </c>
      <c r="I1606" s="1">
        <v>256</v>
      </c>
      <c r="J1606" t="s">
        <v>1727</v>
      </c>
      <c r="K1606" s="2">
        <v>119000256000</v>
      </c>
      <c r="L1606" t="s">
        <v>1740</v>
      </c>
      <c r="N1606" t="str">
        <f t="shared" si="184"/>
        <v>000</v>
      </c>
      <c r="O1606" t="str">
        <f t="shared" si="185"/>
        <v>256000</v>
      </c>
      <c r="P1606" s="28">
        <v>19</v>
      </c>
      <c r="Q1606" s="5" t="s">
        <v>3601</v>
      </c>
      <c r="R1606" t="s">
        <v>3622</v>
      </c>
      <c r="S1606" t="str">
        <f>VLOOKUP(R1606,'DS Trung tâm'!$A$1:$B$8,2,0)</f>
        <v>TRUNG TAM AO</v>
      </c>
    </row>
    <row r="1607" spans="1:19" x14ac:dyDescent="0.25">
      <c r="A1607">
        <v>1</v>
      </c>
      <c r="B1607" t="s">
        <v>15</v>
      </c>
      <c r="C1607">
        <v>53</v>
      </c>
      <c r="D1607" t="s">
        <v>1724</v>
      </c>
      <c r="E1607">
        <v>13000</v>
      </c>
      <c r="F1607" t="s">
        <v>1725</v>
      </c>
      <c r="G1607">
        <v>1005</v>
      </c>
      <c r="H1607" t="s">
        <v>1726</v>
      </c>
      <c r="I1607" s="1">
        <v>256</v>
      </c>
      <c r="J1607" t="s">
        <v>1727</v>
      </c>
      <c r="K1607" s="2">
        <v>120700256950</v>
      </c>
      <c r="L1607" t="s">
        <v>1741</v>
      </c>
      <c r="N1607" t="str">
        <f t="shared" si="184"/>
        <v>950</v>
      </c>
      <c r="O1607" t="str">
        <f t="shared" si="185"/>
        <v>256950</v>
      </c>
      <c r="P1607" s="28">
        <v>20</v>
      </c>
      <c r="Q1607" s="5" t="s">
        <v>3611</v>
      </c>
      <c r="R1607">
        <v>700</v>
      </c>
      <c r="S1607" t="str">
        <f>VLOOKUP(R1607,'DS Trung tâm'!$A$1:$B$8,2,0)</f>
        <v>TRUNG TAM QUAN LY CHUNG CHI NHANH</v>
      </c>
    </row>
    <row r="1608" spans="1:19" x14ac:dyDescent="0.25">
      <c r="A1608">
        <v>1</v>
      </c>
      <c r="B1608" t="s">
        <v>15</v>
      </c>
      <c r="C1608">
        <v>53</v>
      </c>
      <c r="D1608" t="s">
        <v>1724</v>
      </c>
      <c r="E1608">
        <v>13000</v>
      </c>
      <c r="F1608" t="s">
        <v>1725</v>
      </c>
      <c r="G1608">
        <v>1005</v>
      </c>
      <c r="H1608" t="s">
        <v>1726</v>
      </c>
      <c r="I1608" s="1">
        <v>432</v>
      </c>
      <c r="J1608" t="s">
        <v>1742</v>
      </c>
      <c r="K1608" s="2">
        <v>43299</v>
      </c>
      <c r="L1608" t="s">
        <v>1743</v>
      </c>
    </row>
    <row r="1609" spans="1:19" x14ac:dyDescent="0.25">
      <c r="A1609">
        <v>1</v>
      </c>
      <c r="B1609" t="s">
        <v>15</v>
      </c>
      <c r="C1609">
        <v>53</v>
      </c>
      <c r="D1609" t="s">
        <v>1724</v>
      </c>
      <c r="E1609">
        <v>13000</v>
      </c>
      <c r="F1609" t="s">
        <v>1725</v>
      </c>
      <c r="G1609">
        <v>1005</v>
      </c>
      <c r="H1609" t="s">
        <v>1726</v>
      </c>
      <c r="I1609" s="1">
        <v>432</v>
      </c>
      <c r="J1609" t="s">
        <v>1742</v>
      </c>
      <c r="K1609" s="2">
        <v>111100432021</v>
      </c>
      <c r="L1609" t="s">
        <v>1744</v>
      </c>
      <c r="N1609" t="str">
        <f t="shared" ref="N1609:N1627" si="186">RIGHT(K1609,3)</f>
        <v>021</v>
      </c>
      <c r="O1609" t="str">
        <f t="shared" ref="O1609:O1627" si="187">RIGHT(K1609,6)</f>
        <v>432021</v>
      </c>
      <c r="P1609" s="28">
        <v>11</v>
      </c>
      <c r="Q1609" s="5" t="s">
        <v>3603</v>
      </c>
      <c r="R1609">
        <v>100</v>
      </c>
      <c r="S1609" t="str">
        <f>VLOOKUP(R1609,'DS Trung tâm'!$A$1:$B$8,2,0)</f>
        <v>TRUNG TAM DOANH THU</v>
      </c>
    </row>
    <row r="1610" spans="1:19" x14ac:dyDescent="0.25">
      <c r="A1610">
        <v>1</v>
      </c>
      <c r="B1610" t="s">
        <v>15</v>
      </c>
      <c r="C1610">
        <v>53</v>
      </c>
      <c r="D1610" t="s">
        <v>1724</v>
      </c>
      <c r="E1610">
        <v>13000</v>
      </c>
      <c r="F1610" t="s">
        <v>1725</v>
      </c>
      <c r="G1610">
        <v>1005</v>
      </c>
      <c r="H1610" t="s">
        <v>1726</v>
      </c>
      <c r="I1610" s="1">
        <v>432</v>
      </c>
      <c r="J1610" t="s">
        <v>1742</v>
      </c>
      <c r="K1610" s="2">
        <v>111100432022</v>
      </c>
      <c r="L1610" t="s">
        <v>1745</v>
      </c>
      <c r="N1610" t="str">
        <f t="shared" si="186"/>
        <v>022</v>
      </c>
      <c r="O1610" t="str">
        <f t="shared" si="187"/>
        <v>432022</v>
      </c>
      <c r="P1610" s="28">
        <v>11</v>
      </c>
      <c r="Q1610" s="5" t="s">
        <v>3603</v>
      </c>
      <c r="R1610">
        <v>100</v>
      </c>
      <c r="S1610" t="str">
        <f>VLOOKUP(R1610,'DS Trung tâm'!$A$1:$B$8,2,0)</f>
        <v>TRUNG TAM DOANH THU</v>
      </c>
    </row>
    <row r="1611" spans="1:19" x14ac:dyDescent="0.25">
      <c r="A1611">
        <v>1</v>
      </c>
      <c r="B1611" t="s">
        <v>15</v>
      </c>
      <c r="C1611">
        <v>53</v>
      </c>
      <c r="D1611" t="s">
        <v>1724</v>
      </c>
      <c r="E1611">
        <v>13000</v>
      </c>
      <c r="F1611" t="s">
        <v>1725</v>
      </c>
      <c r="G1611">
        <v>1005</v>
      </c>
      <c r="H1611" t="s">
        <v>1726</v>
      </c>
      <c r="I1611" s="1">
        <v>432</v>
      </c>
      <c r="J1611" t="s">
        <v>1742</v>
      </c>
      <c r="K1611" s="2">
        <v>112100432121</v>
      </c>
      <c r="L1611" t="s">
        <v>1746</v>
      </c>
      <c r="N1611" t="str">
        <f t="shared" si="186"/>
        <v>121</v>
      </c>
      <c r="O1611" t="str">
        <f t="shared" si="187"/>
        <v>432121</v>
      </c>
      <c r="P1611" s="28">
        <v>12</v>
      </c>
      <c r="Q1611" s="5" t="s">
        <v>3604</v>
      </c>
      <c r="R1611">
        <v>100</v>
      </c>
      <c r="S1611" t="str">
        <f>VLOOKUP(R1611,'DS Trung tâm'!$A$1:$B$8,2,0)</f>
        <v>TRUNG TAM DOANH THU</v>
      </c>
    </row>
    <row r="1612" spans="1:19" x14ac:dyDescent="0.25">
      <c r="A1612">
        <v>1</v>
      </c>
      <c r="B1612" t="s">
        <v>15</v>
      </c>
      <c r="C1612">
        <v>53</v>
      </c>
      <c r="D1612" t="s">
        <v>1724</v>
      </c>
      <c r="E1612">
        <v>13000</v>
      </c>
      <c r="F1612" t="s">
        <v>1725</v>
      </c>
      <c r="G1612">
        <v>1005</v>
      </c>
      <c r="H1612" t="s">
        <v>1726</v>
      </c>
      <c r="I1612" s="1">
        <v>432</v>
      </c>
      <c r="J1612" t="s">
        <v>1742</v>
      </c>
      <c r="K1612" s="2">
        <v>112100432151</v>
      </c>
      <c r="L1612" t="s">
        <v>1747</v>
      </c>
      <c r="N1612" t="str">
        <f t="shared" si="186"/>
        <v>151</v>
      </c>
      <c r="O1612" t="str">
        <f t="shared" si="187"/>
        <v>432151</v>
      </c>
      <c r="P1612" s="28">
        <v>12</v>
      </c>
      <c r="Q1612" s="5" t="s">
        <v>3604</v>
      </c>
      <c r="R1612">
        <v>100</v>
      </c>
      <c r="S1612" t="str">
        <f>VLOOKUP(R1612,'DS Trung tâm'!$A$1:$B$8,2,0)</f>
        <v>TRUNG TAM DOANH THU</v>
      </c>
    </row>
    <row r="1613" spans="1:19" x14ac:dyDescent="0.25">
      <c r="A1613">
        <v>1</v>
      </c>
      <c r="B1613" t="s">
        <v>15</v>
      </c>
      <c r="C1613">
        <v>53</v>
      </c>
      <c r="D1613" t="s">
        <v>1724</v>
      </c>
      <c r="E1613">
        <v>13000</v>
      </c>
      <c r="F1613" t="s">
        <v>1725</v>
      </c>
      <c r="G1613">
        <v>1005</v>
      </c>
      <c r="H1613" t="s">
        <v>1726</v>
      </c>
      <c r="I1613" s="1">
        <v>432</v>
      </c>
      <c r="J1613" t="s">
        <v>1742</v>
      </c>
      <c r="K1613" s="2">
        <v>112100432152</v>
      </c>
      <c r="L1613" t="s">
        <v>1748</v>
      </c>
      <c r="N1613" t="str">
        <f t="shared" si="186"/>
        <v>152</v>
      </c>
      <c r="O1613" t="str">
        <f t="shared" si="187"/>
        <v>432152</v>
      </c>
      <c r="P1613" s="28">
        <v>12</v>
      </c>
      <c r="Q1613" s="5" t="s">
        <v>3604</v>
      </c>
      <c r="R1613">
        <v>100</v>
      </c>
      <c r="S1613" t="str">
        <f>VLOOKUP(R1613,'DS Trung tâm'!$A$1:$B$8,2,0)</f>
        <v>TRUNG TAM DOANH THU</v>
      </c>
    </row>
    <row r="1614" spans="1:19" x14ac:dyDescent="0.25">
      <c r="A1614">
        <v>1</v>
      </c>
      <c r="B1614" t="s">
        <v>15</v>
      </c>
      <c r="C1614">
        <v>53</v>
      </c>
      <c r="D1614" t="s">
        <v>1724</v>
      </c>
      <c r="E1614">
        <v>13000</v>
      </c>
      <c r="F1614" t="s">
        <v>1725</v>
      </c>
      <c r="G1614">
        <v>1005</v>
      </c>
      <c r="H1614" t="s">
        <v>1726</v>
      </c>
      <c r="I1614" s="1">
        <v>432</v>
      </c>
      <c r="J1614" t="s">
        <v>1742</v>
      </c>
      <c r="K1614" s="2">
        <v>112100432153</v>
      </c>
      <c r="L1614" t="s">
        <v>1749</v>
      </c>
      <c r="N1614" t="str">
        <f t="shared" si="186"/>
        <v>153</v>
      </c>
      <c r="O1614" t="str">
        <f t="shared" si="187"/>
        <v>432153</v>
      </c>
      <c r="P1614" s="28">
        <v>12</v>
      </c>
      <c r="Q1614" s="5" t="s">
        <v>3604</v>
      </c>
      <c r="R1614">
        <v>100</v>
      </c>
      <c r="S1614" t="str">
        <f>VLOOKUP(R1614,'DS Trung tâm'!$A$1:$B$8,2,0)</f>
        <v>TRUNG TAM DOANH THU</v>
      </c>
    </row>
    <row r="1615" spans="1:19" x14ac:dyDescent="0.25">
      <c r="A1615">
        <v>1</v>
      </c>
      <c r="B1615" t="s">
        <v>15</v>
      </c>
      <c r="C1615">
        <v>53</v>
      </c>
      <c r="D1615" t="s">
        <v>1724</v>
      </c>
      <c r="E1615">
        <v>13000</v>
      </c>
      <c r="F1615" t="s">
        <v>1725</v>
      </c>
      <c r="G1615">
        <v>1005</v>
      </c>
      <c r="H1615" t="s">
        <v>1726</v>
      </c>
      <c r="I1615" s="1">
        <v>432</v>
      </c>
      <c r="J1615" t="s">
        <v>1742</v>
      </c>
      <c r="K1615" s="2">
        <v>112100432154</v>
      </c>
      <c r="L1615" t="s">
        <v>1750</v>
      </c>
      <c r="N1615" t="str">
        <f t="shared" si="186"/>
        <v>154</v>
      </c>
      <c r="O1615" t="str">
        <f t="shared" si="187"/>
        <v>432154</v>
      </c>
      <c r="P1615" s="28">
        <v>12</v>
      </c>
      <c r="Q1615" s="5" t="s">
        <v>3604</v>
      </c>
      <c r="R1615">
        <v>100</v>
      </c>
      <c r="S1615" t="str">
        <f>VLOOKUP(R1615,'DS Trung tâm'!$A$1:$B$8,2,0)</f>
        <v>TRUNG TAM DOANH THU</v>
      </c>
    </row>
    <row r="1616" spans="1:19" x14ac:dyDescent="0.25">
      <c r="A1616">
        <v>1</v>
      </c>
      <c r="B1616" t="s">
        <v>15</v>
      </c>
      <c r="C1616">
        <v>53</v>
      </c>
      <c r="D1616" t="s">
        <v>1724</v>
      </c>
      <c r="E1616">
        <v>13000</v>
      </c>
      <c r="F1616" t="s">
        <v>1725</v>
      </c>
      <c r="G1616">
        <v>1005</v>
      </c>
      <c r="H1616" t="s">
        <v>1726</v>
      </c>
      <c r="I1616" s="1">
        <v>432</v>
      </c>
      <c r="J1616" t="s">
        <v>1742</v>
      </c>
      <c r="K1616" s="2">
        <v>112100432155</v>
      </c>
      <c r="L1616" t="s">
        <v>1751</v>
      </c>
      <c r="N1616" t="str">
        <f t="shared" si="186"/>
        <v>155</v>
      </c>
      <c r="O1616" t="str">
        <f t="shared" si="187"/>
        <v>432155</v>
      </c>
      <c r="P1616" s="28">
        <v>12</v>
      </c>
      <c r="Q1616" s="5" t="s">
        <v>3604</v>
      </c>
      <c r="R1616">
        <v>100</v>
      </c>
      <c r="S1616" t="str">
        <f>VLOOKUP(R1616,'DS Trung tâm'!$A$1:$B$8,2,0)</f>
        <v>TRUNG TAM DOANH THU</v>
      </c>
    </row>
    <row r="1617" spans="1:19" x14ac:dyDescent="0.25">
      <c r="A1617">
        <v>1</v>
      </c>
      <c r="B1617" t="s">
        <v>15</v>
      </c>
      <c r="C1617">
        <v>53</v>
      </c>
      <c r="D1617" t="s">
        <v>1724</v>
      </c>
      <c r="E1617">
        <v>13000</v>
      </c>
      <c r="F1617" t="s">
        <v>1725</v>
      </c>
      <c r="G1617">
        <v>1005</v>
      </c>
      <c r="H1617" t="s">
        <v>1726</v>
      </c>
      <c r="I1617" s="1">
        <v>432</v>
      </c>
      <c r="J1617" t="s">
        <v>1742</v>
      </c>
      <c r="K1617" s="2">
        <v>112100432156</v>
      </c>
      <c r="L1617" t="s">
        <v>1752</v>
      </c>
      <c r="N1617" t="str">
        <f t="shared" si="186"/>
        <v>156</v>
      </c>
      <c r="O1617" t="str">
        <f t="shared" si="187"/>
        <v>432156</v>
      </c>
      <c r="P1617" s="28">
        <v>12</v>
      </c>
      <c r="Q1617" s="5" t="s">
        <v>3604</v>
      </c>
      <c r="R1617">
        <v>100</v>
      </c>
      <c r="S1617" t="str">
        <f>VLOOKUP(R1617,'DS Trung tâm'!$A$1:$B$8,2,0)</f>
        <v>TRUNG TAM DOANH THU</v>
      </c>
    </row>
    <row r="1618" spans="1:19" x14ac:dyDescent="0.25">
      <c r="A1618">
        <v>1</v>
      </c>
      <c r="B1618" t="s">
        <v>15</v>
      </c>
      <c r="C1618">
        <v>53</v>
      </c>
      <c r="D1618" t="s">
        <v>1724</v>
      </c>
      <c r="E1618">
        <v>13000</v>
      </c>
      <c r="F1618" t="s">
        <v>1725</v>
      </c>
      <c r="G1618">
        <v>1005</v>
      </c>
      <c r="H1618" t="s">
        <v>1726</v>
      </c>
      <c r="I1618" s="1">
        <v>432</v>
      </c>
      <c r="J1618" t="s">
        <v>1742</v>
      </c>
      <c r="K1618" s="2">
        <v>112100432157</v>
      </c>
      <c r="L1618" t="s">
        <v>1753</v>
      </c>
      <c r="N1618" t="str">
        <f t="shared" si="186"/>
        <v>157</v>
      </c>
      <c r="O1618" t="str">
        <f t="shared" si="187"/>
        <v>432157</v>
      </c>
      <c r="P1618" s="28">
        <v>12</v>
      </c>
      <c r="Q1618" s="5" t="s">
        <v>3604</v>
      </c>
      <c r="R1618">
        <v>100</v>
      </c>
      <c r="S1618" t="str">
        <f>VLOOKUP(R1618,'DS Trung tâm'!$A$1:$B$8,2,0)</f>
        <v>TRUNG TAM DOANH THU</v>
      </c>
    </row>
    <row r="1619" spans="1:19" x14ac:dyDescent="0.25">
      <c r="A1619">
        <v>1</v>
      </c>
      <c r="B1619" t="s">
        <v>15</v>
      </c>
      <c r="C1619">
        <v>53</v>
      </c>
      <c r="D1619" t="s">
        <v>1724</v>
      </c>
      <c r="E1619">
        <v>13000</v>
      </c>
      <c r="F1619" t="s">
        <v>1725</v>
      </c>
      <c r="G1619">
        <v>1005</v>
      </c>
      <c r="H1619" t="s">
        <v>1726</v>
      </c>
      <c r="I1619" s="1">
        <v>432</v>
      </c>
      <c r="J1619" t="s">
        <v>1742</v>
      </c>
      <c r="K1619" s="2">
        <v>112100432158</v>
      </c>
      <c r="L1619" t="s">
        <v>1754</v>
      </c>
      <c r="N1619" t="str">
        <f t="shared" si="186"/>
        <v>158</v>
      </c>
      <c r="O1619" t="str">
        <f t="shared" si="187"/>
        <v>432158</v>
      </c>
      <c r="P1619" s="28">
        <v>12</v>
      </c>
      <c r="Q1619" s="5" t="s">
        <v>3604</v>
      </c>
      <c r="R1619">
        <v>100</v>
      </c>
      <c r="S1619" t="str">
        <f>VLOOKUP(R1619,'DS Trung tâm'!$A$1:$B$8,2,0)</f>
        <v>TRUNG TAM DOANH THU</v>
      </c>
    </row>
    <row r="1620" spans="1:19" x14ac:dyDescent="0.25">
      <c r="A1620">
        <v>1</v>
      </c>
      <c r="B1620" t="s">
        <v>15</v>
      </c>
      <c r="C1620">
        <v>53</v>
      </c>
      <c r="D1620" t="s">
        <v>1724</v>
      </c>
      <c r="E1620">
        <v>13000</v>
      </c>
      <c r="F1620" t="s">
        <v>1725</v>
      </c>
      <c r="G1620">
        <v>1005</v>
      </c>
      <c r="H1620" t="s">
        <v>1726</v>
      </c>
      <c r="I1620" s="1">
        <v>432</v>
      </c>
      <c r="J1620" t="s">
        <v>1742</v>
      </c>
      <c r="K1620" s="2">
        <v>112100432160</v>
      </c>
      <c r="L1620" t="s">
        <v>1755</v>
      </c>
      <c r="N1620" t="str">
        <f t="shared" si="186"/>
        <v>160</v>
      </c>
      <c r="O1620" t="str">
        <f t="shared" si="187"/>
        <v>432160</v>
      </c>
      <c r="P1620" s="28">
        <v>12</v>
      </c>
      <c r="Q1620" s="5" t="s">
        <v>3604</v>
      </c>
      <c r="R1620">
        <v>100</v>
      </c>
      <c r="S1620" t="str">
        <f>VLOOKUP(R1620,'DS Trung tâm'!$A$1:$B$8,2,0)</f>
        <v>TRUNG TAM DOANH THU</v>
      </c>
    </row>
    <row r="1621" spans="1:19" x14ac:dyDescent="0.25">
      <c r="A1621">
        <v>1</v>
      </c>
      <c r="B1621" t="s">
        <v>15</v>
      </c>
      <c r="C1621">
        <v>53</v>
      </c>
      <c r="D1621" t="s">
        <v>1724</v>
      </c>
      <c r="E1621">
        <v>13000</v>
      </c>
      <c r="F1621" t="s">
        <v>1725</v>
      </c>
      <c r="G1621">
        <v>1005</v>
      </c>
      <c r="H1621" t="s">
        <v>1726</v>
      </c>
      <c r="I1621" s="1">
        <v>432</v>
      </c>
      <c r="J1621" t="s">
        <v>1742</v>
      </c>
      <c r="K1621" s="2">
        <v>114600432335</v>
      </c>
      <c r="L1621" t="s">
        <v>1756</v>
      </c>
      <c r="N1621" t="str">
        <f t="shared" si="186"/>
        <v>335</v>
      </c>
      <c r="O1621" t="str">
        <f t="shared" si="187"/>
        <v>432335</v>
      </c>
      <c r="P1621" s="28">
        <v>14</v>
      </c>
      <c r="Q1621" s="5" t="s">
        <v>3607</v>
      </c>
      <c r="R1621">
        <v>600</v>
      </c>
      <c r="S1621" t="str">
        <f>VLOOKUP(R1621,'DS Trung tâm'!$A$1:$B$8,2,0)</f>
        <v>TRUNG TAM HO TRO TRUC TIEP</v>
      </c>
    </row>
    <row r="1622" spans="1:19" x14ac:dyDescent="0.25">
      <c r="A1622">
        <v>1</v>
      </c>
      <c r="B1622" t="s">
        <v>15</v>
      </c>
      <c r="C1622">
        <v>53</v>
      </c>
      <c r="D1622" t="s">
        <v>1724</v>
      </c>
      <c r="E1622">
        <v>13000</v>
      </c>
      <c r="F1622" t="s">
        <v>1725</v>
      </c>
      <c r="G1622">
        <v>1005</v>
      </c>
      <c r="H1622" t="s">
        <v>1726</v>
      </c>
      <c r="I1622" s="1">
        <v>432</v>
      </c>
      <c r="J1622" t="s">
        <v>1742</v>
      </c>
      <c r="K1622" s="2">
        <v>115600432440</v>
      </c>
      <c r="L1622" t="s">
        <v>1757</v>
      </c>
      <c r="N1622" t="str">
        <f t="shared" si="186"/>
        <v>440</v>
      </c>
      <c r="O1622" t="str">
        <f t="shared" si="187"/>
        <v>432440</v>
      </c>
      <c r="P1622" s="28">
        <v>15</v>
      </c>
      <c r="Q1622" s="5" t="s">
        <v>3608</v>
      </c>
      <c r="R1622">
        <v>600</v>
      </c>
      <c r="S1622" t="str">
        <f>VLOOKUP(R1622,'DS Trung tâm'!$A$1:$B$8,2,0)</f>
        <v>TRUNG TAM HO TRO TRUC TIEP</v>
      </c>
    </row>
    <row r="1623" spans="1:19" x14ac:dyDescent="0.25">
      <c r="A1623">
        <v>1</v>
      </c>
      <c r="B1623" t="s">
        <v>15</v>
      </c>
      <c r="C1623">
        <v>53</v>
      </c>
      <c r="D1623" t="s">
        <v>1724</v>
      </c>
      <c r="E1623">
        <v>13000</v>
      </c>
      <c r="F1623" t="s">
        <v>1725</v>
      </c>
      <c r="G1623">
        <v>1005</v>
      </c>
      <c r="H1623" t="s">
        <v>1726</v>
      </c>
      <c r="I1623" s="1">
        <v>432</v>
      </c>
      <c r="J1623" t="s">
        <v>1742</v>
      </c>
      <c r="K1623" s="2">
        <v>115600432446</v>
      </c>
      <c r="L1623" t="s">
        <v>1758</v>
      </c>
      <c r="N1623" t="str">
        <f t="shared" si="186"/>
        <v>446</v>
      </c>
      <c r="O1623" t="str">
        <f t="shared" si="187"/>
        <v>432446</v>
      </c>
      <c r="P1623" s="28">
        <v>15</v>
      </c>
      <c r="Q1623" s="5" t="s">
        <v>3608</v>
      </c>
      <c r="R1623">
        <v>600</v>
      </c>
      <c r="S1623" t="str">
        <f>VLOOKUP(R1623,'DS Trung tâm'!$A$1:$B$8,2,0)</f>
        <v>TRUNG TAM HO TRO TRUC TIEP</v>
      </c>
    </row>
    <row r="1624" spans="1:19" x14ac:dyDescent="0.25">
      <c r="A1624">
        <v>1</v>
      </c>
      <c r="B1624" t="s">
        <v>15</v>
      </c>
      <c r="C1624">
        <v>53</v>
      </c>
      <c r="D1624" t="s">
        <v>1724</v>
      </c>
      <c r="E1624">
        <v>13000</v>
      </c>
      <c r="F1624" t="s">
        <v>1725</v>
      </c>
      <c r="G1624">
        <v>1005</v>
      </c>
      <c r="H1624" t="s">
        <v>1726</v>
      </c>
      <c r="I1624" s="1">
        <v>432</v>
      </c>
      <c r="J1624" t="s">
        <v>1742</v>
      </c>
      <c r="K1624" s="2">
        <v>116700432521</v>
      </c>
      <c r="L1624" t="s">
        <v>1759</v>
      </c>
      <c r="N1624" t="str">
        <f t="shared" si="186"/>
        <v>521</v>
      </c>
      <c r="O1624" t="str">
        <f t="shared" si="187"/>
        <v>432521</v>
      </c>
      <c r="P1624" s="28">
        <v>16</v>
      </c>
      <c r="Q1624" s="5" t="s">
        <v>3609</v>
      </c>
      <c r="R1624">
        <v>700</v>
      </c>
      <c r="S1624" t="str">
        <f>VLOOKUP(R1624,'DS Trung tâm'!$A$1:$B$8,2,0)</f>
        <v>TRUNG TAM QUAN LY CHUNG CHI NHANH</v>
      </c>
    </row>
    <row r="1625" spans="1:19" x14ac:dyDescent="0.25">
      <c r="A1625">
        <v>1</v>
      </c>
      <c r="B1625" t="s">
        <v>15</v>
      </c>
      <c r="C1625">
        <v>53</v>
      </c>
      <c r="D1625" t="s">
        <v>1724</v>
      </c>
      <c r="E1625">
        <v>13000</v>
      </c>
      <c r="F1625" t="s">
        <v>1725</v>
      </c>
      <c r="G1625">
        <v>1005</v>
      </c>
      <c r="H1625" t="s">
        <v>1726</v>
      </c>
      <c r="I1625" s="1">
        <v>432</v>
      </c>
      <c r="J1625" t="s">
        <v>1742</v>
      </c>
      <c r="K1625" s="2">
        <v>117700432698</v>
      </c>
      <c r="L1625" t="s">
        <v>1760</v>
      </c>
      <c r="N1625" t="str">
        <f t="shared" si="186"/>
        <v>698</v>
      </c>
      <c r="O1625" t="str">
        <f t="shared" si="187"/>
        <v>432698</v>
      </c>
      <c r="P1625" s="28">
        <v>17</v>
      </c>
      <c r="Q1625" s="5" t="s">
        <v>3600</v>
      </c>
      <c r="R1625">
        <v>700</v>
      </c>
      <c r="S1625" t="str">
        <f>VLOOKUP(R1625,'DS Trung tâm'!$A$1:$B$8,2,0)</f>
        <v>TRUNG TAM QUAN LY CHUNG CHI NHANH</v>
      </c>
    </row>
    <row r="1626" spans="1:19" x14ac:dyDescent="0.25">
      <c r="A1626">
        <v>1</v>
      </c>
      <c r="B1626" t="s">
        <v>15</v>
      </c>
      <c r="C1626">
        <v>53</v>
      </c>
      <c r="D1626" t="s">
        <v>1724</v>
      </c>
      <c r="E1626">
        <v>13000</v>
      </c>
      <c r="F1626" t="s">
        <v>1725</v>
      </c>
      <c r="G1626">
        <v>1005</v>
      </c>
      <c r="H1626" t="s">
        <v>1726</v>
      </c>
      <c r="I1626" s="1">
        <v>432</v>
      </c>
      <c r="J1626" t="s">
        <v>1742</v>
      </c>
      <c r="K1626" s="2">
        <v>119000432000</v>
      </c>
      <c r="L1626" t="s">
        <v>1761</v>
      </c>
      <c r="N1626" t="str">
        <f t="shared" si="186"/>
        <v>000</v>
      </c>
      <c r="O1626" t="str">
        <f t="shared" si="187"/>
        <v>432000</v>
      </c>
      <c r="P1626" s="28">
        <v>19</v>
      </c>
      <c r="Q1626" s="5" t="s">
        <v>3601</v>
      </c>
      <c r="R1626" t="s">
        <v>3622</v>
      </c>
      <c r="S1626" t="str">
        <f>VLOOKUP(R1626,'DS Trung tâm'!$A$1:$B$8,2,0)</f>
        <v>TRUNG TAM AO</v>
      </c>
    </row>
    <row r="1627" spans="1:19" x14ac:dyDescent="0.25">
      <c r="A1627">
        <v>1</v>
      </c>
      <c r="B1627" t="s">
        <v>15</v>
      </c>
      <c r="C1627">
        <v>53</v>
      </c>
      <c r="D1627" t="s">
        <v>1724</v>
      </c>
      <c r="E1627">
        <v>13000</v>
      </c>
      <c r="F1627" t="s">
        <v>1725</v>
      </c>
      <c r="G1627">
        <v>1005</v>
      </c>
      <c r="H1627" t="s">
        <v>1726</v>
      </c>
      <c r="I1627" s="1">
        <v>432</v>
      </c>
      <c r="J1627" t="s">
        <v>1742</v>
      </c>
      <c r="K1627" s="2">
        <v>120700432950</v>
      </c>
      <c r="L1627" t="s">
        <v>1762</v>
      </c>
      <c r="N1627" t="str">
        <f t="shared" si="186"/>
        <v>950</v>
      </c>
      <c r="O1627" t="str">
        <f t="shared" si="187"/>
        <v>432950</v>
      </c>
      <c r="P1627" s="28">
        <v>20</v>
      </c>
      <c r="Q1627" s="5" t="s">
        <v>3611</v>
      </c>
      <c r="R1627">
        <v>700</v>
      </c>
      <c r="S1627" t="str">
        <f>VLOOKUP(R1627,'DS Trung tâm'!$A$1:$B$8,2,0)</f>
        <v>TRUNG TAM QUAN LY CHUNG CHI NHANH</v>
      </c>
    </row>
    <row r="1628" spans="1:19" x14ac:dyDescent="0.25">
      <c r="A1628">
        <v>1</v>
      </c>
      <c r="B1628" t="s">
        <v>15</v>
      </c>
      <c r="C1628">
        <v>53</v>
      </c>
      <c r="D1628" t="s">
        <v>1724</v>
      </c>
      <c r="E1628">
        <v>13000</v>
      </c>
      <c r="F1628" t="s">
        <v>1725</v>
      </c>
      <c r="G1628">
        <v>1005</v>
      </c>
      <c r="H1628" t="s">
        <v>1726</v>
      </c>
      <c r="I1628" s="1">
        <v>433</v>
      </c>
      <c r="J1628" t="s">
        <v>1763</v>
      </c>
      <c r="K1628" s="2">
        <v>43399</v>
      </c>
      <c r="L1628" t="s">
        <v>1764</v>
      </c>
    </row>
    <row r="1629" spans="1:19" x14ac:dyDescent="0.25">
      <c r="A1629">
        <v>1</v>
      </c>
      <c r="B1629" t="s">
        <v>15</v>
      </c>
      <c r="C1629">
        <v>53</v>
      </c>
      <c r="D1629" t="s">
        <v>1724</v>
      </c>
      <c r="E1629">
        <v>13000</v>
      </c>
      <c r="F1629" t="s">
        <v>1725</v>
      </c>
      <c r="G1629">
        <v>1005</v>
      </c>
      <c r="H1629" t="s">
        <v>1726</v>
      </c>
      <c r="I1629" s="1">
        <v>433</v>
      </c>
      <c r="J1629" t="s">
        <v>1763</v>
      </c>
      <c r="K1629" s="2">
        <v>111100433021</v>
      </c>
      <c r="L1629" t="s">
        <v>1765</v>
      </c>
      <c r="N1629" t="str">
        <f t="shared" ref="N1629:N1641" si="188">RIGHT(K1629,3)</f>
        <v>021</v>
      </c>
      <c r="O1629" t="str">
        <f t="shared" ref="O1629:O1641" si="189">RIGHT(K1629,6)</f>
        <v>433021</v>
      </c>
      <c r="P1629" s="28">
        <v>11</v>
      </c>
      <c r="Q1629" s="5" t="s">
        <v>3603</v>
      </c>
      <c r="R1629">
        <v>100</v>
      </c>
      <c r="S1629" t="str">
        <f>VLOOKUP(R1629,'DS Trung tâm'!$A$1:$B$8,2,0)</f>
        <v>TRUNG TAM DOANH THU</v>
      </c>
    </row>
    <row r="1630" spans="1:19" x14ac:dyDescent="0.25">
      <c r="A1630">
        <v>1</v>
      </c>
      <c r="B1630" t="s">
        <v>15</v>
      </c>
      <c r="C1630">
        <v>53</v>
      </c>
      <c r="D1630" t="s">
        <v>1724</v>
      </c>
      <c r="E1630">
        <v>13000</v>
      </c>
      <c r="F1630" t="s">
        <v>1725</v>
      </c>
      <c r="G1630">
        <v>1005</v>
      </c>
      <c r="H1630" t="s">
        <v>1726</v>
      </c>
      <c r="I1630" s="1">
        <v>433</v>
      </c>
      <c r="J1630" t="s">
        <v>1763</v>
      </c>
      <c r="K1630" s="2">
        <v>112100433121</v>
      </c>
      <c r="L1630" t="s">
        <v>1766</v>
      </c>
      <c r="N1630" t="str">
        <f t="shared" si="188"/>
        <v>121</v>
      </c>
      <c r="O1630" t="str">
        <f t="shared" si="189"/>
        <v>433121</v>
      </c>
      <c r="P1630" s="28">
        <v>12</v>
      </c>
      <c r="Q1630" s="5" t="s">
        <v>3604</v>
      </c>
      <c r="R1630">
        <v>100</v>
      </c>
      <c r="S1630" t="str">
        <f>VLOOKUP(R1630,'DS Trung tâm'!$A$1:$B$8,2,0)</f>
        <v>TRUNG TAM DOANH THU</v>
      </c>
    </row>
    <row r="1631" spans="1:19" x14ac:dyDescent="0.25">
      <c r="A1631">
        <v>1</v>
      </c>
      <c r="B1631" t="s">
        <v>15</v>
      </c>
      <c r="C1631">
        <v>53</v>
      </c>
      <c r="D1631" t="s">
        <v>1724</v>
      </c>
      <c r="E1631">
        <v>13000</v>
      </c>
      <c r="F1631" t="s">
        <v>1725</v>
      </c>
      <c r="G1631">
        <v>1005</v>
      </c>
      <c r="H1631" t="s">
        <v>1726</v>
      </c>
      <c r="I1631" s="1">
        <v>433</v>
      </c>
      <c r="J1631" t="s">
        <v>1763</v>
      </c>
      <c r="K1631" s="2">
        <v>112100433150</v>
      </c>
      <c r="L1631" t="s">
        <v>1767</v>
      </c>
      <c r="N1631" t="str">
        <f t="shared" si="188"/>
        <v>150</v>
      </c>
      <c r="O1631" t="str">
        <f t="shared" si="189"/>
        <v>433150</v>
      </c>
      <c r="P1631" s="28">
        <v>12</v>
      </c>
      <c r="Q1631" s="5" t="s">
        <v>3604</v>
      </c>
      <c r="R1631">
        <v>100</v>
      </c>
      <c r="S1631" t="str">
        <f>VLOOKUP(R1631,'DS Trung tâm'!$A$1:$B$8,2,0)</f>
        <v>TRUNG TAM DOANH THU</v>
      </c>
    </row>
    <row r="1632" spans="1:19" x14ac:dyDescent="0.25">
      <c r="A1632">
        <v>1</v>
      </c>
      <c r="B1632" t="s">
        <v>15</v>
      </c>
      <c r="C1632">
        <v>53</v>
      </c>
      <c r="D1632" t="s">
        <v>1724</v>
      </c>
      <c r="E1632">
        <v>13000</v>
      </c>
      <c r="F1632" t="s">
        <v>1725</v>
      </c>
      <c r="G1632">
        <v>1005</v>
      </c>
      <c r="H1632" t="s">
        <v>1726</v>
      </c>
      <c r="I1632" s="1">
        <v>433</v>
      </c>
      <c r="J1632" t="s">
        <v>1763</v>
      </c>
      <c r="K1632" s="2">
        <v>112100433151</v>
      </c>
      <c r="L1632" t="s">
        <v>1768</v>
      </c>
      <c r="N1632" t="str">
        <f t="shared" si="188"/>
        <v>151</v>
      </c>
      <c r="O1632" t="str">
        <f t="shared" si="189"/>
        <v>433151</v>
      </c>
      <c r="P1632" s="28">
        <v>12</v>
      </c>
      <c r="Q1632" s="5" t="s">
        <v>3604</v>
      </c>
      <c r="R1632">
        <v>100</v>
      </c>
      <c r="S1632" t="str">
        <f>VLOOKUP(R1632,'DS Trung tâm'!$A$1:$B$8,2,0)</f>
        <v>TRUNG TAM DOANH THU</v>
      </c>
    </row>
    <row r="1633" spans="1:19" x14ac:dyDescent="0.25">
      <c r="A1633">
        <v>1</v>
      </c>
      <c r="B1633" t="s">
        <v>15</v>
      </c>
      <c r="C1633">
        <v>53</v>
      </c>
      <c r="D1633" t="s">
        <v>1724</v>
      </c>
      <c r="E1633">
        <v>13000</v>
      </c>
      <c r="F1633" t="s">
        <v>1725</v>
      </c>
      <c r="G1633">
        <v>1005</v>
      </c>
      <c r="H1633" t="s">
        <v>1726</v>
      </c>
      <c r="I1633" s="1">
        <v>433</v>
      </c>
      <c r="J1633" t="s">
        <v>1763</v>
      </c>
      <c r="K1633" s="2">
        <v>112100433152</v>
      </c>
      <c r="L1633" t="s">
        <v>1769</v>
      </c>
      <c r="N1633" t="str">
        <f t="shared" si="188"/>
        <v>152</v>
      </c>
      <c r="O1633" t="str">
        <f t="shared" si="189"/>
        <v>433152</v>
      </c>
      <c r="P1633" s="28">
        <v>12</v>
      </c>
      <c r="Q1633" s="5" t="s">
        <v>3604</v>
      </c>
      <c r="R1633">
        <v>100</v>
      </c>
      <c r="S1633" t="str">
        <f>VLOOKUP(R1633,'DS Trung tâm'!$A$1:$B$8,2,0)</f>
        <v>TRUNG TAM DOANH THU</v>
      </c>
    </row>
    <row r="1634" spans="1:19" x14ac:dyDescent="0.25">
      <c r="A1634">
        <v>1</v>
      </c>
      <c r="B1634" t="s">
        <v>15</v>
      </c>
      <c r="C1634">
        <v>53</v>
      </c>
      <c r="D1634" t="s">
        <v>1724</v>
      </c>
      <c r="E1634">
        <v>13000</v>
      </c>
      <c r="F1634" t="s">
        <v>1725</v>
      </c>
      <c r="G1634">
        <v>1005</v>
      </c>
      <c r="H1634" t="s">
        <v>1726</v>
      </c>
      <c r="I1634" s="1">
        <v>433</v>
      </c>
      <c r="J1634" t="s">
        <v>1763</v>
      </c>
      <c r="K1634" s="2">
        <v>112100433153</v>
      </c>
      <c r="L1634" t="s">
        <v>1770</v>
      </c>
      <c r="N1634" t="str">
        <f t="shared" si="188"/>
        <v>153</v>
      </c>
      <c r="O1634" t="str">
        <f t="shared" si="189"/>
        <v>433153</v>
      </c>
      <c r="P1634" s="28">
        <v>12</v>
      </c>
      <c r="Q1634" s="5" t="s">
        <v>3604</v>
      </c>
      <c r="R1634">
        <v>100</v>
      </c>
      <c r="S1634" t="str">
        <f>VLOOKUP(R1634,'DS Trung tâm'!$A$1:$B$8,2,0)</f>
        <v>TRUNG TAM DOANH THU</v>
      </c>
    </row>
    <row r="1635" spans="1:19" x14ac:dyDescent="0.25">
      <c r="A1635">
        <v>1</v>
      </c>
      <c r="B1635" t="s">
        <v>15</v>
      </c>
      <c r="C1635">
        <v>53</v>
      </c>
      <c r="D1635" t="s">
        <v>1724</v>
      </c>
      <c r="E1635">
        <v>13000</v>
      </c>
      <c r="F1635" t="s">
        <v>1725</v>
      </c>
      <c r="G1635">
        <v>1005</v>
      </c>
      <c r="H1635" t="s">
        <v>1726</v>
      </c>
      <c r="I1635" s="1">
        <v>433</v>
      </c>
      <c r="J1635" t="s">
        <v>1763</v>
      </c>
      <c r="K1635" s="2">
        <v>112100433154</v>
      </c>
      <c r="L1635" t="s">
        <v>1771</v>
      </c>
      <c r="N1635" t="str">
        <f t="shared" si="188"/>
        <v>154</v>
      </c>
      <c r="O1635" t="str">
        <f t="shared" si="189"/>
        <v>433154</v>
      </c>
      <c r="P1635" s="28">
        <v>12</v>
      </c>
      <c r="Q1635" s="5" t="s">
        <v>3604</v>
      </c>
      <c r="R1635">
        <v>100</v>
      </c>
      <c r="S1635" t="str">
        <f>VLOOKUP(R1635,'DS Trung tâm'!$A$1:$B$8,2,0)</f>
        <v>TRUNG TAM DOANH THU</v>
      </c>
    </row>
    <row r="1636" spans="1:19" x14ac:dyDescent="0.25">
      <c r="A1636">
        <v>1</v>
      </c>
      <c r="B1636" t="s">
        <v>15</v>
      </c>
      <c r="C1636">
        <v>53</v>
      </c>
      <c r="D1636" t="s">
        <v>1724</v>
      </c>
      <c r="E1636">
        <v>13000</v>
      </c>
      <c r="F1636" t="s">
        <v>1725</v>
      </c>
      <c r="G1636">
        <v>1005</v>
      </c>
      <c r="H1636" t="s">
        <v>1726</v>
      </c>
      <c r="I1636" s="1">
        <v>433</v>
      </c>
      <c r="J1636" t="s">
        <v>1763</v>
      </c>
      <c r="K1636" s="2">
        <v>114600433335</v>
      </c>
      <c r="L1636" t="s">
        <v>1772</v>
      </c>
      <c r="N1636" t="str">
        <f t="shared" si="188"/>
        <v>335</v>
      </c>
      <c r="O1636" t="str">
        <f t="shared" si="189"/>
        <v>433335</v>
      </c>
      <c r="P1636" s="28">
        <v>14</v>
      </c>
      <c r="Q1636" s="5" t="s">
        <v>3607</v>
      </c>
      <c r="R1636">
        <v>600</v>
      </c>
      <c r="S1636" t="str">
        <f>VLOOKUP(R1636,'DS Trung tâm'!$A$1:$B$8,2,0)</f>
        <v>TRUNG TAM HO TRO TRUC TIEP</v>
      </c>
    </row>
    <row r="1637" spans="1:19" x14ac:dyDescent="0.25">
      <c r="A1637">
        <v>1</v>
      </c>
      <c r="B1637" t="s">
        <v>15</v>
      </c>
      <c r="C1637">
        <v>53</v>
      </c>
      <c r="D1637" t="s">
        <v>1724</v>
      </c>
      <c r="E1637">
        <v>13000</v>
      </c>
      <c r="F1637" t="s">
        <v>1725</v>
      </c>
      <c r="G1637">
        <v>1005</v>
      </c>
      <c r="H1637" t="s">
        <v>1726</v>
      </c>
      <c r="I1637" s="1">
        <v>433</v>
      </c>
      <c r="J1637" t="s">
        <v>1763</v>
      </c>
      <c r="K1637" s="2">
        <v>115600433440</v>
      </c>
      <c r="L1637" t="s">
        <v>1773</v>
      </c>
      <c r="N1637" t="str">
        <f t="shared" si="188"/>
        <v>440</v>
      </c>
      <c r="O1637" t="str">
        <f t="shared" si="189"/>
        <v>433440</v>
      </c>
      <c r="P1637" s="28">
        <v>15</v>
      </c>
      <c r="Q1637" s="5" t="s">
        <v>3608</v>
      </c>
      <c r="R1637">
        <v>600</v>
      </c>
      <c r="S1637" t="str">
        <f>VLOOKUP(R1637,'DS Trung tâm'!$A$1:$B$8,2,0)</f>
        <v>TRUNG TAM HO TRO TRUC TIEP</v>
      </c>
    </row>
    <row r="1638" spans="1:19" x14ac:dyDescent="0.25">
      <c r="A1638">
        <v>1</v>
      </c>
      <c r="B1638" t="s">
        <v>15</v>
      </c>
      <c r="C1638">
        <v>53</v>
      </c>
      <c r="D1638" t="s">
        <v>1724</v>
      </c>
      <c r="E1638">
        <v>13000</v>
      </c>
      <c r="F1638" t="s">
        <v>1725</v>
      </c>
      <c r="G1638">
        <v>1005</v>
      </c>
      <c r="H1638" t="s">
        <v>1726</v>
      </c>
      <c r="I1638" s="1">
        <v>433</v>
      </c>
      <c r="J1638" t="s">
        <v>1763</v>
      </c>
      <c r="K1638" s="2">
        <v>115600433446</v>
      </c>
      <c r="L1638" t="s">
        <v>1774</v>
      </c>
      <c r="N1638" t="str">
        <f t="shared" si="188"/>
        <v>446</v>
      </c>
      <c r="O1638" t="str">
        <f t="shared" si="189"/>
        <v>433446</v>
      </c>
      <c r="P1638" s="28">
        <v>15</v>
      </c>
      <c r="Q1638" s="5" t="s">
        <v>3608</v>
      </c>
      <c r="R1638">
        <v>600</v>
      </c>
      <c r="S1638" t="str">
        <f>VLOOKUP(R1638,'DS Trung tâm'!$A$1:$B$8,2,0)</f>
        <v>TRUNG TAM HO TRO TRUC TIEP</v>
      </c>
    </row>
    <row r="1639" spans="1:19" x14ac:dyDescent="0.25">
      <c r="A1639">
        <v>1</v>
      </c>
      <c r="B1639" t="s">
        <v>15</v>
      </c>
      <c r="C1639">
        <v>53</v>
      </c>
      <c r="D1639" t="s">
        <v>1724</v>
      </c>
      <c r="E1639">
        <v>13000</v>
      </c>
      <c r="F1639" t="s">
        <v>1725</v>
      </c>
      <c r="G1639">
        <v>1005</v>
      </c>
      <c r="H1639" t="s">
        <v>1726</v>
      </c>
      <c r="I1639" s="1">
        <v>433</v>
      </c>
      <c r="J1639" t="s">
        <v>1763</v>
      </c>
      <c r="K1639" s="2">
        <v>117700433618</v>
      </c>
      <c r="L1639" t="s">
        <v>1775</v>
      </c>
      <c r="N1639" t="str">
        <f t="shared" si="188"/>
        <v>618</v>
      </c>
      <c r="O1639" t="str">
        <f t="shared" si="189"/>
        <v>433618</v>
      </c>
      <c r="P1639" s="28">
        <v>17</v>
      </c>
      <c r="Q1639" s="5" t="s">
        <v>3600</v>
      </c>
      <c r="R1639">
        <v>700</v>
      </c>
      <c r="S1639" t="str">
        <f>VLOOKUP(R1639,'DS Trung tâm'!$A$1:$B$8,2,0)</f>
        <v>TRUNG TAM QUAN LY CHUNG CHI NHANH</v>
      </c>
    </row>
    <row r="1640" spans="1:19" x14ac:dyDescent="0.25">
      <c r="A1640">
        <v>1</v>
      </c>
      <c r="B1640" t="s">
        <v>15</v>
      </c>
      <c r="C1640">
        <v>53</v>
      </c>
      <c r="D1640" t="s">
        <v>1724</v>
      </c>
      <c r="E1640">
        <v>13000</v>
      </c>
      <c r="F1640" t="s">
        <v>1725</v>
      </c>
      <c r="G1640">
        <v>1005</v>
      </c>
      <c r="H1640" t="s">
        <v>1726</v>
      </c>
      <c r="I1640" s="1">
        <v>433</v>
      </c>
      <c r="J1640" t="s">
        <v>1763</v>
      </c>
      <c r="K1640" s="2">
        <v>119000433000</v>
      </c>
      <c r="L1640" t="s">
        <v>1776</v>
      </c>
      <c r="N1640" t="str">
        <f t="shared" si="188"/>
        <v>000</v>
      </c>
      <c r="O1640" t="str">
        <f t="shared" si="189"/>
        <v>433000</v>
      </c>
      <c r="P1640" s="28">
        <v>19</v>
      </c>
      <c r="Q1640" s="5" t="s">
        <v>3601</v>
      </c>
      <c r="R1640" t="s">
        <v>3622</v>
      </c>
      <c r="S1640" t="str">
        <f>VLOOKUP(R1640,'DS Trung tâm'!$A$1:$B$8,2,0)</f>
        <v>TRUNG TAM AO</v>
      </c>
    </row>
    <row r="1641" spans="1:19" x14ac:dyDescent="0.25">
      <c r="A1641">
        <v>1</v>
      </c>
      <c r="B1641" t="s">
        <v>15</v>
      </c>
      <c r="C1641">
        <v>53</v>
      </c>
      <c r="D1641" t="s">
        <v>1724</v>
      </c>
      <c r="E1641">
        <v>13000</v>
      </c>
      <c r="F1641" t="s">
        <v>1725</v>
      </c>
      <c r="G1641">
        <v>1005</v>
      </c>
      <c r="H1641" t="s">
        <v>1726</v>
      </c>
      <c r="I1641" s="1">
        <v>433</v>
      </c>
      <c r="J1641" t="s">
        <v>1763</v>
      </c>
      <c r="K1641" s="2">
        <v>120700433950</v>
      </c>
      <c r="L1641" t="s">
        <v>1777</v>
      </c>
      <c r="N1641" t="str">
        <f t="shared" si="188"/>
        <v>950</v>
      </c>
      <c r="O1641" t="str">
        <f t="shared" si="189"/>
        <v>433950</v>
      </c>
      <c r="P1641" s="28">
        <v>20</v>
      </c>
      <c r="Q1641" s="5" t="s">
        <v>3611</v>
      </c>
      <c r="R1641">
        <v>700</v>
      </c>
      <c r="S1641" t="str">
        <f>VLOOKUP(R1641,'DS Trung tâm'!$A$1:$B$8,2,0)</f>
        <v>TRUNG TAM QUAN LY CHUNG CHI NHANH</v>
      </c>
    </row>
    <row r="1642" spans="1:19" x14ac:dyDescent="0.25">
      <c r="A1642">
        <v>1</v>
      </c>
      <c r="B1642" t="s">
        <v>15</v>
      </c>
      <c r="C1642">
        <v>53</v>
      </c>
      <c r="D1642" t="s">
        <v>1724</v>
      </c>
      <c r="E1642">
        <v>13000</v>
      </c>
      <c r="F1642" t="s">
        <v>1725</v>
      </c>
      <c r="G1642">
        <v>1022</v>
      </c>
      <c r="H1642" t="s">
        <v>1778</v>
      </c>
      <c r="I1642" s="1">
        <v>482</v>
      </c>
      <c r="J1642" t="s">
        <v>1779</v>
      </c>
      <c r="K1642" s="2">
        <v>48299</v>
      </c>
      <c r="L1642" t="s">
        <v>1780</v>
      </c>
    </row>
    <row r="1643" spans="1:19" x14ac:dyDescent="0.25">
      <c r="A1643">
        <v>1</v>
      </c>
      <c r="B1643" t="s">
        <v>15</v>
      </c>
      <c r="C1643">
        <v>53</v>
      </c>
      <c r="D1643" t="s">
        <v>1724</v>
      </c>
      <c r="E1643">
        <v>13000</v>
      </c>
      <c r="F1643" t="s">
        <v>1725</v>
      </c>
      <c r="G1643">
        <v>1022</v>
      </c>
      <c r="H1643" t="s">
        <v>1778</v>
      </c>
      <c r="I1643" s="1">
        <v>482</v>
      </c>
      <c r="J1643" t="s">
        <v>1779</v>
      </c>
      <c r="K1643" s="2">
        <v>111100482021</v>
      </c>
      <c r="L1643" t="s">
        <v>1781</v>
      </c>
      <c r="N1643" t="str">
        <f t="shared" ref="N1643:N1656" si="190">RIGHT(K1643,3)</f>
        <v>021</v>
      </c>
      <c r="O1643" t="str">
        <f t="shared" ref="O1643:O1656" si="191">RIGHT(K1643,6)</f>
        <v>482021</v>
      </c>
      <c r="P1643" s="28">
        <v>11</v>
      </c>
      <c r="Q1643" s="5" t="s">
        <v>3603</v>
      </c>
      <c r="R1643">
        <v>100</v>
      </c>
      <c r="S1643" t="str">
        <f>VLOOKUP(R1643,'DS Trung tâm'!$A$1:$B$8,2,0)</f>
        <v>TRUNG TAM DOANH THU</v>
      </c>
    </row>
    <row r="1644" spans="1:19" x14ac:dyDescent="0.25">
      <c r="A1644">
        <v>1</v>
      </c>
      <c r="B1644" t="s">
        <v>15</v>
      </c>
      <c r="C1644">
        <v>53</v>
      </c>
      <c r="D1644" t="s">
        <v>1724</v>
      </c>
      <c r="E1644">
        <v>13000</v>
      </c>
      <c r="F1644" t="s">
        <v>1725</v>
      </c>
      <c r="G1644">
        <v>1022</v>
      </c>
      <c r="H1644" t="s">
        <v>1778</v>
      </c>
      <c r="I1644" s="1">
        <v>482</v>
      </c>
      <c r="J1644" t="s">
        <v>1779</v>
      </c>
      <c r="K1644" s="2">
        <v>112100482121</v>
      </c>
      <c r="L1644" t="s">
        <v>1782</v>
      </c>
      <c r="N1644" t="str">
        <f t="shared" si="190"/>
        <v>121</v>
      </c>
      <c r="O1644" t="str">
        <f t="shared" si="191"/>
        <v>482121</v>
      </c>
      <c r="P1644" s="28">
        <v>12</v>
      </c>
      <c r="Q1644" s="5" t="s">
        <v>3604</v>
      </c>
      <c r="R1644">
        <v>100</v>
      </c>
      <c r="S1644" t="str">
        <f>VLOOKUP(R1644,'DS Trung tâm'!$A$1:$B$8,2,0)</f>
        <v>TRUNG TAM DOANH THU</v>
      </c>
    </row>
    <row r="1645" spans="1:19" x14ac:dyDescent="0.25">
      <c r="A1645">
        <v>1</v>
      </c>
      <c r="B1645" t="s">
        <v>15</v>
      </c>
      <c r="C1645">
        <v>53</v>
      </c>
      <c r="D1645" t="s">
        <v>1724</v>
      </c>
      <c r="E1645">
        <v>13000</v>
      </c>
      <c r="F1645" t="s">
        <v>1725</v>
      </c>
      <c r="G1645">
        <v>1022</v>
      </c>
      <c r="H1645" t="s">
        <v>1778</v>
      </c>
      <c r="I1645" s="1">
        <v>482</v>
      </c>
      <c r="J1645" t="s">
        <v>1779</v>
      </c>
      <c r="K1645" s="2">
        <v>112100482150</v>
      </c>
      <c r="L1645" t="s">
        <v>1783</v>
      </c>
      <c r="N1645" t="str">
        <f t="shared" si="190"/>
        <v>150</v>
      </c>
      <c r="O1645" t="str">
        <f t="shared" si="191"/>
        <v>482150</v>
      </c>
      <c r="P1645" s="28">
        <v>12</v>
      </c>
      <c r="Q1645" s="5" t="s">
        <v>3604</v>
      </c>
      <c r="R1645">
        <v>100</v>
      </c>
      <c r="S1645" t="str">
        <f>VLOOKUP(R1645,'DS Trung tâm'!$A$1:$B$8,2,0)</f>
        <v>TRUNG TAM DOANH THU</v>
      </c>
    </row>
    <row r="1646" spans="1:19" x14ac:dyDescent="0.25">
      <c r="A1646">
        <v>1</v>
      </c>
      <c r="B1646" t="s">
        <v>15</v>
      </c>
      <c r="C1646">
        <v>53</v>
      </c>
      <c r="D1646" t="s">
        <v>1724</v>
      </c>
      <c r="E1646">
        <v>13000</v>
      </c>
      <c r="F1646" t="s">
        <v>1725</v>
      </c>
      <c r="G1646">
        <v>1022</v>
      </c>
      <c r="H1646" t="s">
        <v>1778</v>
      </c>
      <c r="I1646" s="1">
        <v>482</v>
      </c>
      <c r="J1646" t="s">
        <v>1779</v>
      </c>
      <c r="K1646" s="2">
        <v>112100482151</v>
      </c>
      <c r="L1646" t="s">
        <v>1784</v>
      </c>
      <c r="N1646" t="str">
        <f t="shared" si="190"/>
        <v>151</v>
      </c>
      <c r="O1646" t="str">
        <f t="shared" si="191"/>
        <v>482151</v>
      </c>
      <c r="P1646" s="28">
        <v>12</v>
      </c>
      <c r="Q1646" s="5" t="s">
        <v>3604</v>
      </c>
      <c r="R1646">
        <v>100</v>
      </c>
      <c r="S1646" t="str">
        <f>VLOOKUP(R1646,'DS Trung tâm'!$A$1:$B$8,2,0)</f>
        <v>TRUNG TAM DOANH THU</v>
      </c>
    </row>
    <row r="1647" spans="1:19" x14ac:dyDescent="0.25">
      <c r="A1647">
        <v>1</v>
      </c>
      <c r="B1647" t="s">
        <v>15</v>
      </c>
      <c r="C1647">
        <v>53</v>
      </c>
      <c r="D1647" t="s">
        <v>1724</v>
      </c>
      <c r="E1647">
        <v>13000</v>
      </c>
      <c r="F1647" t="s">
        <v>1725</v>
      </c>
      <c r="G1647">
        <v>1022</v>
      </c>
      <c r="H1647" t="s">
        <v>1778</v>
      </c>
      <c r="I1647" s="1">
        <v>482</v>
      </c>
      <c r="J1647" t="s">
        <v>1779</v>
      </c>
      <c r="K1647" s="2">
        <v>112100482152</v>
      </c>
      <c r="L1647" t="s">
        <v>1785</v>
      </c>
      <c r="N1647" t="str">
        <f t="shared" si="190"/>
        <v>152</v>
      </c>
      <c r="O1647" t="str">
        <f t="shared" si="191"/>
        <v>482152</v>
      </c>
      <c r="P1647" s="28">
        <v>12</v>
      </c>
      <c r="Q1647" s="5" t="s">
        <v>3604</v>
      </c>
      <c r="R1647">
        <v>100</v>
      </c>
      <c r="S1647" t="str">
        <f>VLOOKUP(R1647,'DS Trung tâm'!$A$1:$B$8,2,0)</f>
        <v>TRUNG TAM DOANH THU</v>
      </c>
    </row>
    <row r="1648" spans="1:19" x14ac:dyDescent="0.25">
      <c r="A1648">
        <v>1</v>
      </c>
      <c r="B1648" t="s">
        <v>15</v>
      </c>
      <c r="C1648">
        <v>53</v>
      </c>
      <c r="D1648" t="s">
        <v>1724</v>
      </c>
      <c r="E1648">
        <v>13000</v>
      </c>
      <c r="F1648" t="s">
        <v>1725</v>
      </c>
      <c r="G1648">
        <v>1022</v>
      </c>
      <c r="H1648" t="s">
        <v>1778</v>
      </c>
      <c r="I1648" s="1">
        <v>482</v>
      </c>
      <c r="J1648" t="s">
        <v>1779</v>
      </c>
      <c r="K1648" s="2">
        <v>112100482153</v>
      </c>
      <c r="L1648" t="s">
        <v>1786</v>
      </c>
      <c r="N1648" t="str">
        <f t="shared" si="190"/>
        <v>153</v>
      </c>
      <c r="O1648" t="str">
        <f t="shared" si="191"/>
        <v>482153</v>
      </c>
      <c r="P1648" s="28">
        <v>12</v>
      </c>
      <c r="Q1648" s="5" t="s">
        <v>3604</v>
      </c>
      <c r="R1648">
        <v>100</v>
      </c>
      <c r="S1648" t="str">
        <f>VLOOKUP(R1648,'DS Trung tâm'!$A$1:$B$8,2,0)</f>
        <v>TRUNG TAM DOANH THU</v>
      </c>
    </row>
    <row r="1649" spans="1:19" x14ac:dyDescent="0.25">
      <c r="A1649">
        <v>1</v>
      </c>
      <c r="B1649" t="s">
        <v>15</v>
      </c>
      <c r="C1649">
        <v>53</v>
      </c>
      <c r="D1649" t="s">
        <v>1724</v>
      </c>
      <c r="E1649">
        <v>13000</v>
      </c>
      <c r="F1649" t="s">
        <v>1725</v>
      </c>
      <c r="G1649">
        <v>1022</v>
      </c>
      <c r="H1649" t="s">
        <v>1778</v>
      </c>
      <c r="I1649" s="1">
        <v>482</v>
      </c>
      <c r="J1649" t="s">
        <v>1779</v>
      </c>
      <c r="K1649" s="2">
        <v>112100482154</v>
      </c>
      <c r="L1649" t="s">
        <v>1787</v>
      </c>
      <c r="N1649" t="str">
        <f t="shared" si="190"/>
        <v>154</v>
      </c>
      <c r="O1649" t="str">
        <f t="shared" si="191"/>
        <v>482154</v>
      </c>
      <c r="P1649" s="28">
        <v>12</v>
      </c>
      <c r="Q1649" s="5" t="s">
        <v>3604</v>
      </c>
      <c r="R1649">
        <v>100</v>
      </c>
      <c r="S1649" t="str">
        <f>VLOOKUP(R1649,'DS Trung tâm'!$A$1:$B$8,2,0)</f>
        <v>TRUNG TAM DOANH THU</v>
      </c>
    </row>
    <row r="1650" spans="1:19" x14ac:dyDescent="0.25">
      <c r="A1650">
        <v>1</v>
      </c>
      <c r="B1650" t="s">
        <v>15</v>
      </c>
      <c r="C1650">
        <v>53</v>
      </c>
      <c r="D1650" t="s">
        <v>1724</v>
      </c>
      <c r="E1650">
        <v>13000</v>
      </c>
      <c r="F1650" t="s">
        <v>1725</v>
      </c>
      <c r="G1650">
        <v>1022</v>
      </c>
      <c r="H1650" t="s">
        <v>1778</v>
      </c>
      <c r="I1650" s="1">
        <v>482</v>
      </c>
      <c r="J1650" t="s">
        <v>1779</v>
      </c>
      <c r="K1650" s="2">
        <v>112100482155</v>
      </c>
      <c r="L1650" t="s">
        <v>1788</v>
      </c>
      <c r="N1650" t="str">
        <f t="shared" si="190"/>
        <v>155</v>
      </c>
      <c r="O1650" t="str">
        <f t="shared" si="191"/>
        <v>482155</v>
      </c>
      <c r="P1650" s="28">
        <v>12</v>
      </c>
      <c r="Q1650" s="5" t="s">
        <v>3604</v>
      </c>
      <c r="R1650">
        <v>100</v>
      </c>
      <c r="S1650" t="str">
        <f>VLOOKUP(R1650,'DS Trung tâm'!$A$1:$B$8,2,0)</f>
        <v>TRUNG TAM DOANH THU</v>
      </c>
    </row>
    <row r="1651" spans="1:19" x14ac:dyDescent="0.25">
      <c r="A1651">
        <v>1</v>
      </c>
      <c r="B1651" t="s">
        <v>15</v>
      </c>
      <c r="C1651">
        <v>53</v>
      </c>
      <c r="D1651" t="s">
        <v>1724</v>
      </c>
      <c r="E1651">
        <v>13000</v>
      </c>
      <c r="F1651" t="s">
        <v>1725</v>
      </c>
      <c r="G1651">
        <v>1022</v>
      </c>
      <c r="H1651" t="s">
        <v>1778</v>
      </c>
      <c r="I1651" s="1">
        <v>482</v>
      </c>
      <c r="J1651" t="s">
        <v>1779</v>
      </c>
      <c r="K1651" s="2">
        <v>114600482335</v>
      </c>
      <c r="L1651" t="s">
        <v>1789</v>
      </c>
      <c r="N1651" t="str">
        <f t="shared" si="190"/>
        <v>335</v>
      </c>
      <c r="O1651" t="str">
        <f t="shared" si="191"/>
        <v>482335</v>
      </c>
      <c r="P1651" s="28">
        <v>14</v>
      </c>
      <c r="Q1651" s="5" t="s">
        <v>3607</v>
      </c>
      <c r="R1651">
        <v>600</v>
      </c>
      <c r="S1651" t="str">
        <f>VLOOKUP(R1651,'DS Trung tâm'!$A$1:$B$8,2,0)</f>
        <v>TRUNG TAM HO TRO TRUC TIEP</v>
      </c>
    </row>
    <row r="1652" spans="1:19" x14ac:dyDescent="0.25">
      <c r="A1652">
        <v>1</v>
      </c>
      <c r="B1652" t="s">
        <v>15</v>
      </c>
      <c r="C1652">
        <v>53</v>
      </c>
      <c r="D1652" t="s">
        <v>1724</v>
      </c>
      <c r="E1652">
        <v>13000</v>
      </c>
      <c r="F1652" t="s">
        <v>1725</v>
      </c>
      <c r="G1652">
        <v>1022</v>
      </c>
      <c r="H1652" t="s">
        <v>1778</v>
      </c>
      <c r="I1652" s="1">
        <v>482</v>
      </c>
      <c r="J1652" t="s">
        <v>1779</v>
      </c>
      <c r="K1652" s="2">
        <v>115600482440</v>
      </c>
      <c r="L1652" t="s">
        <v>1790</v>
      </c>
      <c r="N1652" t="str">
        <f t="shared" si="190"/>
        <v>440</v>
      </c>
      <c r="O1652" t="str">
        <f t="shared" si="191"/>
        <v>482440</v>
      </c>
      <c r="P1652" s="28">
        <v>15</v>
      </c>
      <c r="Q1652" s="5" t="s">
        <v>3608</v>
      </c>
      <c r="R1652">
        <v>600</v>
      </c>
      <c r="S1652" t="str">
        <f>VLOOKUP(R1652,'DS Trung tâm'!$A$1:$B$8,2,0)</f>
        <v>TRUNG TAM HO TRO TRUC TIEP</v>
      </c>
    </row>
    <row r="1653" spans="1:19" x14ac:dyDescent="0.25">
      <c r="A1653">
        <v>1</v>
      </c>
      <c r="B1653" t="s">
        <v>15</v>
      </c>
      <c r="C1653">
        <v>53</v>
      </c>
      <c r="D1653" t="s">
        <v>1724</v>
      </c>
      <c r="E1653">
        <v>13000</v>
      </c>
      <c r="F1653" t="s">
        <v>1725</v>
      </c>
      <c r="G1653">
        <v>1022</v>
      </c>
      <c r="H1653" t="s">
        <v>1778</v>
      </c>
      <c r="I1653" s="1">
        <v>482</v>
      </c>
      <c r="J1653" t="s">
        <v>1779</v>
      </c>
      <c r="K1653" s="2">
        <v>115600482446</v>
      </c>
      <c r="L1653" t="s">
        <v>1791</v>
      </c>
      <c r="N1653" t="str">
        <f t="shared" si="190"/>
        <v>446</v>
      </c>
      <c r="O1653" t="str">
        <f t="shared" si="191"/>
        <v>482446</v>
      </c>
      <c r="P1653" s="28">
        <v>15</v>
      </c>
      <c r="Q1653" s="5" t="s">
        <v>3608</v>
      </c>
      <c r="R1653">
        <v>600</v>
      </c>
      <c r="S1653" t="str">
        <f>VLOOKUP(R1653,'DS Trung tâm'!$A$1:$B$8,2,0)</f>
        <v>TRUNG TAM HO TRO TRUC TIEP</v>
      </c>
    </row>
    <row r="1654" spans="1:19" x14ac:dyDescent="0.25">
      <c r="A1654">
        <v>1</v>
      </c>
      <c r="B1654" t="s">
        <v>15</v>
      </c>
      <c r="C1654">
        <v>53</v>
      </c>
      <c r="D1654" t="s">
        <v>1724</v>
      </c>
      <c r="E1654">
        <v>13000</v>
      </c>
      <c r="F1654" t="s">
        <v>1725</v>
      </c>
      <c r="G1654">
        <v>1022</v>
      </c>
      <c r="H1654" t="s">
        <v>1778</v>
      </c>
      <c r="I1654" s="1">
        <v>482</v>
      </c>
      <c r="J1654" t="s">
        <v>1779</v>
      </c>
      <c r="K1654" s="2">
        <v>117700482618</v>
      </c>
      <c r="L1654" t="s">
        <v>1792</v>
      </c>
      <c r="N1654" t="str">
        <f t="shared" si="190"/>
        <v>618</v>
      </c>
      <c r="O1654" t="str">
        <f t="shared" si="191"/>
        <v>482618</v>
      </c>
      <c r="P1654" s="28">
        <v>17</v>
      </c>
      <c r="Q1654" s="5" t="s">
        <v>3600</v>
      </c>
      <c r="R1654">
        <v>700</v>
      </c>
      <c r="S1654" t="str">
        <f>VLOOKUP(R1654,'DS Trung tâm'!$A$1:$B$8,2,0)</f>
        <v>TRUNG TAM QUAN LY CHUNG CHI NHANH</v>
      </c>
    </row>
    <row r="1655" spans="1:19" x14ac:dyDescent="0.25">
      <c r="A1655">
        <v>1</v>
      </c>
      <c r="B1655" t="s">
        <v>15</v>
      </c>
      <c r="C1655">
        <v>53</v>
      </c>
      <c r="D1655" t="s">
        <v>1724</v>
      </c>
      <c r="E1655">
        <v>13000</v>
      </c>
      <c r="F1655" t="s">
        <v>1725</v>
      </c>
      <c r="G1655">
        <v>1022</v>
      </c>
      <c r="H1655" t="s">
        <v>1778</v>
      </c>
      <c r="I1655" s="1">
        <v>482</v>
      </c>
      <c r="J1655" t="s">
        <v>1779</v>
      </c>
      <c r="K1655" s="2">
        <v>119000482000</v>
      </c>
      <c r="L1655" t="s">
        <v>1793</v>
      </c>
      <c r="N1655" t="str">
        <f t="shared" si="190"/>
        <v>000</v>
      </c>
      <c r="O1655" t="str">
        <f t="shared" si="191"/>
        <v>482000</v>
      </c>
      <c r="P1655" s="28">
        <v>19</v>
      </c>
      <c r="Q1655" s="5" t="s">
        <v>3601</v>
      </c>
      <c r="R1655" t="s">
        <v>3622</v>
      </c>
      <c r="S1655" t="str">
        <f>VLOOKUP(R1655,'DS Trung tâm'!$A$1:$B$8,2,0)</f>
        <v>TRUNG TAM AO</v>
      </c>
    </row>
    <row r="1656" spans="1:19" x14ac:dyDescent="0.25">
      <c r="A1656">
        <v>1</v>
      </c>
      <c r="B1656" t="s">
        <v>15</v>
      </c>
      <c r="C1656">
        <v>53</v>
      </c>
      <c r="D1656" t="s">
        <v>1724</v>
      </c>
      <c r="E1656">
        <v>13000</v>
      </c>
      <c r="F1656" t="s">
        <v>1725</v>
      </c>
      <c r="G1656">
        <v>1022</v>
      </c>
      <c r="H1656" t="s">
        <v>1778</v>
      </c>
      <c r="I1656" s="1">
        <v>482</v>
      </c>
      <c r="J1656" t="s">
        <v>1779</v>
      </c>
      <c r="K1656" s="2">
        <v>120700482950</v>
      </c>
      <c r="L1656" t="s">
        <v>1794</v>
      </c>
      <c r="N1656" t="str">
        <f t="shared" si="190"/>
        <v>950</v>
      </c>
      <c r="O1656" t="str">
        <f t="shared" si="191"/>
        <v>482950</v>
      </c>
      <c r="P1656" s="28">
        <v>20</v>
      </c>
      <c r="Q1656" s="5" t="s">
        <v>3611</v>
      </c>
      <c r="R1656">
        <v>700</v>
      </c>
      <c r="S1656" t="str">
        <f>VLOOKUP(R1656,'DS Trung tâm'!$A$1:$B$8,2,0)</f>
        <v>TRUNG TAM QUAN LY CHUNG CHI NHANH</v>
      </c>
    </row>
    <row r="1657" spans="1:19" x14ac:dyDescent="0.25">
      <c r="A1657">
        <v>1</v>
      </c>
      <c r="B1657" t="s">
        <v>15</v>
      </c>
      <c r="C1657">
        <v>53</v>
      </c>
      <c r="D1657" t="s">
        <v>1724</v>
      </c>
      <c r="E1657">
        <v>13000</v>
      </c>
      <c r="F1657" t="s">
        <v>1725</v>
      </c>
      <c r="G1657">
        <v>1025</v>
      </c>
      <c r="H1657" t="s">
        <v>1795</v>
      </c>
      <c r="I1657" s="1">
        <v>460</v>
      </c>
      <c r="J1657" t="s">
        <v>1796</v>
      </c>
      <c r="K1657" s="2">
        <v>46099</v>
      </c>
      <c r="L1657" t="s">
        <v>1797</v>
      </c>
    </row>
    <row r="1658" spans="1:19" x14ac:dyDescent="0.25">
      <c r="A1658">
        <v>1</v>
      </c>
      <c r="B1658" t="s">
        <v>15</v>
      </c>
      <c r="C1658">
        <v>53</v>
      </c>
      <c r="D1658" t="s">
        <v>1724</v>
      </c>
      <c r="E1658">
        <v>13000</v>
      </c>
      <c r="F1658" t="s">
        <v>1725</v>
      </c>
      <c r="G1658">
        <v>1025</v>
      </c>
      <c r="H1658" t="s">
        <v>1795</v>
      </c>
      <c r="I1658">
        <v>460</v>
      </c>
      <c r="J1658" t="s">
        <v>1796</v>
      </c>
      <c r="K1658" s="16">
        <v>46299</v>
      </c>
      <c r="L1658" t="s">
        <v>1798</v>
      </c>
    </row>
    <row r="1659" spans="1:19" x14ac:dyDescent="0.25">
      <c r="A1659">
        <v>1</v>
      </c>
      <c r="B1659" t="s">
        <v>15</v>
      </c>
      <c r="C1659">
        <v>53</v>
      </c>
      <c r="D1659" t="s">
        <v>1724</v>
      </c>
      <c r="E1659">
        <v>13000</v>
      </c>
      <c r="F1659" t="s">
        <v>1725</v>
      </c>
      <c r="G1659">
        <v>1025</v>
      </c>
      <c r="H1659" t="s">
        <v>1795</v>
      </c>
      <c r="I1659">
        <v>460</v>
      </c>
      <c r="J1659" t="s">
        <v>1796</v>
      </c>
      <c r="K1659" s="16">
        <v>46399</v>
      </c>
      <c r="L1659" t="s">
        <v>1799</v>
      </c>
    </row>
    <row r="1660" spans="1:19" x14ac:dyDescent="0.25">
      <c r="A1660">
        <v>1</v>
      </c>
      <c r="B1660" t="s">
        <v>15</v>
      </c>
      <c r="C1660">
        <v>53</v>
      </c>
      <c r="D1660" t="s">
        <v>1724</v>
      </c>
      <c r="E1660">
        <v>13000</v>
      </c>
      <c r="F1660" t="s">
        <v>1725</v>
      </c>
      <c r="G1660">
        <v>1025</v>
      </c>
      <c r="H1660" t="s">
        <v>1795</v>
      </c>
      <c r="I1660" s="1">
        <v>460</v>
      </c>
      <c r="J1660" t="s">
        <v>1796</v>
      </c>
      <c r="K1660" s="2">
        <v>111100460021</v>
      </c>
      <c r="L1660" t="s">
        <v>1800</v>
      </c>
      <c r="N1660" t="str">
        <f t="shared" ref="N1660:N1683" si="192">RIGHT(K1660,3)</f>
        <v>021</v>
      </c>
      <c r="O1660" t="str">
        <f t="shared" ref="O1660:O1683" si="193">RIGHT(K1660,6)</f>
        <v>460021</v>
      </c>
      <c r="P1660" s="28">
        <v>11</v>
      </c>
      <c r="Q1660" s="5" t="s">
        <v>3603</v>
      </c>
      <c r="R1660">
        <v>100</v>
      </c>
      <c r="S1660" t="str">
        <f>VLOOKUP(R1660,'DS Trung tâm'!$A$1:$B$8,2,0)</f>
        <v>TRUNG TAM DOANH THU</v>
      </c>
    </row>
    <row r="1661" spans="1:19" x14ac:dyDescent="0.25">
      <c r="A1661">
        <v>1</v>
      </c>
      <c r="B1661" t="s">
        <v>15</v>
      </c>
      <c r="C1661">
        <v>53</v>
      </c>
      <c r="D1661" t="s">
        <v>1724</v>
      </c>
      <c r="E1661">
        <v>13000</v>
      </c>
      <c r="F1661" t="s">
        <v>1725</v>
      </c>
      <c r="G1661">
        <v>1025</v>
      </c>
      <c r="H1661" t="s">
        <v>1795</v>
      </c>
      <c r="I1661" s="1">
        <v>460</v>
      </c>
      <c r="J1661" t="s">
        <v>1796</v>
      </c>
      <c r="K1661" s="2">
        <v>111100460022</v>
      </c>
      <c r="L1661" t="s">
        <v>1801</v>
      </c>
      <c r="N1661" t="str">
        <f t="shared" si="192"/>
        <v>022</v>
      </c>
      <c r="O1661" t="str">
        <f t="shared" si="193"/>
        <v>460022</v>
      </c>
      <c r="P1661" s="28">
        <v>11</v>
      </c>
      <c r="Q1661" s="5" t="s">
        <v>3603</v>
      </c>
      <c r="R1661">
        <v>100</v>
      </c>
      <c r="S1661" t="str">
        <f>VLOOKUP(R1661,'DS Trung tâm'!$A$1:$B$8,2,0)</f>
        <v>TRUNG TAM DOANH THU</v>
      </c>
    </row>
    <row r="1662" spans="1:19" x14ac:dyDescent="0.25">
      <c r="A1662">
        <v>1</v>
      </c>
      <c r="B1662" t="s">
        <v>15</v>
      </c>
      <c r="C1662">
        <v>53</v>
      </c>
      <c r="D1662" t="s">
        <v>1724</v>
      </c>
      <c r="E1662">
        <v>13000</v>
      </c>
      <c r="F1662" t="s">
        <v>1725</v>
      </c>
      <c r="G1662">
        <v>1025</v>
      </c>
      <c r="H1662" t="s">
        <v>1795</v>
      </c>
      <c r="I1662" s="1">
        <v>460</v>
      </c>
      <c r="J1662" t="s">
        <v>1796</v>
      </c>
      <c r="K1662" s="2">
        <v>111100460023</v>
      </c>
      <c r="L1662" t="s">
        <v>1802</v>
      </c>
      <c r="N1662" t="str">
        <f t="shared" si="192"/>
        <v>023</v>
      </c>
      <c r="O1662" t="str">
        <f t="shared" si="193"/>
        <v>460023</v>
      </c>
      <c r="P1662" s="28">
        <v>11</v>
      </c>
      <c r="Q1662" s="5" t="s">
        <v>3603</v>
      </c>
      <c r="R1662">
        <v>100</v>
      </c>
      <c r="S1662" t="str">
        <f>VLOOKUP(R1662,'DS Trung tâm'!$A$1:$B$8,2,0)</f>
        <v>TRUNG TAM DOANH THU</v>
      </c>
    </row>
    <row r="1663" spans="1:19" x14ac:dyDescent="0.25">
      <c r="A1663">
        <v>1</v>
      </c>
      <c r="B1663" t="s">
        <v>15</v>
      </c>
      <c r="C1663">
        <v>53</v>
      </c>
      <c r="D1663" t="s">
        <v>1724</v>
      </c>
      <c r="E1663">
        <v>13000</v>
      </c>
      <c r="F1663" t="s">
        <v>1725</v>
      </c>
      <c r="G1663">
        <v>1025</v>
      </c>
      <c r="H1663" t="s">
        <v>1795</v>
      </c>
      <c r="I1663" s="1">
        <v>460</v>
      </c>
      <c r="J1663" t="s">
        <v>1796</v>
      </c>
      <c r="K1663" s="2">
        <v>112100460121</v>
      </c>
      <c r="L1663" t="s">
        <v>1803</v>
      </c>
      <c r="N1663" t="str">
        <f t="shared" si="192"/>
        <v>121</v>
      </c>
      <c r="O1663" t="str">
        <f t="shared" si="193"/>
        <v>460121</v>
      </c>
      <c r="P1663" s="28">
        <v>12</v>
      </c>
      <c r="Q1663" s="5" t="s">
        <v>3604</v>
      </c>
      <c r="R1663">
        <v>100</v>
      </c>
      <c r="S1663" t="str">
        <f>VLOOKUP(R1663,'DS Trung tâm'!$A$1:$B$8,2,0)</f>
        <v>TRUNG TAM DOANH THU</v>
      </c>
    </row>
    <row r="1664" spans="1:19" x14ac:dyDescent="0.25">
      <c r="A1664" s="3">
        <v>1</v>
      </c>
      <c r="B1664" s="3" t="s">
        <v>15</v>
      </c>
      <c r="C1664" s="3">
        <v>53</v>
      </c>
      <c r="D1664" s="3" t="s">
        <v>1724</v>
      </c>
      <c r="E1664" s="3">
        <v>13000</v>
      </c>
      <c r="F1664" s="3" t="s">
        <v>1725</v>
      </c>
      <c r="G1664" s="3">
        <v>1025</v>
      </c>
      <c r="H1664" s="3" t="s">
        <v>1795</v>
      </c>
      <c r="I1664" s="3">
        <v>460</v>
      </c>
      <c r="J1664" s="3" t="s">
        <v>1796</v>
      </c>
      <c r="K1664" s="4">
        <v>112100460122</v>
      </c>
      <c r="L1664" s="3" t="s">
        <v>1804</v>
      </c>
      <c r="M1664" s="3" t="s">
        <v>548</v>
      </c>
      <c r="N1664" s="3" t="str">
        <f t="shared" si="192"/>
        <v>122</v>
      </c>
      <c r="O1664" s="3" t="str">
        <f t="shared" si="193"/>
        <v>460122</v>
      </c>
      <c r="P1664" s="28">
        <v>12</v>
      </c>
      <c r="Q1664" s="5" t="s">
        <v>3604</v>
      </c>
      <c r="R1664">
        <v>100</v>
      </c>
      <c r="S1664" t="str">
        <f>VLOOKUP(R1664,'DS Trung tâm'!$A$1:$B$8,2,0)</f>
        <v>TRUNG TAM DOANH THU</v>
      </c>
    </row>
    <row r="1665" spans="1:19" x14ac:dyDescent="0.25">
      <c r="A1665">
        <v>1</v>
      </c>
      <c r="B1665" t="s">
        <v>15</v>
      </c>
      <c r="C1665">
        <v>53</v>
      </c>
      <c r="D1665" t="s">
        <v>1724</v>
      </c>
      <c r="E1665">
        <v>13000</v>
      </c>
      <c r="F1665" t="s">
        <v>1725</v>
      </c>
      <c r="G1665">
        <v>1025</v>
      </c>
      <c r="H1665" t="s">
        <v>1795</v>
      </c>
      <c r="I1665" s="1">
        <v>460</v>
      </c>
      <c r="J1665" t="s">
        <v>1796</v>
      </c>
      <c r="K1665" s="2">
        <v>112100460150</v>
      </c>
      <c r="L1665" t="s">
        <v>1805</v>
      </c>
      <c r="N1665" t="str">
        <f t="shared" si="192"/>
        <v>150</v>
      </c>
      <c r="O1665" t="str">
        <f t="shared" si="193"/>
        <v>460150</v>
      </c>
      <c r="P1665" s="28">
        <v>12</v>
      </c>
      <c r="Q1665" s="5" t="s">
        <v>3604</v>
      </c>
      <c r="R1665">
        <v>100</v>
      </c>
      <c r="S1665" t="str">
        <f>VLOOKUP(R1665,'DS Trung tâm'!$A$1:$B$8,2,0)</f>
        <v>TRUNG TAM DOANH THU</v>
      </c>
    </row>
    <row r="1666" spans="1:19" x14ac:dyDescent="0.25">
      <c r="A1666">
        <v>1</v>
      </c>
      <c r="B1666" t="s">
        <v>15</v>
      </c>
      <c r="C1666">
        <v>53</v>
      </c>
      <c r="D1666" t="s">
        <v>1724</v>
      </c>
      <c r="E1666">
        <v>13000</v>
      </c>
      <c r="F1666" t="s">
        <v>1725</v>
      </c>
      <c r="G1666">
        <v>1025</v>
      </c>
      <c r="H1666" t="s">
        <v>1795</v>
      </c>
      <c r="I1666" s="1">
        <v>460</v>
      </c>
      <c r="J1666" t="s">
        <v>1796</v>
      </c>
      <c r="K1666" s="2">
        <v>112100460151</v>
      </c>
      <c r="L1666" t="s">
        <v>1806</v>
      </c>
      <c r="N1666" t="str">
        <f t="shared" si="192"/>
        <v>151</v>
      </c>
      <c r="O1666" t="str">
        <f t="shared" si="193"/>
        <v>460151</v>
      </c>
      <c r="P1666" s="28">
        <v>12</v>
      </c>
      <c r="Q1666" s="5" t="s">
        <v>3604</v>
      </c>
      <c r="R1666">
        <v>100</v>
      </c>
      <c r="S1666" t="str">
        <f>VLOOKUP(R1666,'DS Trung tâm'!$A$1:$B$8,2,0)</f>
        <v>TRUNG TAM DOANH THU</v>
      </c>
    </row>
    <row r="1667" spans="1:19" x14ac:dyDescent="0.25">
      <c r="A1667">
        <v>1</v>
      </c>
      <c r="B1667" t="s">
        <v>15</v>
      </c>
      <c r="C1667">
        <v>53</v>
      </c>
      <c r="D1667" t="s">
        <v>1724</v>
      </c>
      <c r="E1667">
        <v>13000</v>
      </c>
      <c r="F1667" t="s">
        <v>1725</v>
      </c>
      <c r="G1667">
        <v>1025</v>
      </c>
      <c r="H1667" t="s">
        <v>1795</v>
      </c>
      <c r="I1667" s="1">
        <v>460</v>
      </c>
      <c r="J1667" t="s">
        <v>1796</v>
      </c>
      <c r="K1667" s="2">
        <v>112100460152</v>
      </c>
      <c r="L1667" t="s">
        <v>1807</v>
      </c>
      <c r="N1667" t="str">
        <f t="shared" si="192"/>
        <v>152</v>
      </c>
      <c r="O1667" t="str">
        <f t="shared" si="193"/>
        <v>460152</v>
      </c>
      <c r="P1667" s="28">
        <v>12</v>
      </c>
      <c r="Q1667" s="5" t="s">
        <v>3604</v>
      </c>
      <c r="R1667">
        <v>100</v>
      </c>
      <c r="S1667" t="str">
        <f>VLOOKUP(R1667,'DS Trung tâm'!$A$1:$B$8,2,0)</f>
        <v>TRUNG TAM DOANH THU</v>
      </c>
    </row>
    <row r="1668" spans="1:19" x14ac:dyDescent="0.25">
      <c r="A1668">
        <v>1</v>
      </c>
      <c r="B1668" t="s">
        <v>15</v>
      </c>
      <c r="C1668">
        <v>53</v>
      </c>
      <c r="D1668" t="s">
        <v>1724</v>
      </c>
      <c r="E1668">
        <v>13000</v>
      </c>
      <c r="F1668" t="s">
        <v>1725</v>
      </c>
      <c r="G1668">
        <v>1025</v>
      </c>
      <c r="H1668" t="s">
        <v>1795</v>
      </c>
      <c r="I1668" s="1">
        <v>460</v>
      </c>
      <c r="J1668" t="s">
        <v>1796</v>
      </c>
      <c r="K1668" s="2">
        <v>112100460153</v>
      </c>
      <c r="L1668" t="s">
        <v>1808</v>
      </c>
      <c r="N1668" t="str">
        <f t="shared" si="192"/>
        <v>153</v>
      </c>
      <c r="O1668" t="str">
        <f t="shared" si="193"/>
        <v>460153</v>
      </c>
      <c r="P1668" s="28">
        <v>12</v>
      </c>
      <c r="Q1668" s="5" t="s">
        <v>3604</v>
      </c>
      <c r="R1668">
        <v>100</v>
      </c>
      <c r="S1668" t="str">
        <f>VLOOKUP(R1668,'DS Trung tâm'!$A$1:$B$8,2,0)</f>
        <v>TRUNG TAM DOANH THU</v>
      </c>
    </row>
    <row r="1669" spans="1:19" x14ac:dyDescent="0.25">
      <c r="A1669">
        <v>1</v>
      </c>
      <c r="B1669" t="s">
        <v>15</v>
      </c>
      <c r="C1669">
        <v>53</v>
      </c>
      <c r="D1669" t="s">
        <v>1724</v>
      </c>
      <c r="E1669">
        <v>13000</v>
      </c>
      <c r="F1669" t="s">
        <v>1725</v>
      </c>
      <c r="G1669">
        <v>1025</v>
      </c>
      <c r="H1669" t="s">
        <v>1795</v>
      </c>
      <c r="I1669" s="1">
        <v>460</v>
      </c>
      <c r="J1669" t="s">
        <v>1796</v>
      </c>
      <c r="K1669" s="2">
        <v>112100460154</v>
      </c>
      <c r="L1669" t="s">
        <v>1809</v>
      </c>
      <c r="N1669" t="str">
        <f t="shared" si="192"/>
        <v>154</v>
      </c>
      <c r="O1669" t="str">
        <f t="shared" si="193"/>
        <v>460154</v>
      </c>
      <c r="P1669" s="28">
        <v>12</v>
      </c>
      <c r="Q1669" s="5" t="s">
        <v>3604</v>
      </c>
      <c r="R1669">
        <v>100</v>
      </c>
      <c r="S1669" t="str">
        <f>VLOOKUP(R1669,'DS Trung tâm'!$A$1:$B$8,2,0)</f>
        <v>TRUNG TAM DOANH THU</v>
      </c>
    </row>
    <row r="1670" spans="1:19" x14ac:dyDescent="0.25">
      <c r="A1670">
        <v>1</v>
      </c>
      <c r="B1670" t="s">
        <v>15</v>
      </c>
      <c r="C1670">
        <v>53</v>
      </c>
      <c r="D1670" t="s">
        <v>1724</v>
      </c>
      <c r="E1670">
        <v>13000</v>
      </c>
      <c r="F1670" t="s">
        <v>1725</v>
      </c>
      <c r="G1670">
        <v>1025</v>
      </c>
      <c r="H1670" t="s">
        <v>1795</v>
      </c>
      <c r="I1670" s="1">
        <v>460</v>
      </c>
      <c r="J1670" t="s">
        <v>1796</v>
      </c>
      <c r="K1670" s="2">
        <v>112100460155</v>
      </c>
      <c r="L1670" t="s">
        <v>1810</v>
      </c>
      <c r="N1670" t="str">
        <f t="shared" si="192"/>
        <v>155</v>
      </c>
      <c r="O1670" t="str">
        <f t="shared" si="193"/>
        <v>460155</v>
      </c>
      <c r="P1670" s="28">
        <v>12</v>
      </c>
      <c r="Q1670" s="5" t="s">
        <v>3604</v>
      </c>
      <c r="R1670">
        <v>100</v>
      </c>
      <c r="S1670" t="str">
        <f>VLOOKUP(R1670,'DS Trung tâm'!$A$1:$B$8,2,0)</f>
        <v>TRUNG TAM DOANH THU</v>
      </c>
    </row>
    <row r="1671" spans="1:19" x14ac:dyDescent="0.25">
      <c r="A1671">
        <v>1</v>
      </c>
      <c r="B1671" t="s">
        <v>15</v>
      </c>
      <c r="C1671">
        <v>53</v>
      </c>
      <c r="D1671" t="s">
        <v>1724</v>
      </c>
      <c r="E1671">
        <v>13000</v>
      </c>
      <c r="F1671" t="s">
        <v>1725</v>
      </c>
      <c r="G1671">
        <v>1025</v>
      </c>
      <c r="H1671" t="s">
        <v>1795</v>
      </c>
      <c r="I1671" s="1">
        <v>460</v>
      </c>
      <c r="J1671" t="s">
        <v>1796</v>
      </c>
      <c r="K1671" s="2">
        <v>112100460156</v>
      </c>
      <c r="L1671" t="s">
        <v>1811</v>
      </c>
      <c r="N1671" t="str">
        <f t="shared" si="192"/>
        <v>156</v>
      </c>
      <c r="O1671" t="str">
        <f t="shared" si="193"/>
        <v>460156</v>
      </c>
      <c r="P1671" s="28">
        <v>12</v>
      </c>
      <c r="Q1671" s="5" t="s">
        <v>3604</v>
      </c>
      <c r="R1671">
        <v>100</v>
      </c>
      <c r="S1671" t="str">
        <f>VLOOKUP(R1671,'DS Trung tâm'!$A$1:$B$8,2,0)</f>
        <v>TRUNG TAM DOANH THU</v>
      </c>
    </row>
    <row r="1672" spans="1:19" x14ac:dyDescent="0.25">
      <c r="A1672">
        <v>1</v>
      </c>
      <c r="B1672" t="s">
        <v>15</v>
      </c>
      <c r="C1672">
        <v>53</v>
      </c>
      <c r="D1672" t="s">
        <v>1724</v>
      </c>
      <c r="E1672">
        <v>13000</v>
      </c>
      <c r="F1672" t="s">
        <v>1725</v>
      </c>
      <c r="G1672">
        <v>1025</v>
      </c>
      <c r="H1672" t="s">
        <v>1795</v>
      </c>
      <c r="I1672" s="1">
        <v>460</v>
      </c>
      <c r="J1672" t="s">
        <v>1796</v>
      </c>
      <c r="K1672" s="2">
        <v>112100460157</v>
      </c>
      <c r="L1672" t="s">
        <v>1812</v>
      </c>
      <c r="N1672" t="str">
        <f t="shared" si="192"/>
        <v>157</v>
      </c>
      <c r="O1672" t="str">
        <f t="shared" si="193"/>
        <v>460157</v>
      </c>
      <c r="P1672" s="28">
        <v>12</v>
      </c>
      <c r="Q1672" s="5" t="s">
        <v>3604</v>
      </c>
      <c r="R1672">
        <v>100</v>
      </c>
      <c r="S1672" t="str">
        <f>VLOOKUP(R1672,'DS Trung tâm'!$A$1:$B$8,2,0)</f>
        <v>TRUNG TAM DOANH THU</v>
      </c>
    </row>
    <row r="1673" spans="1:19" x14ac:dyDescent="0.25">
      <c r="A1673">
        <v>1</v>
      </c>
      <c r="B1673" t="s">
        <v>15</v>
      </c>
      <c r="C1673">
        <v>53</v>
      </c>
      <c r="D1673" t="s">
        <v>1724</v>
      </c>
      <c r="E1673">
        <v>13000</v>
      </c>
      <c r="F1673" t="s">
        <v>1725</v>
      </c>
      <c r="G1673">
        <v>1025</v>
      </c>
      <c r="H1673" t="s">
        <v>1795</v>
      </c>
      <c r="I1673" s="1">
        <v>460</v>
      </c>
      <c r="J1673" t="s">
        <v>1796</v>
      </c>
      <c r="K1673" s="2">
        <v>112100460158</v>
      </c>
      <c r="L1673" t="s">
        <v>1813</v>
      </c>
      <c r="N1673" t="str">
        <f t="shared" si="192"/>
        <v>158</v>
      </c>
      <c r="O1673" t="str">
        <f t="shared" si="193"/>
        <v>460158</v>
      </c>
      <c r="P1673" s="28">
        <v>12</v>
      </c>
      <c r="Q1673" s="5" t="s">
        <v>3604</v>
      </c>
      <c r="R1673">
        <v>100</v>
      </c>
      <c r="S1673" t="str">
        <f>VLOOKUP(R1673,'DS Trung tâm'!$A$1:$B$8,2,0)</f>
        <v>TRUNG TAM DOANH THU</v>
      </c>
    </row>
    <row r="1674" spans="1:19" x14ac:dyDescent="0.25">
      <c r="A1674">
        <v>1</v>
      </c>
      <c r="B1674" t="s">
        <v>15</v>
      </c>
      <c r="C1674">
        <v>53</v>
      </c>
      <c r="D1674" t="s">
        <v>1724</v>
      </c>
      <c r="E1674">
        <v>13000</v>
      </c>
      <c r="F1674" t="s">
        <v>1725</v>
      </c>
      <c r="G1674">
        <v>1025</v>
      </c>
      <c r="H1674" t="s">
        <v>1795</v>
      </c>
      <c r="I1674" s="1">
        <v>460</v>
      </c>
      <c r="J1674" t="s">
        <v>1796</v>
      </c>
      <c r="K1674" s="2">
        <v>112100460159</v>
      </c>
      <c r="L1674" t="s">
        <v>1814</v>
      </c>
      <c r="N1674" t="str">
        <f t="shared" si="192"/>
        <v>159</v>
      </c>
      <c r="O1674" t="str">
        <f t="shared" si="193"/>
        <v>460159</v>
      </c>
      <c r="P1674" s="28">
        <v>12</v>
      </c>
      <c r="Q1674" s="5" t="s">
        <v>3604</v>
      </c>
      <c r="R1674">
        <v>100</v>
      </c>
      <c r="S1674" t="str">
        <f>VLOOKUP(R1674,'DS Trung tâm'!$A$1:$B$8,2,0)</f>
        <v>TRUNG TAM DOANH THU</v>
      </c>
    </row>
    <row r="1675" spans="1:19" x14ac:dyDescent="0.25">
      <c r="A1675">
        <v>1</v>
      </c>
      <c r="B1675" t="s">
        <v>15</v>
      </c>
      <c r="C1675">
        <v>53</v>
      </c>
      <c r="D1675" t="s">
        <v>1724</v>
      </c>
      <c r="E1675">
        <v>13000</v>
      </c>
      <c r="F1675" t="s">
        <v>1725</v>
      </c>
      <c r="G1675">
        <v>1025</v>
      </c>
      <c r="H1675" t="s">
        <v>1795</v>
      </c>
      <c r="I1675" s="1">
        <v>460</v>
      </c>
      <c r="J1675" t="s">
        <v>1796</v>
      </c>
      <c r="K1675" s="2">
        <v>112100460160</v>
      </c>
      <c r="L1675" t="s">
        <v>1815</v>
      </c>
      <c r="N1675" t="str">
        <f t="shared" si="192"/>
        <v>160</v>
      </c>
      <c r="O1675" t="str">
        <f t="shared" si="193"/>
        <v>460160</v>
      </c>
      <c r="P1675" s="28">
        <v>12</v>
      </c>
      <c r="Q1675" s="5" t="s">
        <v>3604</v>
      </c>
      <c r="R1675">
        <v>100</v>
      </c>
      <c r="S1675" t="str">
        <f>VLOOKUP(R1675,'DS Trung tâm'!$A$1:$B$8,2,0)</f>
        <v>TRUNG TAM DOANH THU</v>
      </c>
    </row>
    <row r="1676" spans="1:19" x14ac:dyDescent="0.25">
      <c r="A1676">
        <v>1</v>
      </c>
      <c r="B1676" t="s">
        <v>15</v>
      </c>
      <c r="C1676">
        <v>53</v>
      </c>
      <c r="D1676" t="s">
        <v>1724</v>
      </c>
      <c r="E1676">
        <v>13000</v>
      </c>
      <c r="F1676" t="s">
        <v>1725</v>
      </c>
      <c r="G1676">
        <v>1025</v>
      </c>
      <c r="H1676" t="s">
        <v>1795</v>
      </c>
      <c r="I1676" s="1">
        <v>460</v>
      </c>
      <c r="J1676" t="s">
        <v>1796</v>
      </c>
      <c r="K1676" s="2">
        <v>114600460335</v>
      </c>
      <c r="L1676" t="s">
        <v>1816</v>
      </c>
      <c r="N1676" t="str">
        <f t="shared" si="192"/>
        <v>335</v>
      </c>
      <c r="O1676" t="str">
        <f t="shared" si="193"/>
        <v>460335</v>
      </c>
      <c r="P1676" s="28">
        <v>14</v>
      </c>
      <c r="Q1676" s="5" t="s">
        <v>3607</v>
      </c>
      <c r="R1676">
        <v>600</v>
      </c>
      <c r="S1676" t="str">
        <f>VLOOKUP(R1676,'DS Trung tâm'!$A$1:$B$8,2,0)</f>
        <v>TRUNG TAM HO TRO TRUC TIEP</v>
      </c>
    </row>
    <row r="1677" spans="1:19" x14ac:dyDescent="0.25">
      <c r="A1677">
        <v>1</v>
      </c>
      <c r="B1677" t="s">
        <v>15</v>
      </c>
      <c r="C1677">
        <v>53</v>
      </c>
      <c r="D1677" t="s">
        <v>1724</v>
      </c>
      <c r="E1677">
        <v>13000</v>
      </c>
      <c r="F1677" t="s">
        <v>1725</v>
      </c>
      <c r="G1677">
        <v>1025</v>
      </c>
      <c r="H1677" t="s">
        <v>1795</v>
      </c>
      <c r="I1677" s="1">
        <v>460</v>
      </c>
      <c r="J1677" t="s">
        <v>1796</v>
      </c>
      <c r="K1677" s="2">
        <v>115600460440</v>
      </c>
      <c r="L1677" t="s">
        <v>1817</v>
      </c>
      <c r="N1677" t="str">
        <f t="shared" si="192"/>
        <v>440</v>
      </c>
      <c r="O1677" t="str">
        <f t="shared" si="193"/>
        <v>460440</v>
      </c>
      <c r="P1677" s="28">
        <v>15</v>
      </c>
      <c r="Q1677" s="5" t="s">
        <v>3608</v>
      </c>
      <c r="R1677">
        <v>600</v>
      </c>
      <c r="S1677" t="str">
        <f>VLOOKUP(R1677,'DS Trung tâm'!$A$1:$B$8,2,0)</f>
        <v>TRUNG TAM HO TRO TRUC TIEP</v>
      </c>
    </row>
    <row r="1678" spans="1:19" x14ac:dyDescent="0.25">
      <c r="A1678">
        <v>1</v>
      </c>
      <c r="B1678" t="s">
        <v>15</v>
      </c>
      <c r="C1678">
        <v>53</v>
      </c>
      <c r="D1678" t="s">
        <v>1724</v>
      </c>
      <c r="E1678">
        <v>13000</v>
      </c>
      <c r="F1678" t="s">
        <v>1725</v>
      </c>
      <c r="G1678">
        <v>1025</v>
      </c>
      <c r="H1678" t="s">
        <v>1795</v>
      </c>
      <c r="I1678" s="1">
        <v>460</v>
      </c>
      <c r="J1678" t="s">
        <v>1796</v>
      </c>
      <c r="K1678" s="2">
        <v>115600460446</v>
      </c>
      <c r="L1678" t="s">
        <v>1818</v>
      </c>
      <c r="N1678" t="str">
        <f t="shared" si="192"/>
        <v>446</v>
      </c>
      <c r="O1678" t="str">
        <f t="shared" si="193"/>
        <v>460446</v>
      </c>
      <c r="P1678" s="28">
        <v>15</v>
      </c>
      <c r="Q1678" s="5" t="s">
        <v>3608</v>
      </c>
      <c r="R1678">
        <v>600</v>
      </c>
      <c r="S1678" t="str">
        <f>VLOOKUP(R1678,'DS Trung tâm'!$A$1:$B$8,2,0)</f>
        <v>TRUNG TAM HO TRO TRUC TIEP</v>
      </c>
    </row>
    <row r="1679" spans="1:19" x14ac:dyDescent="0.25">
      <c r="A1679">
        <v>1</v>
      </c>
      <c r="B1679" t="s">
        <v>15</v>
      </c>
      <c r="C1679">
        <v>53</v>
      </c>
      <c r="D1679" t="s">
        <v>1724</v>
      </c>
      <c r="E1679">
        <v>13000</v>
      </c>
      <c r="F1679" t="s">
        <v>1725</v>
      </c>
      <c r="G1679">
        <v>1025</v>
      </c>
      <c r="H1679" t="s">
        <v>1795</v>
      </c>
      <c r="I1679" s="1">
        <v>460</v>
      </c>
      <c r="J1679" t="s">
        <v>1796</v>
      </c>
      <c r="K1679" s="2">
        <v>115700460465</v>
      </c>
      <c r="L1679" t="s">
        <v>1819</v>
      </c>
      <c r="N1679" t="str">
        <f t="shared" si="192"/>
        <v>465</v>
      </c>
      <c r="O1679" t="str">
        <f t="shared" si="193"/>
        <v>460465</v>
      </c>
      <c r="P1679" s="28">
        <v>15</v>
      </c>
      <c r="Q1679" s="5" t="s">
        <v>3608</v>
      </c>
      <c r="R1679">
        <v>700</v>
      </c>
      <c r="S1679" t="str">
        <f>VLOOKUP(R1679,'DS Trung tâm'!$A$1:$B$8,2,0)</f>
        <v>TRUNG TAM QUAN LY CHUNG CHI NHANH</v>
      </c>
    </row>
    <row r="1680" spans="1:19" x14ac:dyDescent="0.25">
      <c r="A1680">
        <v>1</v>
      </c>
      <c r="B1680" t="s">
        <v>15</v>
      </c>
      <c r="C1680">
        <v>53</v>
      </c>
      <c r="D1680" t="s">
        <v>1724</v>
      </c>
      <c r="E1680">
        <v>13000</v>
      </c>
      <c r="F1680" t="s">
        <v>1725</v>
      </c>
      <c r="G1680">
        <v>1025</v>
      </c>
      <c r="H1680" t="s">
        <v>1795</v>
      </c>
      <c r="I1680" s="1">
        <v>460</v>
      </c>
      <c r="J1680" t="s">
        <v>1796</v>
      </c>
      <c r="K1680" s="2">
        <v>116700460521</v>
      </c>
      <c r="L1680" t="s">
        <v>1820</v>
      </c>
      <c r="N1680" t="str">
        <f t="shared" si="192"/>
        <v>521</v>
      </c>
      <c r="O1680" t="str">
        <f t="shared" si="193"/>
        <v>460521</v>
      </c>
      <c r="P1680" s="28">
        <v>16</v>
      </c>
      <c r="Q1680" s="5" t="s">
        <v>3609</v>
      </c>
      <c r="R1680">
        <v>700</v>
      </c>
      <c r="S1680" t="str">
        <f>VLOOKUP(R1680,'DS Trung tâm'!$A$1:$B$8,2,0)</f>
        <v>TRUNG TAM QUAN LY CHUNG CHI NHANH</v>
      </c>
    </row>
    <row r="1681" spans="1:19" x14ac:dyDescent="0.25">
      <c r="A1681">
        <v>1</v>
      </c>
      <c r="B1681" t="s">
        <v>15</v>
      </c>
      <c r="C1681">
        <v>53</v>
      </c>
      <c r="D1681" t="s">
        <v>1724</v>
      </c>
      <c r="E1681">
        <v>13000</v>
      </c>
      <c r="F1681" t="s">
        <v>1725</v>
      </c>
      <c r="G1681">
        <v>1025</v>
      </c>
      <c r="H1681" t="s">
        <v>1795</v>
      </c>
      <c r="I1681" s="1">
        <v>460</v>
      </c>
      <c r="J1681" t="s">
        <v>1796</v>
      </c>
      <c r="K1681" s="2">
        <v>117700460698</v>
      </c>
      <c r="L1681" t="s">
        <v>1821</v>
      </c>
      <c r="N1681" t="str">
        <f t="shared" si="192"/>
        <v>698</v>
      </c>
      <c r="O1681" t="str">
        <f t="shared" si="193"/>
        <v>460698</v>
      </c>
      <c r="P1681" s="28">
        <v>17</v>
      </c>
      <c r="Q1681" s="5" t="s">
        <v>3600</v>
      </c>
      <c r="R1681">
        <v>700</v>
      </c>
      <c r="S1681" t="str">
        <f>VLOOKUP(R1681,'DS Trung tâm'!$A$1:$B$8,2,0)</f>
        <v>TRUNG TAM QUAN LY CHUNG CHI NHANH</v>
      </c>
    </row>
    <row r="1682" spans="1:19" x14ac:dyDescent="0.25">
      <c r="A1682">
        <v>1</v>
      </c>
      <c r="B1682" t="s">
        <v>15</v>
      </c>
      <c r="C1682">
        <v>53</v>
      </c>
      <c r="D1682" t="s">
        <v>1724</v>
      </c>
      <c r="E1682">
        <v>13000</v>
      </c>
      <c r="F1682" t="s">
        <v>1725</v>
      </c>
      <c r="G1682">
        <v>1025</v>
      </c>
      <c r="H1682" t="s">
        <v>1795</v>
      </c>
      <c r="I1682" s="1">
        <v>460</v>
      </c>
      <c r="J1682" t="s">
        <v>1796</v>
      </c>
      <c r="K1682" s="2">
        <v>119000460000</v>
      </c>
      <c r="L1682" t="s">
        <v>1822</v>
      </c>
      <c r="N1682" t="str">
        <f t="shared" si="192"/>
        <v>000</v>
      </c>
      <c r="O1682" t="str">
        <f t="shared" si="193"/>
        <v>460000</v>
      </c>
      <c r="P1682" s="28">
        <v>19</v>
      </c>
      <c r="Q1682" s="5" t="s">
        <v>3601</v>
      </c>
      <c r="R1682" t="s">
        <v>3622</v>
      </c>
      <c r="S1682" t="str">
        <f>VLOOKUP(R1682,'DS Trung tâm'!$A$1:$B$8,2,0)</f>
        <v>TRUNG TAM AO</v>
      </c>
    </row>
    <row r="1683" spans="1:19" x14ac:dyDescent="0.25">
      <c r="A1683">
        <v>1</v>
      </c>
      <c r="B1683" t="s">
        <v>15</v>
      </c>
      <c r="C1683">
        <v>53</v>
      </c>
      <c r="D1683" t="s">
        <v>1724</v>
      </c>
      <c r="E1683">
        <v>13000</v>
      </c>
      <c r="F1683" t="s">
        <v>1725</v>
      </c>
      <c r="G1683">
        <v>1025</v>
      </c>
      <c r="H1683" t="s">
        <v>1795</v>
      </c>
      <c r="I1683" s="1">
        <v>460</v>
      </c>
      <c r="J1683" t="s">
        <v>1796</v>
      </c>
      <c r="K1683" s="2">
        <v>120700460950</v>
      </c>
      <c r="L1683" t="s">
        <v>1823</v>
      </c>
      <c r="N1683" t="str">
        <f t="shared" si="192"/>
        <v>950</v>
      </c>
      <c r="O1683" t="str">
        <f t="shared" si="193"/>
        <v>460950</v>
      </c>
      <c r="P1683" s="28">
        <v>20</v>
      </c>
      <c r="Q1683" s="5" t="s">
        <v>3611</v>
      </c>
      <c r="R1683">
        <v>700</v>
      </c>
      <c r="S1683" t="str">
        <f>VLOOKUP(R1683,'DS Trung tâm'!$A$1:$B$8,2,0)</f>
        <v>TRUNG TAM QUAN LY CHUNG CHI NHANH</v>
      </c>
    </row>
    <row r="1684" spans="1:19" x14ac:dyDescent="0.25">
      <c r="A1684">
        <v>1</v>
      </c>
      <c r="B1684" t="s">
        <v>15</v>
      </c>
      <c r="C1684">
        <v>53</v>
      </c>
      <c r="D1684" t="s">
        <v>1724</v>
      </c>
      <c r="E1684">
        <v>13000</v>
      </c>
      <c r="F1684" t="s">
        <v>1725</v>
      </c>
      <c r="G1684">
        <v>1025</v>
      </c>
      <c r="H1684" t="s">
        <v>1795</v>
      </c>
      <c r="I1684" s="1">
        <v>461</v>
      </c>
      <c r="J1684" t="s">
        <v>1824</v>
      </c>
      <c r="K1684" s="2">
        <v>46199</v>
      </c>
      <c r="L1684" t="s">
        <v>1825</v>
      </c>
    </row>
    <row r="1685" spans="1:19" x14ac:dyDescent="0.25">
      <c r="A1685">
        <v>1</v>
      </c>
      <c r="B1685" t="s">
        <v>15</v>
      </c>
      <c r="C1685">
        <v>53</v>
      </c>
      <c r="D1685" t="s">
        <v>1724</v>
      </c>
      <c r="E1685">
        <v>13000</v>
      </c>
      <c r="F1685" t="s">
        <v>1725</v>
      </c>
      <c r="G1685">
        <v>1025</v>
      </c>
      <c r="H1685" t="s">
        <v>1795</v>
      </c>
      <c r="I1685" s="1">
        <v>461</v>
      </c>
      <c r="J1685" t="s">
        <v>1824</v>
      </c>
      <c r="K1685" s="2">
        <v>111100461021</v>
      </c>
      <c r="L1685" t="s">
        <v>1826</v>
      </c>
      <c r="N1685" t="str">
        <f t="shared" ref="N1685:N1697" si="194">RIGHT(K1685,3)</f>
        <v>021</v>
      </c>
      <c r="O1685" t="str">
        <f t="shared" ref="O1685:O1697" si="195">RIGHT(K1685,6)</f>
        <v>461021</v>
      </c>
      <c r="P1685" s="28">
        <v>11</v>
      </c>
      <c r="Q1685" s="5" t="s">
        <v>3603</v>
      </c>
      <c r="R1685">
        <v>100</v>
      </c>
      <c r="S1685" t="str">
        <f>VLOOKUP(R1685,'DS Trung tâm'!$A$1:$B$8,2,0)</f>
        <v>TRUNG TAM DOANH THU</v>
      </c>
    </row>
    <row r="1686" spans="1:19" x14ac:dyDescent="0.25">
      <c r="A1686">
        <v>1</v>
      </c>
      <c r="B1686" t="s">
        <v>15</v>
      </c>
      <c r="C1686">
        <v>53</v>
      </c>
      <c r="D1686" t="s">
        <v>1724</v>
      </c>
      <c r="E1686">
        <v>13000</v>
      </c>
      <c r="F1686" t="s">
        <v>1725</v>
      </c>
      <c r="G1686">
        <v>1025</v>
      </c>
      <c r="H1686" t="s">
        <v>1795</v>
      </c>
      <c r="I1686" s="1">
        <v>461</v>
      </c>
      <c r="J1686" t="s">
        <v>1824</v>
      </c>
      <c r="K1686" s="2">
        <v>112100461121</v>
      </c>
      <c r="L1686" t="s">
        <v>1827</v>
      </c>
      <c r="N1686" t="str">
        <f t="shared" si="194"/>
        <v>121</v>
      </c>
      <c r="O1686" t="str">
        <f t="shared" si="195"/>
        <v>461121</v>
      </c>
      <c r="P1686" s="28">
        <v>12</v>
      </c>
      <c r="Q1686" s="5" t="s">
        <v>3604</v>
      </c>
      <c r="R1686">
        <v>100</v>
      </c>
      <c r="S1686" t="str">
        <f>VLOOKUP(R1686,'DS Trung tâm'!$A$1:$B$8,2,0)</f>
        <v>TRUNG TAM DOANH THU</v>
      </c>
    </row>
    <row r="1687" spans="1:19" x14ac:dyDescent="0.25">
      <c r="A1687">
        <v>1</v>
      </c>
      <c r="B1687" t="s">
        <v>15</v>
      </c>
      <c r="C1687">
        <v>53</v>
      </c>
      <c r="D1687" t="s">
        <v>1724</v>
      </c>
      <c r="E1687">
        <v>13000</v>
      </c>
      <c r="F1687" t="s">
        <v>1725</v>
      </c>
      <c r="G1687">
        <v>1025</v>
      </c>
      <c r="H1687" t="s">
        <v>1795</v>
      </c>
      <c r="I1687" s="1">
        <v>461</v>
      </c>
      <c r="J1687" t="s">
        <v>1824</v>
      </c>
      <c r="K1687" s="2">
        <v>112100461150</v>
      </c>
      <c r="L1687" t="s">
        <v>1828</v>
      </c>
      <c r="N1687" t="str">
        <f t="shared" si="194"/>
        <v>150</v>
      </c>
      <c r="O1687" t="str">
        <f t="shared" si="195"/>
        <v>461150</v>
      </c>
      <c r="P1687" s="28">
        <v>12</v>
      </c>
      <c r="Q1687" s="5" t="s">
        <v>3604</v>
      </c>
      <c r="R1687">
        <v>100</v>
      </c>
      <c r="S1687" t="str">
        <f>VLOOKUP(R1687,'DS Trung tâm'!$A$1:$B$8,2,0)</f>
        <v>TRUNG TAM DOANH THU</v>
      </c>
    </row>
    <row r="1688" spans="1:19" x14ac:dyDescent="0.25">
      <c r="A1688">
        <v>1</v>
      </c>
      <c r="B1688" t="s">
        <v>15</v>
      </c>
      <c r="C1688">
        <v>53</v>
      </c>
      <c r="D1688" t="s">
        <v>1724</v>
      </c>
      <c r="E1688">
        <v>13000</v>
      </c>
      <c r="F1688" t="s">
        <v>1725</v>
      </c>
      <c r="G1688">
        <v>1025</v>
      </c>
      <c r="H1688" t="s">
        <v>1795</v>
      </c>
      <c r="I1688" s="1">
        <v>461</v>
      </c>
      <c r="J1688" t="s">
        <v>1824</v>
      </c>
      <c r="K1688" s="2">
        <v>112100461151</v>
      </c>
      <c r="L1688" t="s">
        <v>1829</v>
      </c>
      <c r="N1688" t="str">
        <f t="shared" si="194"/>
        <v>151</v>
      </c>
      <c r="O1688" t="str">
        <f t="shared" si="195"/>
        <v>461151</v>
      </c>
      <c r="P1688" s="28">
        <v>12</v>
      </c>
      <c r="Q1688" s="5" t="s">
        <v>3604</v>
      </c>
      <c r="R1688">
        <v>100</v>
      </c>
      <c r="S1688" t="str">
        <f>VLOOKUP(R1688,'DS Trung tâm'!$A$1:$B$8,2,0)</f>
        <v>TRUNG TAM DOANH THU</v>
      </c>
    </row>
    <row r="1689" spans="1:19" x14ac:dyDescent="0.25">
      <c r="A1689">
        <v>1</v>
      </c>
      <c r="B1689" t="s">
        <v>15</v>
      </c>
      <c r="C1689">
        <v>53</v>
      </c>
      <c r="D1689" t="s">
        <v>1724</v>
      </c>
      <c r="E1689">
        <v>13000</v>
      </c>
      <c r="F1689" t="s">
        <v>1725</v>
      </c>
      <c r="G1689">
        <v>1025</v>
      </c>
      <c r="H1689" t="s">
        <v>1795</v>
      </c>
      <c r="I1689" s="1">
        <v>461</v>
      </c>
      <c r="J1689" t="s">
        <v>1824</v>
      </c>
      <c r="K1689" s="2">
        <v>112100461152</v>
      </c>
      <c r="L1689" t="s">
        <v>1830</v>
      </c>
      <c r="N1689" t="str">
        <f t="shared" si="194"/>
        <v>152</v>
      </c>
      <c r="O1689" t="str">
        <f t="shared" si="195"/>
        <v>461152</v>
      </c>
      <c r="P1689" s="28">
        <v>12</v>
      </c>
      <c r="Q1689" s="5" t="s">
        <v>3604</v>
      </c>
      <c r="R1689">
        <v>100</v>
      </c>
      <c r="S1689" t="str">
        <f>VLOOKUP(R1689,'DS Trung tâm'!$A$1:$B$8,2,0)</f>
        <v>TRUNG TAM DOANH THU</v>
      </c>
    </row>
    <row r="1690" spans="1:19" x14ac:dyDescent="0.25">
      <c r="A1690">
        <v>1</v>
      </c>
      <c r="B1690" t="s">
        <v>15</v>
      </c>
      <c r="C1690">
        <v>53</v>
      </c>
      <c r="D1690" t="s">
        <v>1724</v>
      </c>
      <c r="E1690">
        <v>13000</v>
      </c>
      <c r="F1690" t="s">
        <v>1725</v>
      </c>
      <c r="G1690">
        <v>1025</v>
      </c>
      <c r="H1690" t="s">
        <v>1795</v>
      </c>
      <c r="I1690" s="1">
        <v>461</v>
      </c>
      <c r="J1690" t="s">
        <v>1824</v>
      </c>
      <c r="K1690" s="2">
        <v>112100461154</v>
      </c>
      <c r="L1690" t="s">
        <v>1831</v>
      </c>
      <c r="N1690" t="str">
        <f t="shared" si="194"/>
        <v>154</v>
      </c>
      <c r="O1690" t="str">
        <f t="shared" si="195"/>
        <v>461154</v>
      </c>
      <c r="P1690" s="28">
        <v>12</v>
      </c>
      <c r="Q1690" s="5" t="s">
        <v>3604</v>
      </c>
      <c r="R1690">
        <v>100</v>
      </c>
      <c r="S1690" t="str">
        <f>VLOOKUP(R1690,'DS Trung tâm'!$A$1:$B$8,2,0)</f>
        <v>TRUNG TAM DOANH THU</v>
      </c>
    </row>
    <row r="1691" spans="1:19" x14ac:dyDescent="0.25">
      <c r="A1691">
        <v>1</v>
      </c>
      <c r="B1691" t="s">
        <v>15</v>
      </c>
      <c r="C1691">
        <v>53</v>
      </c>
      <c r="D1691" t="s">
        <v>1724</v>
      </c>
      <c r="E1691">
        <v>13000</v>
      </c>
      <c r="F1691" t="s">
        <v>1725</v>
      </c>
      <c r="G1691">
        <v>1025</v>
      </c>
      <c r="H1691" t="s">
        <v>1795</v>
      </c>
      <c r="I1691" s="1">
        <v>461</v>
      </c>
      <c r="J1691" t="s">
        <v>1824</v>
      </c>
      <c r="K1691" s="2">
        <v>112100461155</v>
      </c>
      <c r="L1691" t="s">
        <v>1832</v>
      </c>
      <c r="N1691" t="str">
        <f t="shared" si="194"/>
        <v>155</v>
      </c>
      <c r="O1691" t="str">
        <f t="shared" si="195"/>
        <v>461155</v>
      </c>
      <c r="P1691" s="28">
        <v>12</v>
      </c>
      <c r="Q1691" s="5" t="s">
        <v>3604</v>
      </c>
      <c r="R1691">
        <v>100</v>
      </c>
      <c r="S1691" t="str">
        <f>VLOOKUP(R1691,'DS Trung tâm'!$A$1:$B$8,2,0)</f>
        <v>TRUNG TAM DOANH THU</v>
      </c>
    </row>
    <row r="1692" spans="1:19" x14ac:dyDescent="0.25">
      <c r="A1692">
        <v>1</v>
      </c>
      <c r="B1692" t="s">
        <v>15</v>
      </c>
      <c r="C1692">
        <v>53</v>
      </c>
      <c r="D1692" t="s">
        <v>1724</v>
      </c>
      <c r="E1692">
        <v>13000</v>
      </c>
      <c r="F1692" t="s">
        <v>1725</v>
      </c>
      <c r="G1692">
        <v>1025</v>
      </c>
      <c r="H1692" t="s">
        <v>1795</v>
      </c>
      <c r="I1692" s="1">
        <v>461</v>
      </c>
      <c r="J1692" t="s">
        <v>1824</v>
      </c>
      <c r="K1692" s="2">
        <v>114600461335</v>
      </c>
      <c r="L1692" t="s">
        <v>1833</v>
      </c>
      <c r="N1692" t="str">
        <f t="shared" si="194"/>
        <v>335</v>
      </c>
      <c r="O1692" t="str">
        <f t="shared" si="195"/>
        <v>461335</v>
      </c>
      <c r="P1692" s="28">
        <v>14</v>
      </c>
      <c r="Q1692" s="5" t="s">
        <v>3607</v>
      </c>
      <c r="R1692">
        <v>600</v>
      </c>
      <c r="S1692" t="str">
        <f>VLOOKUP(R1692,'DS Trung tâm'!$A$1:$B$8,2,0)</f>
        <v>TRUNG TAM HO TRO TRUC TIEP</v>
      </c>
    </row>
    <row r="1693" spans="1:19" x14ac:dyDescent="0.25">
      <c r="A1693">
        <v>1</v>
      </c>
      <c r="B1693" t="s">
        <v>15</v>
      </c>
      <c r="C1693">
        <v>53</v>
      </c>
      <c r="D1693" t="s">
        <v>1724</v>
      </c>
      <c r="E1693">
        <v>13000</v>
      </c>
      <c r="F1693" t="s">
        <v>1725</v>
      </c>
      <c r="G1693">
        <v>1025</v>
      </c>
      <c r="H1693" t="s">
        <v>1795</v>
      </c>
      <c r="I1693" s="1">
        <v>461</v>
      </c>
      <c r="J1693" t="s">
        <v>1824</v>
      </c>
      <c r="K1693" s="2">
        <v>115600461440</v>
      </c>
      <c r="L1693" t="s">
        <v>1834</v>
      </c>
      <c r="N1693" t="str">
        <f t="shared" si="194"/>
        <v>440</v>
      </c>
      <c r="O1693" t="str">
        <f t="shared" si="195"/>
        <v>461440</v>
      </c>
      <c r="P1693" s="28">
        <v>15</v>
      </c>
      <c r="Q1693" s="5" t="s">
        <v>3608</v>
      </c>
      <c r="R1693">
        <v>600</v>
      </c>
      <c r="S1693" t="str">
        <f>VLOOKUP(R1693,'DS Trung tâm'!$A$1:$B$8,2,0)</f>
        <v>TRUNG TAM HO TRO TRUC TIEP</v>
      </c>
    </row>
    <row r="1694" spans="1:19" x14ac:dyDescent="0.25">
      <c r="A1694">
        <v>1</v>
      </c>
      <c r="B1694" t="s">
        <v>15</v>
      </c>
      <c r="C1694">
        <v>53</v>
      </c>
      <c r="D1694" t="s">
        <v>1724</v>
      </c>
      <c r="E1694">
        <v>13000</v>
      </c>
      <c r="F1694" t="s">
        <v>1725</v>
      </c>
      <c r="G1694">
        <v>1025</v>
      </c>
      <c r="H1694" t="s">
        <v>1795</v>
      </c>
      <c r="I1694" s="1">
        <v>461</v>
      </c>
      <c r="J1694" t="s">
        <v>1824</v>
      </c>
      <c r="K1694" s="2">
        <v>115600461446</v>
      </c>
      <c r="L1694" t="s">
        <v>1835</v>
      </c>
      <c r="N1694" t="str">
        <f t="shared" si="194"/>
        <v>446</v>
      </c>
      <c r="O1694" t="str">
        <f t="shared" si="195"/>
        <v>461446</v>
      </c>
      <c r="P1694" s="28">
        <v>15</v>
      </c>
      <c r="Q1694" s="5" t="s">
        <v>3608</v>
      </c>
      <c r="R1694">
        <v>600</v>
      </c>
      <c r="S1694" t="str">
        <f>VLOOKUP(R1694,'DS Trung tâm'!$A$1:$B$8,2,0)</f>
        <v>TRUNG TAM HO TRO TRUC TIEP</v>
      </c>
    </row>
    <row r="1695" spans="1:19" x14ac:dyDescent="0.25">
      <c r="A1695">
        <v>1</v>
      </c>
      <c r="B1695" t="s">
        <v>15</v>
      </c>
      <c r="C1695">
        <v>53</v>
      </c>
      <c r="D1695" t="s">
        <v>1724</v>
      </c>
      <c r="E1695">
        <v>13000</v>
      </c>
      <c r="F1695" t="s">
        <v>1725</v>
      </c>
      <c r="G1695">
        <v>1025</v>
      </c>
      <c r="H1695" t="s">
        <v>1795</v>
      </c>
      <c r="I1695" s="1">
        <v>461</v>
      </c>
      <c r="J1695" t="s">
        <v>1824</v>
      </c>
      <c r="K1695" s="2">
        <v>117700461618</v>
      </c>
      <c r="L1695" t="s">
        <v>1836</v>
      </c>
      <c r="N1695" t="str">
        <f t="shared" si="194"/>
        <v>618</v>
      </c>
      <c r="O1695" t="str">
        <f t="shared" si="195"/>
        <v>461618</v>
      </c>
      <c r="P1695" s="28">
        <v>17</v>
      </c>
      <c r="Q1695" s="5" t="s">
        <v>3600</v>
      </c>
      <c r="R1695">
        <v>700</v>
      </c>
      <c r="S1695" t="str">
        <f>VLOOKUP(R1695,'DS Trung tâm'!$A$1:$B$8,2,0)</f>
        <v>TRUNG TAM QUAN LY CHUNG CHI NHANH</v>
      </c>
    </row>
    <row r="1696" spans="1:19" x14ac:dyDescent="0.25">
      <c r="A1696">
        <v>1</v>
      </c>
      <c r="B1696" t="s">
        <v>15</v>
      </c>
      <c r="C1696">
        <v>53</v>
      </c>
      <c r="D1696" t="s">
        <v>1724</v>
      </c>
      <c r="E1696">
        <v>13000</v>
      </c>
      <c r="F1696" t="s">
        <v>1725</v>
      </c>
      <c r="G1696">
        <v>1025</v>
      </c>
      <c r="H1696" t="s">
        <v>1795</v>
      </c>
      <c r="I1696" s="1">
        <v>461</v>
      </c>
      <c r="J1696" t="s">
        <v>1824</v>
      </c>
      <c r="K1696" s="2">
        <v>119000461000</v>
      </c>
      <c r="L1696" t="s">
        <v>1837</v>
      </c>
      <c r="N1696" t="str">
        <f t="shared" si="194"/>
        <v>000</v>
      </c>
      <c r="O1696" t="str">
        <f t="shared" si="195"/>
        <v>461000</v>
      </c>
      <c r="P1696" s="28">
        <v>19</v>
      </c>
      <c r="Q1696" s="5" t="s">
        <v>3601</v>
      </c>
      <c r="R1696" t="s">
        <v>3622</v>
      </c>
      <c r="S1696" t="str">
        <f>VLOOKUP(R1696,'DS Trung tâm'!$A$1:$B$8,2,0)</f>
        <v>TRUNG TAM AO</v>
      </c>
    </row>
    <row r="1697" spans="1:19" x14ac:dyDescent="0.25">
      <c r="A1697">
        <v>1</v>
      </c>
      <c r="B1697" t="s">
        <v>15</v>
      </c>
      <c r="C1697">
        <v>53</v>
      </c>
      <c r="D1697" t="s">
        <v>1724</v>
      </c>
      <c r="E1697">
        <v>13000</v>
      </c>
      <c r="F1697" t="s">
        <v>1725</v>
      </c>
      <c r="G1697">
        <v>1025</v>
      </c>
      <c r="H1697" t="s">
        <v>1795</v>
      </c>
      <c r="I1697" s="1">
        <v>461</v>
      </c>
      <c r="J1697" t="s">
        <v>1824</v>
      </c>
      <c r="K1697" s="2">
        <v>120700461950</v>
      </c>
      <c r="L1697" t="s">
        <v>1838</v>
      </c>
      <c r="N1697" t="str">
        <f t="shared" si="194"/>
        <v>950</v>
      </c>
      <c r="O1697" t="str">
        <f t="shared" si="195"/>
        <v>461950</v>
      </c>
      <c r="P1697" s="28">
        <v>20</v>
      </c>
      <c r="Q1697" s="5" t="s">
        <v>3611</v>
      </c>
      <c r="R1697">
        <v>700</v>
      </c>
      <c r="S1697" t="str">
        <f>VLOOKUP(R1697,'DS Trung tâm'!$A$1:$B$8,2,0)</f>
        <v>TRUNG TAM QUAN LY CHUNG CHI NHANH</v>
      </c>
    </row>
    <row r="1698" spans="1:19" x14ac:dyDescent="0.25">
      <c r="A1698">
        <v>1</v>
      </c>
      <c r="B1698" t="s">
        <v>15</v>
      </c>
      <c r="C1698">
        <v>53</v>
      </c>
      <c r="D1698" t="s">
        <v>1724</v>
      </c>
      <c r="E1698">
        <v>13000</v>
      </c>
      <c r="F1698" t="s">
        <v>1725</v>
      </c>
      <c r="G1698">
        <v>1025</v>
      </c>
      <c r="H1698" t="s">
        <v>1795</v>
      </c>
      <c r="I1698" s="1">
        <v>468</v>
      </c>
      <c r="J1698" t="s">
        <v>1839</v>
      </c>
      <c r="K1698" s="2">
        <v>46899</v>
      </c>
      <c r="L1698" t="s">
        <v>1840</v>
      </c>
    </row>
    <row r="1699" spans="1:19" x14ac:dyDescent="0.25">
      <c r="A1699">
        <v>1</v>
      </c>
      <c r="B1699" t="s">
        <v>15</v>
      </c>
      <c r="C1699">
        <v>53</v>
      </c>
      <c r="D1699" t="s">
        <v>1724</v>
      </c>
      <c r="E1699">
        <v>13000</v>
      </c>
      <c r="F1699" t="s">
        <v>1725</v>
      </c>
      <c r="G1699">
        <v>1025</v>
      </c>
      <c r="H1699" t="s">
        <v>1795</v>
      </c>
      <c r="I1699" s="1">
        <v>468</v>
      </c>
      <c r="J1699" t="s">
        <v>1839</v>
      </c>
      <c r="K1699" s="2">
        <v>111100468021</v>
      </c>
      <c r="L1699" t="s">
        <v>1841</v>
      </c>
      <c r="N1699" t="str">
        <f t="shared" ref="N1699:N1713" si="196">RIGHT(K1699,3)</f>
        <v>021</v>
      </c>
      <c r="O1699" t="str">
        <f t="shared" ref="O1699:O1713" si="197">RIGHT(K1699,6)</f>
        <v>468021</v>
      </c>
      <c r="P1699" s="28">
        <v>11</v>
      </c>
      <c r="Q1699" s="5" t="s">
        <v>3603</v>
      </c>
      <c r="R1699">
        <v>100</v>
      </c>
      <c r="S1699" t="str">
        <f>VLOOKUP(R1699,'DS Trung tâm'!$A$1:$B$8,2,0)</f>
        <v>TRUNG TAM DOANH THU</v>
      </c>
    </row>
    <row r="1700" spans="1:19" x14ac:dyDescent="0.25">
      <c r="A1700">
        <v>1</v>
      </c>
      <c r="B1700" t="s">
        <v>15</v>
      </c>
      <c r="C1700">
        <v>53</v>
      </c>
      <c r="D1700" t="s">
        <v>1724</v>
      </c>
      <c r="E1700">
        <v>13000</v>
      </c>
      <c r="F1700" t="s">
        <v>1725</v>
      </c>
      <c r="G1700">
        <v>1025</v>
      </c>
      <c r="H1700" t="s">
        <v>1795</v>
      </c>
      <c r="I1700" s="1">
        <v>468</v>
      </c>
      <c r="J1700" t="s">
        <v>1839</v>
      </c>
      <c r="K1700" s="2">
        <v>112100468121</v>
      </c>
      <c r="L1700" t="s">
        <v>1842</v>
      </c>
      <c r="N1700" t="str">
        <f t="shared" si="196"/>
        <v>121</v>
      </c>
      <c r="O1700" t="str">
        <f t="shared" si="197"/>
        <v>468121</v>
      </c>
      <c r="P1700" s="28">
        <v>12</v>
      </c>
      <c r="Q1700" s="5" t="s">
        <v>3604</v>
      </c>
      <c r="R1700">
        <v>100</v>
      </c>
      <c r="S1700" t="str">
        <f>VLOOKUP(R1700,'DS Trung tâm'!$A$1:$B$8,2,0)</f>
        <v>TRUNG TAM DOANH THU</v>
      </c>
    </row>
    <row r="1701" spans="1:19" x14ac:dyDescent="0.25">
      <c r="A1701">
        <v>1</v>
      </c>
      <c r="B1701" t="s">
        <v>15</v>
      </c>
      <c r="C1701">
        <v>53</v>
      </c>
      <c r="D1701" t="s">
        <v>1724</v>
      </c>
      <c r="E1701">
        <v>13000</v>
      </c>
      <c r="F1701" t="s">
        <v>1725</v>
      </c>
      <c r="G1701">
        <v>1025</v>
      </c>
      <c r="H1701" t="s">
        <v>1795</v>
      </c>
      <c r="I1701" s="1">
        <v>468</v>
      </c>
      <c r="J1701" t="s">
        <v>1839</v>
      </c>
      <c r="K1701" s="2">
        <v>112100468150</v>
      </c>
      <c r="L1701" t="s">
        <v>1843</v>
      </c>
      <c r="N1701" t="str">
        <f t="shared" si="196"/>
        <v>150</v>
      </c>
      <c r="O1701" t="str">
        <f t="shared" si="197"/>
        <v>468150</v>
      </c>
      <c r="P1701" s="28">
        <v>12</v>
      </c>
      <c r="Q1701" s="5" t="s">
        <v>3604</v>
      </c>
      <c r="R1701">
        <v>100</v>
      </c>
      <c r="S1701" t="str">
        <f>VLOOKUP(R1701,'DS Trung tâm'!$A$1:$B$8,2,0)</f>
        <v>TRUNG TAM DOANH THU</v>
      </c>
    </row>
    <row r="1702" spans="1:19" x14ac:dyDescent="0.25">
      <c r="A1702">
        <v>1</v>
      </c>
      <c r="B1702" t="s">
        <v>15</v>
      </c>
      <c r="C1702">
        <v>53</v>
      </c>
      <c r="D1702" t="s">
        <v>1724</v>
      </c>
      <c r="E1702">
        <v>13000</v>
      </c>
      <c r="F1702" t="s">
        <v>1725</v>
      </c>
      <c r="G1702">
        <v>1025</v>
      </c>
      <c r="H1702" t="s">
        <v>1795</v>
      </c>
      <c r="I1702" s="1">
        <v>468</v>
      </c>
      <c r="J1702" t="s">
        <v>1839</v>
      </c>
      <c r="K1702" s="2">
        <v>112100468155</v>
      </c>
      <c r="L1702" t="s">
        <v>1844</v>
      </c>
      <c r="N1702" t="str">
        <f t="shared" si="196"/>
        <v>155</v>
      </c>
      <c r="O1702" t="str">
        <f t="shared" si="197"/>
        <v>468155</v>
      </c>
      <c r="P1702" s="28">
        <v>12</v>
      </c>
      <c r="Q1702" s="5" t="s">
        <v>3604</v>
      </c>
      <c r="R1702">
        <v>100</v>
      </c>
      <c r="S1702" t="str">
        <f>VLOOKUP(R1702,'DS Trung tâm'!$A$1:$B$8,2,0)</f>
        <v>TRUNG TAM DOANH THU</v>
      </c>
    </row>
    <row r="1703" spans="1:19" x14ac:dyDescent="0.25">
      <c r="A1703">
        <v>1</v>
      </c>
      <c r="B1703" t="s">
        <v>15</v>
      </c>
      <c r="C1703">
        <v>53</v>
      </c>
      <c r="D1703" t="s">
        <v>1724</v>
      </c>
      <c r="E1703">
        <v>13000</v>
      </c>
      <c r="F1703" t="s">
        <v>1725</v>
      </c>
      <c r="G1703">
        <v>1025</v>
      </c>
      <c r="H1703" t="s">
        <v>1795</v>
      </c>
      <c r="I1703" s="1">
        <v>468</v>
      </c>
      <c r="J1703" t="s">
        <v>1839</v>
      </c>
      <c r="K1703" s="2">
        <v>112100468156</v>
      </c>
      <c r="L1703" t="s">
        <v>1845</v>
      </c>
      <c r="N1703" t="str">
        <f t="shared" si="196"/>
        <v>156</v>
      </c>
      <c r="O1703" t="str">
        <f t="shared" si="197"/>
        <v>468156</v>
      </c>
      <c r="P1703" s="28">
        <v>12</v>
      </c>
      <c r="Q1703" s="5" t="s">
        <v>3604</v>
      </c>
      <c r="R1703">
        <v>100</v>
      </c>
      <c r="S1703" t="str">
        <f>VLOOKUP(R1703,'DS Trung tâm'!$A$1:$B$8,2,0)</f>
        <v>TRUNG TAM DOANH THU</v>
      </c>
    </row>
    <row r="1704" spans="1:19" x14ac:dyDescent="0.25">
      <c r="A1704">
        <v>1</v>
      </c>
      <c r="B1704" t="s">
        <v>15</v>
      </c>
      <c r="C1704">
        <v>53</v>
      </c>
      <c r="D1704" t="s">
        <v>1724</v>
      </c>
      <c r="E1704">
        <v>13000</v>
      </c>
      <c r="F1704" t="s">
        <v>1725</v>
      </c>
      <c r="G1704">
        <v>1025</v>
      </c>
      <c r="H1704" t="s">
        <v>1795</v>
      </c>
      <c r="I1704" s="1">
        <v>468</v>
      </c>
      <c r="J1704" t="s">
        <v>1839</v>
      </c>
      <c r="K1704" s="2">
        <v>112100468158</v>
      </c>
      <c r="L1704" t="s">
        <v>1846</v>
      </c>
      <c r="N1704" t="str">
        <f t="shared" si="196"/>
        <v>158</v>
      </c>
      <c r="O1704" t="str">
        <f t="shared" si="197"/>
        <v>468158</v>
      </c>
      <c r="P1704" s="28">
        <v>12</v>
      </c>
      <c r="Q1704" s="5" t="s">
        <v>3604</v>
      </c>
      <c r="R1704">
        <v>100</v>
      </c>
      <c r="S1704" t="str">
        <f>VLOOKUP(R1704,'DS Trung tâm'!$A$1:$B$8,2,0)</f>
        <v>TRUNG TAM DOANH THU</v>
      </c>
    </row>
    <row r="1705" spans="1:19" x14ac:dyDescent="0.25">
      <c r="A1705">
        <v>1</v>
      </c>
      <c r="B1705" t="s">
        <v>15</v>
      </c>
      <c r="C1705">
        <v>53</v>
      </c>
      <c r="D1705" t="s">
        <v>1724</v>
      </c>
      <c r="E1705">
        <v>13000</v>
      </c>
      <c r="F1705" t="s">
        <v>1725</v>
      </c>
      <c r="G1705">
        <v>1025</v>
      </c>
      <c r="H1705" t="s">
        <v>1795</v>
      </c>
      <c r="I1705" s="1">
        <v>468</v>
      </c>
      <c r="J1705" t="s">
        <v>1839</v>
      </c>
      <c r="K1705" s="2">
        <v>112100468160</v>
      </c>
      <c r="L1705" t="s">
        <v>1847</v>
      </c>
      <c r="N1705" t="str">
        <f t="shared" si="196"/>
        <v>160</v>
      </c>
      <c r="O1705" t="str">
        <f t="shared" si="197"/>
        <v>468160</v>
      </c>
      <c r="P1705" s="28">
        <v>12</v>
      </c>
      <c r="Q1705" s="5" t="s">
        <v>3604</v>
      </c>
      <c r="R1705">
        <v>100</v>
      </c>
      <c r="S1705" t="str">
        <f>VLOOKUP(R1705,'DS Trung tâm'!$A$1:$B$8,2,0)</f>
        <v>TRUNG TAM DOANH THU</v>
      </c>
    </row>
    <row r="1706" spans="1:19" x14ac:dyDescent="0.25">
      <c r="A1706">
        <v>1</v>
      </c>
      <c r="B1706" t="s">
        <v>15</v>
      </c>
      <c r="C1706">
        <v>53</v>
      </c>
      <c r="D1706" t="s">
        <v>1724</v>
      </c>
      <c r="E1706">
        <v>13000</v>
      </c>
      <c r="F1706" t="s">
        <v>1725</v>
      </c>
      <c r="G1706">
        <v>1025</v>
      </c>
      <c r="H1706" t="s">
        <v>1795</v>
      </c>
      <c r="I1706" s="1">
        <v>468</v>
      </c>
      <c r="J1706" t="s">
        <v>1839</v>
      </c>
      <c r="K1706" s="2">
        <v>112100468166</v>
      </c>
      <c r="L1706" t="s">
        <v>1848</v>
      </c>
      <c r="N1706" t="str">
        <f t="shared" si="196"/>
        <v>166</v>
      </c>
      <c r="O1706" t="str">
        <f t="shared" si="197"/>
        <v>468166</v>
      </c>
      <c r="P1706" s="28">
        <v>12</v>
      </c>
      <c r="Q1706" s="5" t="s">
        <v>3604</v>
      </c>
      <c r="R1706">
        <v>100</v>
      </c>
      <c r="S1706" t="str">
        <f>VLOOKUP(R1706,'DS Trung tâm'!$A$1:$B$8,2,0)</f>
        <v>TRUNG TAM DOANH THU</v>
      </c>
    </row>
    <row r="1707" spans="1:19" x14ac:dyDescent="0.25">
      <c r="A1707">
        <v>1</v>
      </c>
      <c r="B1707" t="s">
        <v>15</v>
      </c>
      <c r="C1707">
        <v>53</v>
      </c>
      <c r="D1707" t="s">
        <v>1724</v>
      </c>
      <c r="E1707">
        <v>13000</v>
      </c>
      <c r="F1707" t="s">
        <v>1725</v>
      </c>
      <c r="G1707">
        <v>1025</v>
      </c>
      <c r="H1707" t="s">
        <v>1795</v>
      </c>
      <c r="I1707" s="1">
        <v>468</v>
      </c>
      <c r="J1707" t="s">
        <v>1839</v>
      </c>
      <c r="K1707" s="2">
        <v>112100468168</v>
      </c>
      <c r="L1707" t="s">
        <v>1849</v>
      </c>
      <c r="N1707" t="str">
        <f t="shared" si="196"/>
        <v>168</v>
      </c>
      <c r="O1707" t="str">
        <f t="shared" si="197"/>
        <v>468168</v>
      </c>
      <c r="P1707" s="28">
        <v>12</v>
      </c>
      <c r="Q1707" s="5" t="s">
        <v>3604</v>
      </c>
      <c r="R1707">
        <v>100</v>
      </c>
      <c r="S1707" t="str">
        <f>VLOOKUP(R1707,'DS Trung tâm'!$A$1:$B$8,2,0)</f>
        <v>TRUNG TAM DOANH THU</v>
      </c>
    </row>
    <row r="1708" spans="1:19" x14ac:dyDescent="0.25">
      <c r="A1708">
        <v>1</v>
      </c>
      <c r="B1708" t="s">
        <v>15</v>
      </c>
      <c r="C1708">
        <v>53</v>
      </c>
      <c r="D1708" t="s">
        <v>1724</v>
      </c>
      <c r="E1708">
        <v>13000</v>
      </c>
      <c r="F1708" t="s">
        <v>1725</v>
      </c>
      <c r="G1708">
        <v>1025</v>
      </c>
      <c r="H1708" t="s">
        <v>1795</v>
      </c>
      <c r="I1708" s="1">
        <v>468</v>
      </c>
      <c r="J1708" t="s">
        <v>1839</v>
      </c>
      <c r="K1708" s="2">
        <v>114600468335</v>
      </c>
      <c r="L1708" t="s">
        <v>1850</v>
      </c>
      <c r="N1708" t="str">
        <f t="shared" si="196"/>
        <v>335</v>
      </c>
      <c r="O1708" t="str">
        <f t="shared" si="197"/>
        <v>468335</v>
      </c>
      <c r="P1708" s="28">
        <v>14</v>
      </c>
      <c r="Q1708" s="5" t="s">
        <v>3607</v>
      </c>
      <c r="R1708">
        <v>600</v>
      </c>
      <c r="S1708" t="str">
        <f>VLOOKUP(R1708,'DS Trung tâm'!$A$1:$B$8,2,0)</f>
        <v>TRUNG TAM HO TRO TRUC TIEP</v>
      </c>
    </row>
    <row r="1709" spans="1:19" x14ac:dyDescent="0.25">
      <c r="A1709">
        <v>1</v>
      </c>
      <c r="B1709" t="s">
        <v>15</v>
      </c>
      <c r="C1709">
        <v>53</v>
      </c>
      <c r="D1709" t="s">
        <v>1724</v>
      </c>
      <c r="E1709">
        <v>13000</v>
      </c>
      <c r="F1709" t="s">
        <v>1725</v>
      </c>
      <c r="G1709">
        <v>1025</v>
      </c>
      <c r="H1709" t="s">
        <v>1795</v>
      </c>
      <c r="I1709" s="1">
        <v>468</v>
      </c>
      <c r="J1709" t="s">
        <v>1839</v>
      </c>
      <c r="K1709" s="2">
        <v>115600468440</v>
      </c>
      <c r="L1709" t="s">
        <v>1851</v>
      </c>
      <c r="N1709" t="str">
        <f t="shared" si="196"/>
        <v>440</v>
      </c>
      <c r="O1709" t="str">
        <f t="shared" si="197"/>
        <v>468440</v>
      </c>
      <c r="P1709" s="28">
        <v>15</v>
      </c>
      <c r="Q1709" s="5" t="s">
        <v>3608</v>
      </c>
      <c r="R1709">
        <v>600</v>
      </c>
      <c r="S1709" t="str">
        <f>VLOOKUP(R1709,'DS Trung tâm'!$A$1:$B$8,2,0)</f>
        <v>TRUNG TAM HO TRO TRUC TIEP</v>
      </c>
    </row>
    <row r="1710" spans="1:19" x14ac:dyDescent="0.25">
      <c r="A1710">
        <v>1</v>
      </c>
      <c r="B1710" t="s">
        <v>15</v>
      </c>
      <c r="C1710">
        <v>53</v>
      </c>
      <c r="D1710" t="s">
        <v>1724</v>
      </c>
      <c r="E1710">
        <v>13000</v>
      </c>
      <c r="F1710" t="s">
        <v>1725</v>
      </c>
      <c r="G1710">
        <v>1025</v>
      </c>
      <c r="H1710" t="s">
        <v>1795</v>
      </c>
      <c r="I1710" s="1">
        <v>468</v>
      </c>
      <c r="J1710" t="s">
        <v>1839</v>
      </c>
      <c r="K1710" s="2">
        <v>115600468446</v>
      </c>
      <c r="L1710" t="s">
        <v>1852</v>
      </c>
      <c r="N1710" t="str">
        <f t="shared" si="196"/>
        <v>446</v>
      </c>
      <c r="O1710" t="str">
        <f t="shared" si="197"/>
        <v>468446</v>
      </c>
      <c r="P1710" s="28">
        <v>15</v>
      </c>
      <c r="Q1710" s="5" t="s">
        <v>3608</v>
      </c>
      <c r="R1710">
        <v>600</v>
      </c>
      <c r="S1710" t="str">
        <f>VLOOKUP(R1710,'DS Trung tâm'!$A$1:$B$8,2,0)</f>
        <v>TRUNG TAM HO TRO TRUC TIEP</v>
      </c>
    </row>
    <row r="1711" spans="1:19" x14ac:dyDescent="0.25">
      <c r="A1711">
        <v>1</v>
      </c>
      <c r="B1711" t="s">
        <v>15</v>
      </c>
      <c r="C1711">
        <v>53</v>
      </c>
      <c r="D1711" t="s">
        <v>1724</v>
      </c>
      <c r="E1711">
        <v>13000</v>
      </c>
      <c r="F1711" t="s">
        <v>1725</v>
      </c>
      <c r="G1711">
        <v>1025</v>
      </c>
      <c r="H1711" t="s">
        <v>1795</v>
      </c>
      <c r="I1711" s="1">
        <v>468</v>
      </c>
      <c r="J1711" t="s">
        <v>1839</v>
      </c>
      <c r="K1711" s="2">
        <v>117700468618</v>
      </c>
      <c r="L1711" t="s">
        <v>1853</v>
      </c>
      <c r="N1711" t="str">
        <f t="shared" si="196"/>
        <v>618</v>
      </c>
      <c r="O1711" t="str">
        <f t="shared" si="197"/>
        <v>468618</v>
      </c>
      <c r="P1711" s="28">
        <v>17</v>
      </c>
      <c r="Q1711" s="5" t="s">
        <v>3600</v>
      </c>
      <c r="R1711">
        <v>700</v>
      </c>
      <c r="S1711" t="str">
        <f>VLOOKUP(R1711,'DS Trung tâm'!$A$1:$B$8,2,0)</f>
        <v>TRUNG TAM QUAN LY CHUNG CHI NHANH</v>
      </c>
    </row>
    <row r="1712" spans="1:19" x14ac:dyDescent="0.25">
      <c r="A1712">
        <v>1</v>
      </c>
      <c r="B1712" t="s">
        <v>15</v>
      </c>
      <c r="C1712">
        <v>53</v>
      </c>
      <c r="D1712" t="s">
        <v>1724</v>
      </c>
      <c r="E1712">
        <v>13000</v>
      </c>
      <c r="F1712" t="s">
        <v>1725</v>
      </c>
      <c r="G1712">
        <v>1025</v>
      </c>
      <c r="H1712" t="s">
        <v>1795</v>
      </c>
      <c r="I1712" s="1">
        <v>468</v>
      </c>
      <c r="J1712" t="s">
        <v>1839</v>
      </c>
      <c r="K1712" s="2">
        <v>119000468000</v>
      </c>
      <c r="L1712" t="s">
        <v>1854</v>
      </c>
      <c r="N1712" t="str">
        <f t="shared" si="196"/>
        <v>000</v>
      </c>
      <c r="O1712" t="str">
        <f t="shared" si="197"/>
        <v>468000</v>
      </c>
      <c r="P1712" s="28">
        <v>19</v>
      </c>
      <c r="Q1712" s="5" t="s">
        <v>3601</v>
      </c>
      <c r="R1712" t="s">
        <v>3622</v>
      </c>
      <c r="S1712" t="str">
        <f>VLOOKUP(R1712,'DS Trung tâm'!$A$1:$B$8,2,0)</f>
        <v>TRUNG TAM AO</v>
      </c>
    </row>
    <row r="1713" spans="1:19" x14ac:dyDescent="0.25">
      <c r="A1713">
        <v>1</v>
      </c>
      <c r="B1713" t="s">
        <v>15</v>
      </c>
      <c r="C1713">
        <v>53</v>
      </c>
      <c r="D1713" t="s">
        <v>1724</v>
      </c>
      <c r="E1713">
        <v>13000</v>
      </c>
      <c r="F1713" t="s">
        <v>1725</v>
      </c>
      <c r="G1713">
        <v>1025</v>
      </c>
      <c r="H1713" t="s">
        <v>1795</v>
      </c>
      <c r="I1713" s="1">
        <v>468</v>
      </c>
      <c r="J1713" t="s">
        <v>1839</v>
      </c>
      <c r="K1713" s="2">
        <v>120700468950</v>
      </c>
      <c r="L1713" t="s">
        <v>1855</v>
      </c>
      <c r="N1713" t="str">
        <f t="shared" si="196"/>
        <v>950</v>
      </c>
      <c r="O1713" t="str">
        <f t="shared" si="197"/>
        <v>468950</v>
      </c>
      <c r="P1713" s="28">
        <v>20</v>
      </c>
      <c r="Q1713" s="5" t="s">
        <v>3611</v>
      </c>
      <c r="R1713">
        <v>700</v>
      </c>
      <c r="S1713" t="str">
        <f>VLOOKUP(R1713,'DS Trung tâm'!$A$1:$B$8,2,0)</f>
        <v>TRUNG TAM QUAN LY CHUNG CHI NHANH</v>
      </c>
    </row>
    <row r="1714" spans="1:19" x14ac:dyDescent="0.25">
      <c r="A1714">
        <v>1</v>
      </c>
      <c r="B1714" t="s">
        <v>15</v>
      </c>
      <c r="C1714">
        <v>53</v>
      </c>
      <c r="D1714" t="s">
        <v>1724</v>
      </c>
      <c r="E1714">
        <v>13000</v>
      </c>
      <c r="F1714" t="s">
        <v>1725</v>
      </c>
      <c r="G1714">
        <v>1026</v>
      </c>
      <c r="H1714" t="s">
        <v>1856</v>
      </c>
      <c r="I1714" s="1">
        <v>321</v>
      </c>
      <c r="J1714" t="s">
        <v>1857</v>
      </c>
      <c r="K1714" s="2">
        <v>32199</v>
      </c>
      <c r="L1714" t="s">
        <v>1858</v>
      </c>
    </row>
    <row r="1715" spans="1:19" x14ac:dyDescent="0.25">
      <c r="A1715">
        <v>1</v>
      </c>
      <c r="B1715" t="s">
        <v>15</v>
      </c>
      <c r="C1715">
        <v>53</v>
      </c>
      <c r="D1715" t="s">
        <v>1724</v>
      </c>
      <c r="E1715">
        <v>13000</v>
      </c>
      <c r="F1715" t="s">
        <v>1725</v>
      </c>
      <c r="G1715">
        <v>1026</v>
      </c>
      <c r="H1715" t="s">
        <v>1856</v>
      </c>
      <c r="I1715" s="1">
        <v>321</v>
      </c>
      <c r="J1715" t="s">
        <v>1857</v>
      </c>
      <c r="K1715" s="2">
        <v>111100321021</v>
      </c>
      <c r="L1715" t="s">
        <v>1859</v>
      </c>
      <c r="N1715" t="str">
        <f t="shared" ref="N1715:N1733" si="198">RIGHT(K1715,3)</f>
        <v>021</v>
      </c>
      <c r="O1715" t="str">
        <f t="shared" ref="O1715:O1733" si="199">RIGHT(K1715,6)</f>
        <v>321021</v>
      </c>
      <c r="P1715" s="28">
        <v>11</v>
      </c>
      <c r="Q1715" s="5" t="s">
        <v>3603</v>
      </c>
      <c r="R1715">
        <v>100</v>
      </c>
      <c r="S1715" t="str">
        <f>VLOOKUP(R1715,'DS Trung tâm'!$A$1:$B$8,2,0)</f>
        <v>TRUNG TAM DOANH THU</v>
      </c>
    </row>
    <row r="1716" spans="1:19" x14ac:dyDescent="0.25">
      <c r="A1716">
        <v>1</v>
      </c>
      <c r="B1716" t="s">
        <v>15</v>
      </c>
      <c r="C1716">
        <v>53</v>
      </c>
      <c r="D1716" t="s">
        <v>1724</v>
      </c>
      <c r="E1716">
        <v>13000</v>
      </c>
      <c r="F1716" t="s">
        <v>1725</v>
      </c>
      <c r="G1716">
        <v>1026</v>
      </c>
      <c r="H1716" t="s">
        <v>1856</v>
      </c>
      <c r="I1716" s="1">
        <v>321</v>
      </c>
      <c r="J1716" t="s">
        <v>1857</v>
      </c>
      <c r="K1716" s="2">
        <v>111100321022</v>
      </c>
      <c r="L1716" t="s">
        <v>1860</v>
      </c>
      <c r="N1716" t="str">
        <f t="shared" si="198"/>
        <v>022</v>
      </c>
      <c r="O1716" t="str">
        <f t="shared" si="199"/>
        <v>321022</v>
      </c>
      <c r="P1716" s="28">
        <v>11</v>
      </c>
      <c r="Q1716" s="5" t="s">
        <v>3603</v>
      </c>
      <c r="R1716">
        <v>100</v>
      </c>
      <c r="S1716" t="str">
        <f>VLOOKUP(R1716,'DS Trung tâm'!$A$1:$B$8,2,0)</f>
        <v>TRUNG TAM DOANH THU</v>
      </c>
    </row>
    <row r="1717" spans="1:19" x14ac:dyDescent="0.25">
      <c r="A1717">
        <v>1</v>
      </c>
      <c r="B1717" t="s">
        <v>15</v>
      </c>
      <c r="C1717">
        <v>53</v>
      </c>
      <c r="D1717" t="s">
        <v>1724</v>
      </c>
      <c r="E1717">
        <v>13000</v>
      </c>
      <c r="F1717" t="s">
        <v>1725</v>
      </c>
      <c r="G1717">
        <v>1026</v>
      </c>
      <c r="H1717" t="s">
        <v>1856</v>
      </c>
      <c r="I1717" s="1">
        <v>321</v>
      </c>
      <c r="J1717" t="s">
        <v>1857</v>
      </c>
      <c r="K1717" s="2">
        <v>112100321121</v>
      </c>
      <c r="L1717" t="s">
        <v>1861</v>
      </c>
      <c r="N1717" t="str">
        <f t="shared" si="198"/>
        <v>121</v>
      </c>
      <c r="O1717" t="str">
        <f t="shared" si="199"/>
        <v>321121</v>
      </c>
      <c r="P1717" s="28">
        <v>12</v>
      </c>
      <c r="Q1717" s="5" t="s">
        <v>3604</v>
      </c>
      <c r="R1717">
        <v>100</v>
      </c>
      <c r="S1717" t="str">
        <f>VLOOKUP(R1717,'DS Trung tâm'!$A$1:$B$8,2,0)</f>
        <v>TRUNG TAM DOANH THU</v>
      </c>
    </row>
    <row r="1718" spans="1:19" x14ac:dyDescent="0.25">
      <c r="A1718">
        <v>1</v>
      </c>
      <c r="B1718" t="s">
        <v>15</v>
      </c>
      <c r="C1718">
        <v>53</v>
      </c>
      <c r="D1718" t="s">
        <v>1724</v>
      </c>
      <c r="E1718">
        <v>13000</v>
      </c>
      <c r="F1718" t="s">
        <v>1725</v>
      </c>
      <c r="G1718">
        <v>1026</v>
      </c>
      <c r="H1718" t="s">
        <v>1856</v>
      </c>
      <c r="I1718" s="1">
        <v>321</v>
      </c>
      <c r="J1718" t="s">
        <v>1857</v>
      </c>
      <c r="K1718" s="2">
        <v>112100321122</v>
      </c>
      <c r="L1718" t="s">
        <v>1862</v>
      </c>
      <c r="N1718" t="str">
        <f t="shared" si="198"/>
        <v>122</v>
      </c>
      <c r="O1718" t="str">
        <f t="shared" si="199"/>
        <v>321122</v>
      </c>
      <c r="P1718" s="28">
        <v>12</v>
      </c>
      <c r="Q1718" s="5" t="s">
        <v>3604</v>
      </c>
      <c r="R1718">
        <v>100</v>
      </c>
      <c r="S1718" t="str">
        <f>VLOOKUP(R1718,'DS Trung tâm'!$A$1:$B$8,2,0)</f>
        <v>TRUNG TAM DOANH THU</v>
      </c>
    </row>
    <row r="1719" spans="1:19" x14ac:dyDescent="0.25">
      <c r="A1719">
        <v>1</v>
      </c>
      <c r="B1719" t="s">
        <v>15</v>
      </c>
      <c r="C1719">
        <v>53</v>
      </c>
      <c r="D1719" t="s">
        <v>1724</v>
      </c>
      <c r="E1719">
        <v>13000</v>
      </c>
      <c r="F1719" t="s">
        <v>1725</v>
      </c>
      <c r="G1719">
        <v>1026</v>
      </c>
      <c r="H1719" t="s">
        <v>1856</v>
      </c>
      <c r="I1719" s="1">
        <v>321</v>
      </c>
      <c r="J1719" t="s">
        <v>1857</v>
      </c>
      <c r="K1719" s="2">
        <v>112100321150</v>
      </c>
      <c r="L1719" s="10" t="s">
        <v>1863</v>
      </c>
      <c r="N1719" t="str">
        <f t="shared" si="198"/>
        <v>150</v>
      </c>
      <c r="O1719" t="str">
        <f t="shared" si="199"/>
        <v>321150</v>
      </c>
      <c r="P1719" s="28">
        <v>12</v>
      </c>
      <c r="Q1719" s="5" t="s">
        <v>3604</v>
      </c>
      <c r="R1719">
        <v>100</v>
      </c>
      <c r="S1719" t="str">
        <f>VLOOKUP(R1719,'DS Trung tâm'!$A$1:$B$8,2,0)</f>
        <v>TRUNG TAM DOANH THU</v>
      </c>
    </row>
    <row r="1720" spans="1:19" x14ac:dyDescent="0.25">
      <c r="A1720">
        <v>1</v>
      </c>
      <c r="B1720" t="s">
        <v>15</v>
      </c>
      <c r="C1720">
        <v>53</v>
      </c>
      <c r="D1720" t="s">
        <v>1724</v>
      </c>
      <c r="E1720">
        <v>13000</v>
      </c>
      <c r="F1720" t="s">
        <v>1725</v>
      </c>
      <c r="G1720">
        <v>1026</v>
      </c>
      <c r="H1720" t="s">
        <v>1856</v>
      </c>
      <c r="I1720" s="1">
        <v>321</v>
      </c>
      <c r="J1720" t="s">
        <v>1857</v>
      </c>
      <c r="K1720" s="2">
        <v>112100321151</v>
      </c>
      <c r="L1720" t="s">
        <v>1864</v>
      </c>
      <c r="N1720" t="str">
        <f t="shared" si="198"/>
        <v>151</v>
      </c>
      <c r="O1720" t="str">
        <f t="shared" si="199"/>
        <v>321151</v>
      </c>
      <c r="P1720" s="28">
        <v>12</v>
      </c>
      <c r="Q1720" s="5" t="s">
        <v>3604</v>
      </c>
      <c r="R1720">
        <v>100</v>
      </c>
      <c r="S1720" t="str">
        <f>VLOOKUP(R1720,'DS Trung tâm'!$A$1:$B$8,2,0)</f>
        <v>TRUNG TAM DOANH THU</v>
      </c>
    </row>
    <row r="1721" spans="1:19" x14ac:dyDescent="0.25">
      <c r="A1721">
        <v>1</v>
      </c>
      <c r="B1721" t="s">
        <v>15</v>
      </c>
      <c r="C1721">
        <v>53</v>
      </c>
      <c r="D1721" t="s">
        <v>1724</v>
      </c>
      <c r="E1721">
        <v>13000</v>
      </c>
      <c r="F1721" t="s">
        <v>1725</v>
      </c>
      <c r="G1721">
        <v>1026</v>
      </c>
      <c r="H1721" t="s">
        <v>1856</v>
      </c>
      <c r="I1721" s="1">
        <v>321</v>
      </c>
      <c r="J1721" t="s">
        <v>1857</v>
      </c>
      <c r="K1721" s="2">
        <v>112100321152</v>
      </c>
      <c r="L1721" t="s">
        <v>1865</v>
      </c>
      <c r="N1721" t="str">
        <f t="shared" si="198"/>
        <v>152</v>
      </c>
      <c r="O1721" t="str">
        <f t="shared" si="199"/>
        <v>321152</v>
      </c>
      <c r="P1721" s="28">
        <v>12</v>
      </c>
      <c r="Q1721" s="5" t="s">
        <v>3604</v>
      </c>
      <c r="R1721">
        <v>100</v>
      </c>
      <c r="S1721" t="str">
        <f>VLOOKUP(R1721,'DS Trung tâm'!$A$1:$B$8,2,0)</f>
        <v>TRUNG TAM DOANH THU</v>
      </c>
    </row>
    <row r="1722" spans="1:19" x14ac:dyDescent="0.25">
      <c r="A1722">
        <v>1</v>
      </c>
      <c r="B1722" t="s">
        <v>15</v>
      </c>
      <c r="C1722">
        <v>53</v>
      </c>
      <c r="D1722" t="s">
        <v>1724</v>
      </c>
      <c r="E1722">
        <v>13000</v>
      </c>
      <c r="F1722" t="s">
        <v>1725</v>
      </c>
      <c r="G1722">
        <v>1026</v>
      </c>
      <c r="H1722" t="s">
        <v>1856</v>
      </c>
      <c r="I1722" s="1">
        <v>321</v>
      </c>
      <c r="J1722" t="s">
        <v>1857</v>
      </c>
      <c r="K1722" s="2">
        <v>112100321153</v>
      </c>
      <c r="L1722" t="s">
        <v>1866</v>
      </c>
      <c r="N1722" t="str">
        <f t="shared" si="198"/>
        <v>153</v>
      </c>
      <c r="O1722" t="str">
        <f t="shared" si="199"/>
        <v>321153</v>
      </c>
      <c r="P1722" s="28">
        <v>12</v>
      </c>
      <c r="Q1722" s="5" t="s">
        <v>3604</v>
      </c>
      <c r="R1722">
        <v>100</v>
      </c>
      <c r="S1722" t="str">
        <f>VLOOKUP(R1722,'DS Trung tâm'!$A$1:$B$8,2,0)</f>
        <v>TRUNG TAM DOANH THU</v>
      </c>
    </row>
    <row r="1723" spans="1:19" x14ac:dyDescent="0.25">
      <c r="A1723">
        <v>1</v>
      </c>
      <c r="B1723" t="s">
        <v>15</v>
      </c>
      <c r="C1723">
        <v>53</v>
      </c>
      <c r="D1723" t="s">
        <v>1724</v>
      </c>
      <c r="E1723">
        <v>13000</v>
      </c>
      <c r="F1723" t="s">
        <v>1725</v>
      </c>
      <c r="G1723">
        <v>1026</v>
      </c>
      <c r="H1723" t="s">
        <v>1856</v>
      </c>
      <c r="I1723" s="1">
        <v>321</v>
      </c>
      <c r="J1723" t="s">
        <v>1857</v>
      </c>
      <c r="K1723" s="2">
        <v>112100321154</v>
      </c>
      <c r="L1723" t="s">
        <v>1867</v>
      </c>
      <c r="N1723" t="str">
        <f t="shared" si="198"/>
        <v>154</v>
      </c>
      <c r="O1723" t="str">
        <f t="shared" si="199"/>
        <v>321154</v>
      </c>
      <c r="P1723" s="28">
        <v>12</v>
      </c>
      <c r="Q1723" s="5" t="s">
        <v>3604</v>
      </c>
      <c r="R1723">
        <v>100</v>
      </c>
      <c r="S1723" t="str">
        <f>VLOOKUP(R1723,'DS Trung tâm'!$A$1:$B$8,2,0)</f>
        <v>TRUNG TAM DOANH THU</v>
      </c>
    </row>
    <row r="1724" spans="1:19" x14ac:dyDescent="0.25">
      <c r="A1724">
        <v>1</v>
      </c>
      <c r="B1724" t="s">
        <v>15</v>
      </c>
      <c r="C1724">
        <v>53</v>
      </c>
      <c r="D1724" t="s">
        <v>1724</v>
      </c>
      <c r="E1724">
        <v>13000</v>
      </c>
      <c r="F1724" t="s">
        <v>1725</v>
      </c>
      <c r="G1724">
        <v>1026</v>
      </c>
      <c r="H1724" t="s">
        <v>1856</v>
      </c>
      <c r="I1724" s="1">
        <v>321</v>
      </c>
      <c r="J1724" t="s">
        <v>1857</v>
      </c>
      <c r="K1724" s="2">
        <v>112100321155</v>
      </c>
      <c r="L1724" t="s">
        <v>1868</v>
      </c>
      <c r="N1724" t="str">
        <f t="shared" si="198"/>
        <v>155</v>
      </c>
      <c r="O1724" t="str">
        <f t="shared" si="199"/>
        <v>321155</v>
      </c>
      <c r="P1724" s="28">
        <v>12</v>
      </c>
      <c r="Q1724" s="5" t="s">
        <v>3604</v>
      </c>
      <c r="R1724">
        <v>100</v>
      </c>
      <c r="S1724" t="str">
        <f>VLOOKUP(R1724,'DS Trung tâm'!$A$1:$B$8,2,0)</f>
        <v>TRUNG TAM DOANH THU</v>
      </c>
    </row>
    <row r="1725" spans="1:19" x14ac:dyDescent="0.25">
      <c r="A1725">
        <v>1</v>
      </c>
      <c r="B1725" t="s">
        <v>15</v>
      </c>
      <c r="C1725">
        <v>53</v>
      </c>
      <c r="D1725" t="s">
        <v>1724</v>
      </c>
      <c r="E1725">
        <v>13000</v>
      </c>
      <c r="F1725" t="s">
        <v>1725</v>
      </c>
      <c r="G1725">
        <v>1026</v>
      </c>
      <c r="H1725" t="s">
        <v>1856</v>
      </c>
      <c r="I1725" s="1">
        <v>321</v>
      </c>
      <c r="J1725" t="s">
        <v>1857</v>
      </c>
      <c r="K1725" s="2">
        <v>112100321156</v>
      </c>
      <c r="L1725" t="s">
        <v>1869</v>
      </c>
      <c r="N1725" t="str">
        <f t="shared" si="198"/>
        <v>156</v>
      </c>
      <c r="O1725" t="str">
        <f t="shared" si="199"/>
        <v>321156</v>
      </c>
      <c r="P1725" s="28">
        <v>12</v>
      </c>
      <c r="Q1725" s="5" t="s">
        <v>3604</v>
      </c>
      <c r="R1725">
        <v>100</v>
      </c>
      <c r="S1725" t="str">
        <f>VLOOKUP(R1725,'DS Trung tâm'!$A$1:$B$8,2,0)</f>
        <v>TRUNG TAM DOANH THU</v>
      </c>
    </row>
    <row r="1726" spans="1:19" x14ac:dyDescent="0.25">
      <c r="A1726">
        <v>1</v>
      </c>
      <c r="B1726" t="s">
        <v>15</v>
      </c>
      <c r="C1726">
        <v>53</v>
      </c>
      <c r="D1726" t="s">
        <v>1724</v>
      </c>
      <c r="E1726">
        <v>13000</v>
      </c>
      <c r="F1726" t="s">
        <v>1725</v>
      </c>
      <c r="G1726">
        <v>1026</v>
      </c>
      <c r="H1726" t="s">
        <v>1856</v>
      </c>
      <c r="I1726" s="1">
        <v>321</v>
      </c>
      <c r="J1726" t="s">
        <v>1857</v>
      </c>
      <c r="K1726" s="2">
        <v>114600321335</v>
      </c>
      <c r="L1726" t="s">
        <v>1870</v>
      </c>
      <c r="N1726" t="str">
        <f t="shared" si="198"/>
        <v>335</v>
      </c>
      <c r="O1726" t="str">
        <f t="shared" si="199"/>
        <v>321335</v>
      </c>
      <c r="P1726" s="28">
        <v>14</v>
      </c>
      <c r="Q1726" s="5" t="s">
        <v>3607</v>
      </c>
      <c r="R1726">
        <v>600</v>
      </c>
      <c r="S1726" t="str">
        <f>VLOOKUP(R1726,'DS Trung tâm'!$A$1:$B$8,2,0)</f>
        <v>TRUNG TAM HO TRO TRUC TIEP</v>
      </c>
    </row>
    <row r="1727" spans="1:19" x14ac:dyDescent="0.25">
      <c r="A1727">
        <v>1</v>
      </c>
      <c r="B1727" t="s">
        <v>15</v>
      </c>
      <c r="C1727">
        <v>53</v>
      </c>
      <c r="D1727" t="s">
        <v>1724</v>
      </c>
      <c r="E1727">
        <v>13000</v>
      </c>
      <c r="F1727" t="s">
        <v>1725</v>
      </c>
      <c r="G1727">
        <v>1026</v>
      </c>
      <c r="H1727" t="s">
        <v>1856</v>
      </c>
      <c r="I1727" s="1">
        <v>321</v>
      </c>
      <c r="J1727" t="s">
        <v>1857</v>
      </c>
      <c r="K1727" s="2">
        <v>115600321440</v>
      </c>
      <c r="L1727" t="s">
        <v>1871</v>
      </c>
      <c r="N1727" t="str">
        <f t="shared" si="198"/>
        <v>440</v>
      </c>
      <c r="O1727" t="str">
        <f t="shared" si="199"/>
        <v>321440</v>
      </c>
      <c r="P1727" s="28">
        <v>15</v>
      </c>
      <c r="Q1727" s="5" t="s">
        <v>3608</v>
      </c>
      <c r="R1727">
        <v>600</v>
      </c>
      <c r="S1727" t="str">
        <f>VLOOKUP(R1727,'DS Trung tâm'!$A$1:$B$8,2,0)</f>
        <v>TRUNG TAM HO TRO TRUC TIEP</v>
      </c>
    </row>
    <row r="1728" spans="1:19" x14ac:dyDescent="0.25">
      <c r="A1728">
        <v>1</v>
      </c>
      <c r="B1728" t="s">
        <v>15</v>
      </c>
      <c r="C1728">
        <v>53</v>
      </c>
      <c r="D1728" t="s">
        <v>1724</v>
      </c>
      <c r="E1728">
        <v>13000</v>
      </c>
      <c r="F1728" t="s">
        <v>1725</v>
      </c>
      <c r="G1728">
        <v>1026</v>
      </c>
      <c r="H1728" t="s">
        <v>1856</v>
      </c>
      <c r="I1728" s="1">
        <v>321</v>
      </c>
      <c r="J1728" t="s">
        <v>1857</v>
      </c>
      <c r="K1728" s="2">
        <v>115600321446</v>
      </c>
      <c r="L1728" t="s">
        <v>1872</v>
      </c>
      <c r="N1728" t="str">
        <f t="shared" si="198"/>
        <v>446</v>
      </c>
      <c r="O1728" t="str">
        <f t="shared" si="199"/>
        <v>321446</v>
      </c>
      <c r="P1728" s="28">
        <v>15</v>
      </c>
      <c r="Q1728" s="5" t="s">
        <v>3608</v>
      </c>
      <c r="R1728">
        <v>600</v>
      </c>
      <c r="S1728" t="str">
        <f>VLOOKUP(R1728,'DS Trung tâm'!$A$1:$B$8,2,0)</f>
        <v>TRUNG TAM HO TRO TRUC TIEP</v>
      </c>
    </row>
    <row r="1729" spans="1:19" x14ac:dyDescent="0.25">
      <c r="A1729">
        <v>1</v>
      </c>
      <c r="B1729" t="s">
        <v>15</v>
      </c>
      <c r="C1729">
        <v>53</v>
      </c>
      <c r="D1729" t="s">
        <v>1724</v>
      </c>
      <c r="E1729">
        <v>13000</v>
      </c>
      <c r="F1729" t="s">
        <v>1725</v>
      </c>
      <c r="G1729">
        <v>1026</v>
      </c>
      <c r="H1729" t="s">
        <v>1856</v>
      </c>
      <c r="I1729" s="1">
        <v>321</v>
      </c>
      <c r="J1729" t="s">
        <v>1857</v>
      </c>
      <c r="K1729" s="2">
        <v>115700321465</v>
      </c>
      <c r="L1729" t="s">
        <v>1873</v>
      </c>
      <c r="N1729" t="str">
        <f t="shared" si="198"/>
        <v>465</v>
      </c>
      <c r="O1729" t="str">
        <f t="shared" si="199"/>
        <v>321465</v>
      </c>
      <c r="P1729" s="28">
        <v>15</v>
      </c>
      <c r="Q1729" s="5" t="s">
        <v>3608</v>
      </c>
      <c r="R1729">
        <v>700</v>
      </c>
      <c r="S1729" t="str">
        <f>VLOOKUP(R1729,'DS Trung tâm'!$A$1:$B$8,2,0)</f>
        <v>TRUNG TAM QUAN LY CHUNG CHI NHANH</v>
      </c>
    </row>
    <row r="1730" spans="1:19" x14ac:dyDescent="0.25">
      <c r="A1730">
        <v>1</v>
      </c>
      <c r="B1730" t="s">
        <v>15</v>
      </c>
      <c r="C1730">
        <v>53</v>
      </c>
      <c r="D1730" t="s">
        <v>1724</v>
      </c>
      <c r="E1730">
        <v>13000</v>
      </c>
      <c r="F1730" t="s">
        <v>1725</v>
      </c>
      <c r="G1730">
        <v>1026</v>
      </c>
      <c r="H1730" t="s">
        <v>1856</v>
      </c>
      <c r="I1730" s="1">
        <v>321</v>
      </c>
      <c r="J1730" t="s">
        <v>1857</v>
      </c>
      <c r="K1730" s="2">
        <v>116700321521</v>
      </c>
      <c r="L1730" t="s">
        <v>1874</v>
      </c>
      <c r="N1730" t="str">
        <f t="shared" si="198"/>
        <v>521</v>
      </c>
      <c r="O1730" t="str">
        <f t="shared" si="199"/>
        <v>321521</v>
      </c>
      <c r="P1730" s="28">
        <v>16</v>
      </c>
      <c r="Q1730" s="5" t="s">
        <v>3609</v>
      </c>
      <c r="R1730">
        <v>700</v>
      </c>
      <c r="S1730" t="str">
        <f>VLOOKUP(R1730,'DS Trung tâm'!$A$1:$B$8,2,0)</f>
        <v>TRUNG TAM QUAN LY CHUNG CHI NHANH</v>
      </c>
    </row>
    <row r="1731" spans="1:19" x14ac:dyDescent="0.25">
      <c r="A1731">
        <v>1</v>
      </c>
      <c r="B1731" t="s">
        <v>15</v>
      </c>
      <c r="C1731">
        <v>53</v>
      </c>
      <c r="D1731" t="s">
        <v>1724</v>
      </c>
      <c r="E1731">
        <v>13000</v>
      </c>
      <c r="F1731" t="s">
        <v>1725</v>
      </c>
      <c r="G1731">
        <v>1026</v>
      </c>
      <c r="H1731" t="s">
        <v>1856</v>
      </c>
      <c r="I1731" s="1">
        <v>321</v>
      </c>
      <c r="J1731" t="s">
        <v>1857</v>
      </c>
      <c r="K1731" s="2">
        <v>117700321698</v>
      </c>
      <c r="L1731" t="s">
        <v>1875</v>
      </c>
      <c r="N1731" t="str">
        <f t="shared" si="198"/>
        <v>698</v>
      </c>
      <c r="O1731" t="str">
        <f t="shared" si="199"/>
        <v>321698</v>
      </c>
      <c r="P1731" s="28">
        <v>17</v>
      </c>
      <c r="Q1731" s="5" t="s">
        <v>3600</v>
      </c>
      <c r="R1731">
        <v>700</v>
      </c>
      <c r="S1731" t="str">
        <f>VLOOKUP(R1731,'DS Trung tâm'!$A$1:$B$8,2,0)</f>
        <v>TRUNG TAM QUAN LY CHUNG CHI NHANH</v>
      </c>
    </row>
    <row r="1732" spans="1:19" x14ac:dyDescent="0.25">
      <c r="A1732">
        <v>1</v>
      </c>
      <c r="B1732" t="s">
        <v>15</v>
      </c>
      <c r="C1732">
        <v>53</v>
      </c>
      <c r="D1732" t="s">
        <v>1724</v>
      </c>
      <c r="E1732">
        <v>13000</v>
      </c>
      <c r="F1732" t="s">
        <v>1725</v>
      </c>
      <c r="G1732">
        <v>1026</v>
      </c>
      <c r="H1732" t="s">
        <v>1856</v>
      </c>
      <c r="I1732" s="1">
        <v>321</v>
      </c>
      <c r="J1732" t="s">
        <v>1857</v>
      </c>
      <c r="K1732" s="2">
        <v>119000321000</v>
      </c>
      <c r="L1732" t="s">
        <v>1876</v>
      </c>
      <c r="N1732" t="str">
        <f t="shared" si="198"/>
        <v>000</v>
      </c>
      <c r="O1732" t="str">
        <f t="shared" si="199"/>
        <v>321000</v>
      </c>
      <c r="P1732" s="28">
        <v>19</v>
      </c>
      <c r="Q1732" s="5" t="s">
        <v>3601</v>
      </c>
      <c r="R1732" t="s">
        <v>3622</v>
      </c>
      <c r="S1732" t="str">
        <f>VLOOKUP(R1732,'DS Trung tâm'!$A$1:$B$8,2,0)</f>
        <v>TRUNG TAM AO</v>
      </c>
    </row>
    <row r="1733" spans="1:19" x14ac:dyDescent="0.25">
      <c r="A1733">
        <v>1</v>
      </c>
      <c r="B1733" t="s">
        <v>15</v>
      </c>
      <c r="C1733">
        <v>53</v>
      </c>
      <c r="D1733" t="s">
        <v>1724</v>
      </c>
      <c r="E1733">
        <v>13000</v>
      </c>
      <c r="F1733" t="s">
        <v>1725</v>
      </c>
      <c r="G1733">
        <v>1026</v>
      </c>
      <c r="H1733" t="s">
        <v>1856</v>
      </c>
      <c r="I1733" s="1">
        <v>321</v>
      </c>
      <c r="J1733" t="s">
        <v>1857</v>
      </c>
      <c r="K1733" s="2">
        <v>120700321950</v>
      </c>
      <c r="L1733" t="s">
        <v>1877</v>
      </c>
      <c r="N1733" t="str">
        <f t="shared" si="198"/>
        <v>950</v>
      </c>
      <c r="O1733" t="str">
        <f t="shared" si="199"/>
        <v>321950</v>
      </c>
      <c r="P1733" s="28">
        <v>20</v>
      </c>
      <c r="Q1733" s="5" t="s">
        <v>3611</v>
      </c>
      <c r="R1733">
        <v>700</v>
      </c>
      <c r="S1733" t="str">
        <f>VLOOKUP(R1733,'DS Trung tâm'!$A$1:$B$8,2,0)</f>
        <v>TRUNG TAM QUAN LY CHUNG CHI NHANH</v>
      </c>
    </row>
    <row r="1734" spans="1:19" x14ac:dyDescent="0.25">
      <c r="A1734">
        <v>1</v>
      </c>
      <c r="B1734" t="s">
        <v>15</v>
      </c>
      <c r="C1734">
        <v>53</v>
      </c>
      <c r="D1734" t="s">
        <v>1724</v>
      </c>
      <c r="E1734">
        <v>13000</v>
      </c>
      <c r="F1734" t="s">
        <v>1725</v>
      </c>
      <c r="G1734">
        <v>1026</v>
      </c>
      <c r="H1734" t="s">
        <v>1856</v>
      </c>
      <c r="I1734" s="1">
        <v>323</v>
      </c>
      <c r="J1734" t="s">
        <v>1878</v>
      </c>
      <c r="K1734" s="2">
        <v>32399</v>
      </c>
      <c r="L1734" t="s">
        <v>1879</v>
      </c>
    </row>
    <row r="1735" spans="1:19" x14ac:dyDescent="0.25">
      <c r="A1735">
        <v>1</v>
      </c>
      <c r="B1735" t="s">
        <v>15</v>
      </c>
      <c r="C1735">
        <v>53</v>
      </c>
      <c r="D1735" t="s">
        <v>1724</v>
      </c>
      <c r="E1735">
        <v>13000</v>
      </c>
      <c r="F1735" t="s">
        <v>1725</v>
      </c>
      <c r="G1735">
        <v>1026</v>
      </c>
      <c r="H1735" t="s">
        <v>1856</v>
      </c>
      <c r="I1735" s="1">
        <v>323</v>
      </c>
      <c r="J1735" t="s">
        <v>1878</v>
      </c>
      <c r="K1735" s="2">
        <v>111100323021</v>
      </c>
      <c r="L1735" t="s">
        <v>1880</v>
      </c>
      <c r="N1735" t="str">
        <f t="shared" ref="N1735:N1749" si="200">RIGHT(K1735,3)</f>
        <v>021</v>
      </c>
      <c r="O1735" t="str">
        <f t="shared" ref="O1735:O1749" si="201">RIGHT(K1735,6)</f>
        <v>323021</v>
      </c>
      <c r="P1735" s="28">
        <v>11</v>
      </c>
      <c r="Q1735" s="5" t="s">
        <v>3603</v>
      </c>
      <c r="R1735">
        <v>100</v>
      </c>
      <c r="S1735" t="str">
        <f>VLOOKUP(R1735,'DS Trung tâm'!$A$1:$B$8,2,0)</f>
        <v>TRUNG TAM DOANH THU</v>
      </c>
    </row>
    <row r="1736" spans="1:19" x14ac:dyDescent="0.25">
      <c r="A1736">
        <v>1</v>
      </c>
      <c r="B1736" t="s">
        <v>15</v>
      </c>
      <c r="C1736">
        <v>53</v>
      </c>
      <c r="D1736" t="s">
        <v>1724</v>
      </c>
      <c r="E1736">
        <v>13000</v>
      </c>
      <c r="F1736" t="s">
        <v>1725</v>
      </c>
      <c r="G1736">
        <v>1026</v>
      </c>
      <c r="H1736" t="s">
        <v>1856</v>
      </c>
      <c r="I1736" s="1">
        <v>323</v>
      </c>
      <c r="J1736" t="s">
        <v>1878</v>
      </c>
      <c r="K1736" s="2">
        <v>111100323022</v>
      </c>
      <c r="L1736" t="s">
        <v>1881</v>
      </c>
      <c r="N1736" t="str">
        <f t="shared" si="200"/>
        <v>022</v>
      </c>
      <c r="O1736" t="str">
        <f t="shared" si="201"/>
        <v>323022</v>
      </c>
      <c r="P1736" s="28">
        <v>11</v>
      </c>
      <c r="Q1736" s="5" t="s">
        <v>3603</v>
      </c>
      <c r="R1736">
        <v>100</v>
      </c>
      <c r="S1736" t="str">
        <f>VLOOKUP(R1736,'DS Trung tâm'!$A$1:$B$8,2,0)</f>
        <v>TRUNG TAM DOANH THU</v>
      </c>
    </row>
    <row r="1737" spans="1:19" x14ac:dyDescent="0.25">
      <c r="A1737">
        <v>1</v>
      </c>
      <c r="B1737" t="s">
        <v>15</v>
      </c>
      <c r="C1737">
        <v>53</v>
      </c>
      <c r="D1737" t="s">
        <v>1724</v>
      </c>
      <c r="E1737">
        <v>13000</v>
      </c>
      <c r="F1737" t="s">
        <v>1725</v>
      </c>
      <c r="G1737">
        <v>1026</v>
      </c>
      <c r="H1737" t="s">
        <v>1856</v>
      </c>
      <c r="I1737" s="1">
        <v>323</v>
      </c>
      <c r="J1737" t="s">
        <v>1878</v>
      </c>
      <c r="K1737" s="2">
        <v>112100323121</v>
      </c>
      <c r="L1737" t="s">
        <v>1882</v>
      </c>
      <c r="N1737" t="str">
        <f t="shared" si="200"/>
        <v>121</v>
      </c>
      <c r="O1737" t="str">
        <f t="shared" si="201"/>
        <v>323121</v>
      </c>
      <c r="P1737" s="28">
        <v>12</v>
      </c>
      <c r="Q1737" s="5" t="s">
        <v>3604</v>
      </c>
      <c r="R1737">
        <v>100</v>
      </c>
      <c r="S1737" t="str">
        <f>VLOOKUP(R1737,'DS Trung tâm'!$A$1:$B$8,2,0)</f>
        <v>TRUNG TAM DOANH THU</v>
      </c>
    </row>
    <row r="1738" spans="1:19" x14ac:dyDescent="0.25">
      <c r="A1738">
        <v>1</v>
      </c>
      <c r="B1738" t="s">
        <v>15</v>
      </c>
      <c r="C1738">
        <v>53</v>
      </c>
      <c r="D1738" t="s">
        <v>1724</v>
      </c>
      <c r="E1738">
        <v>13000</v>
      </c>
      <c r="F1738" t="s">
        <v>1725</v>
      </c>
      <c r="G1738">
        <v>1026</v>
      </c>
      <c r="H1738" t="s">
        <v>1856</v>
      </c>
      <c r="I1738" s="1">
        <v>323</v>
      </c>
      <c r="J1738" t="s">
        <v>1878</v>
      </c>
      <c r="K1738" s="2">
        <v>112100323150</v>
      </c>
      <c r="L1738" t="s">
        <v>1883</v>
      </c>
      <c r="N1738" t="str">
        <f t="shared" si="200"/>
        <v>150</v>
      </c>
      <c r="O1738" t="str">
        <f t="shared" si="201"/>
        <v>323150</v>
      </c>
      <c r="P1738" s="28">
        <v>12</v>
      </c>
      <c r="Q1738" s="5" t="s">
        <v>3604</v>
      </c>
      <c r="R1738">
        <v>100</v>
      </c>
      <c r="S1738" t="str">
        <f>VLOOKUP(R1738,'DS Trung tâm'!$A$1:$B$8,2,0)</f>
        <v>TRUNG TAM DOANH THU</v>
      </c>
    </row>
    <row r="1739" spans="1:19" x14ac:dyDescent="0.25">
      <c r="A1739">
        <v>1</v>
      </c>
      <c r="B1739" t="s">
        <v>15</v>
      </c>
      <c r="C1739">
        <v>53</v>
      </c>
      <c r="D1739" t="s">
        <v>1724</v>
      </c>
      <c r="E1739">
        <v>13000</v>
      </c>
      <c r="F1739" t="s">
        <v>1725</v>
      </c>
      <c r="G1739">
        <v>1026</v>
      </c>
      <c r="H1739" t="s">
        <v>1856</v>
      </c>
      <c r="I1739" s="1">
        <v>323</v>
      </c>
      <c r="J1739" t="s">
        <v>1878</v>
      </c>
      <c r="K1739" s="2">
        <v>112100323151</v>
      </c>
      <c r="L1739" t="s">
        <v>1884</v>
      </c>
      <c r="N1739" t="str">
        <f t="shared" si="200"/>
        <v>151</v>
      </c>
      <c r="O1739" t="str">
        <f t="shared" si="201"/>
        <v>323151</v>
      </c>
      <c r="P1739" s="28">
        <v>12</v>
      </c>
      <c r="Q1739" s="5" t="s">
        <v>3604</v>
      </c>
      <c r="R1739">
        <v>100</v>
      </c>
      <c r="S1739" t="str">
        <f>VLOOKUP(R1739,'DS Trung tâm'!$A$1:$B$8,2,0)</f>
        <v>TRUNG TAM DOANH THU</v>
      </c>
    </row>
    <row r="1740" spans="1:19" x14ac:dyDescent="0.25">
      <c r="A1740">
        <v>1</v>
      </c>
      <c r="B1740" t="s">
        <v>15</v>
      </c>
      <c r="C1740">
        <v>53</v>
      </c>
      <c r="D1740" t="s">
        <v>1724</v>
      </c>
      <c r="E1740">
        <v>13000</v>
      </c>
      <c r="F1740" t="s">
        <v>1725</v>
      </c>
      <c r="G1740">
        <v>1026</v>
      </c>
      <c r="H1740" t="s">
        <v>1856</v>
      </c>
      <c r="I1740" s="1">
        <v>323</v>
      </c>
      <c r="J1740" t="s">
        <v>1878</v>
      </c>
      <c r="K1740" s="2">
        <v>112100323154</v>
      </c>
      <c r="L1740" t="s">
        <v>1885</v>
      </c>
      <c r="N1740" t="str">
        <f t="shared" si="200"/>
        <v>154</v>
      </c>
      <c r="O1740" t="str">
        <f t="shared" si="201"/>
        <v>323154</v>
      </c>
      <c r="P1740" s="28">
        <v>12</v>
      </c>
      <c r="Q1740" s="5" t="s">
        <v>3604</v>
      </c>
      <c r="R1740">
        <v>100</v>
      </c>
      <c r="S1740" t="str">
        <f>VLOOKUP(R1740,'DS Trung tâm'!$A$1:$B$8,2,0)</f>
        <v>TRUNG TAM DOANH THU</v>
      </c>
    </row>
    <row r="1741" spans="1:19" x14ac:dyDescent="0.25">
      <c r="A1741">
        <v>1</v>
      </c>
      <c r="B1741" t="s">
        <v>15</v>
      </c>
      <c r="C1741">
        <v>53</v>
      </c>
      <c r="D1741" t="s">
        <v>1724</v>
      </c>
      <c r="E1741">
        <v>13000</v>
      </c>
      <c r="F1741" t="s">
        <v>1725</v>
      </c>
      <c r="G1741">
        <v>1026</v>
      </c>
      <c r="H1741" t="s">
        <v>1856</v>
      </c>
      <c r="I1741" s="1">
        <v>323</v>
      </c>
      <c r="J1741" t="s">
        <v>1878</v>
      </c>
      <c r="K1741" s="2">
        <v>112100323155</v>
      </c>
      <c r="L1741" t="s">
        <v>1886</v>
      </c>
      <c r="N1741" t="str">
        <f t="shared" si="200"/>
        <v>155</v>
      </c>
      <c r="O1741" t="str">
        <f t="shared" si="201"/>
        <v>323155</v>
      </c>
      <c r="P1741" s="28">
        <v>12</v>
      </c>
      <c r="Q1741" s="5" t="s">
        <v>3604</v>
      </c>
      <c r="R1741">
        <v>100</v>
      </c>
      <c r="S1741" t="str">
        <f>VLOOKUP(R1741,'DS Trung tâm'!$A$1:$B$8,2,0)</f>
        <v>TRUNG TAM DOANH THU</v>
      </c>
    </row>
    <row r="1742" spans="1:19" x14ac:dyDescent="0.25">
      <c r="A1742">
        <v>1</v>
      </c>
      <c r="B1742" t="s">
        <v>15</v>
      </c>
      <c r="C1742">
        <v>53</v>
      </c>
      <c r="D1742" t="s">
        <v>1724</v>
      </c>
      <c r="E1742">
        <v>13000</v>
      </c>
      <c r="F1742" t="s">
        <v>1725</v>
      </c>
      <c r="G1742">
        <v>1026</v>
      </c>
      <c r="H1742" t="s">
        <v>1856</v>
      </c>
      <c r="I1742" s="1">
        <v>323</v>
      </c>
      <c r="J1742" t="s">
        <v>1878</v>
      </c>
      <c r="K1742" s="2">
        <v>112100323156</v>
      </c>
      <c r="L1742" t="s">
        <v>1887</v>
      </c>
      <c r="N1742" t="str">
        <f t="shared" si="200"/>
        <v>156</v>
      </c>
      <c r="O1742" t="str">
        <f t="shared" si="201"/>
        <v>323156</v>
      </c>
      <c r="P1742" s="28">
        <v>12</v>
      </c>
      <c r="Q1742" s="5" t="s">
        <v>3604</v>
      </c>
      <c r="R1742">
        <v>100</v>
      </c>
      <c r="S1742" t="str">
        <f>VLOOKUP(R1742,'DS Trung tâm'!$A$1:$B$8,2,0)</f>
        <v>TRUNG TAM DOANH THU</v>
      </c>
    </row>
    <row r="1743" spans="1:19" x14ac:dyDescent="0.25">
      <c r="A1743">
        <v>1</v>
      </c>
      <c r="B1743" t="s">
        <v>15</v>
      </c>
      <c r="C1743">
        <v>53</v>
      </c>
      <c r="D1743" t="s">
        <v>1724</v>
      </c>
      <c r="E1743">
        <v>13000</v>
      </c>
      <c r="F1743" t="s">
        <v>1725</v>
      </c>
      <c r="G1743">
        <v>1026</v>
      </c>
      <c r="H1743" t="s">
        <v>1856</v>
      </c>
      <c r="I1743" s="1">
        <v>323</v>
      </c>
      <c r="J1743" t="s">
        <v>1878</v>
      </c>
      <c r="K1743" s="2">
        <v>114600323335</v>
      </c>
      <c r="L1743" t="s">
        <v>1888</v>
      </c>
      <c r="N1743" t="str">
        <f t="shared" si="200"/>
        <v>335</v>
      </c>
      <c r="O1743" t="str">
        <f t="shared" si="201"/>
        <v>323335</v>
      </c>
      <c r="P1743" s="28">
        <v>14</v>
      </c>
      <c r="Q1743" s="5" t="s">
        <v>3607</v>
      </c>
      <c r="R1743">
        <v>600</v>
      </c>
      <c r="S1743" t="str">
        <f>VLOOKUP(R1743,'DS Trung tâm'!$A$1:$B$8,2,0)</f>
        <v>TRUNG TAM HO TRO TRUC TIEP</v>
      </c>
    </row>
    <row r="1744" spans="1:19" x14ac:dyDescent="0.25">
      <c r="A1744">
        <v>1</v>
      </c>
      <c r="B1744" t="s">
        <v>15</v>
      </c>
      <c r="C1744">
        <v>53</v>
      </c>
      <c r="D1744" t="s">
        <v>1724</v>
      </c>
      <c r="E1744">
        <v>13000</v>
      </c>
      <c r="F1744" t="s">
        <v>1725</v>
      </c>
      <c r="G1744">
        <v>1026</v>
      </c>
      <c r="H1744" t="s">
        <v>1856</v>
      </c>
      <c r="I1744" s="1">
        <v>323</v>
      </c>
      <c r="J1744" t="s">
        <v>1878</v>
      </c>
      <c r="K1744" s="2">
        <v>115600323440</v>
      </c>
      <c r="L1744" t="s">
        <v>1889</v>
      </c>
      <c r="N1744" t="str">
        <f t="shared" si="200"/>
        <v>440</v>
      </c>
      <c r="O1744" t="str">
        <f t="shared" si="201"/>
        <v>323440</v>
      </c>
      <c r="P1744" s="28">
        <v>15</v>
      </c>
      <c r="Q1744" s="5" t="s">
        <v>3608</v>
      </c>
      <c r="R1744">
        <v>600</v>
      </c>
      <c r="S1744" t="str">
        <f>VLOOKUP(R1744,'DS Trung tâm'!$A$1:$B$8,2,0)</f>
        <v>TRUNG TAM HO TRO TRUC TIEP</v>
      </c>
    </row>
    <row r="1745" spans="1:19" x14ac:dyDescent="0.25">
      <c r="A1745">
        <v>1</v>
      </c>
      <c r="B1745" t="s">
        <v>15</v>
      </c>
      <c r="C1745">
        <v>53</v>
      </c>
      <c r="D1745" t="s">
        <v>1724</v>
      </c>
      <c r="E1745">
        <v>13000</v>
      </c>
      <c r="F1745" t="s">
        <v>1725</v>
      </c>
      <c r="G1745">
        <v>1026</v>
      </c>
      <c r="H1745" t="s">
        <v>1856</v>
      </c>
      <c r="I1745" s="1">
        <v>323</v>
      </c>
      <c r="J1745" t="s">
        <v>1878</v>
      </c>
      <c r="K1745" s="2">
        <v>115600323446</v>
      </c>
      <c r="L1745" t="s">
        <v>1890</v>
      </c>
      <c r="N1745" t="str">
        <f t="shared" si="200"/>
        <v>446</v>
      </c>
      <c r="O1745" t="str">
        <f t="shared" si="201"/>
        <v>323446</v>
      </c>
      <c r="P1745" s="28">
        <v>15</v>
      </c>
      <c r="Q1745" s="5" t="s">
        <v>3608</v>
      </c>
      <c r="R1745">
        <v>600</v>
      </c>
      <c r="S1745" t="str">
        <f>VLOOKUP(R1745,'DS Trung tâm'!$A$1:$B$8,2,0)</f>
        <v>TRUNG TAM HO TRO TRUC TIEP</v>
      </c>
    </row>
    <row r="1746" spans="1:19" x14ac:dyDescent="0.25">
      <c r="A1746">
        <v>1</v>
      </c>
      <c r="B1746" t="s">
        <v>15</v>
      </c>
      <c r="C1746">
        <v>53</v>
      </c>
      <c r="D1746" t="s">
        <v>1724</v>
      </c>
      <c r="E1746">
        <v>13000</v>
      </c>
      <c r="F1746" t="s">
        <v>1725</v>
      </c>
      <c r="G1746">
        <v>1026</v>
      </c>
      <c r="H1746" t="s">
        <v>1856</v>
      </c>
      <c r="I1746" s="1">
        <v>323</v>
      </c>
      <c r="J1746" t="s">
        <v>1878</v>
      </c>
      <c r="K1746" s="2">
        <v>115700323465</v>
      </c>
      <c r="L1746" t="s">
        <v>1891</v>
      </c>
      <c r="N1746" t="str">
        <f t="shared" si="200"/>
        <v>465</v>
      </c>
      <c r="O1746" t="str">
        <f t="shared" si="201"/>
        <v>323465</v>
      </c>
      <c r="P1746" s="28">
        <v>15</v>
      </c>
      <c r="Q1746" s="5" t="s">
        <v>3608</v>
      </c>
      <c r="R1746">
        <v>700</v>
      </c>
      <c r="S1746" t="str">
        <f>VLOOKUP(R1746,'DS Trung tâm'!$A$1:$B$8,2,0)</f>
        <v>TRUNG TAM QUAN LY CHUNG CHI NHANH</v>
      </c>
    </row>
    <row r="1747" spans="1:19" x14ac:dyDescent="0.25">
      <c r="A1747">
        <v>1</v>
      </c>
      <c r="B1747" t="s">
        <v>15</v>
      </c>
      <c r="C1747">
        <v>53</v>
      </c>
      <c r="D1747" t="s">
        <v>1724</v>
      </c>
      <c r="E1747">
        <v>13000</v>
      </c>
      <c r="F1747" t="s">
        <v>1725</v>
      </c>
      <c r="G1747">
        <v>1026</v>
      </c>
      <c r="H1747" t="s">
        <v>1856</v>
      </c>
      <c r="I1747" s="1">
        <v>323</v>
      </c>
      <c r="J1747" t="s">
        <v>1878</v>
      </c>
      <c r="K1747" s="2">
        <v>117700323618</v>
      </c>
      <c r="L1747" t="s">
        <v>1892</v>
      </c>
      <c r="N1747" t="str">
        <f t="shared" si="200"/>
        <v>618</v>
      </c>
      <c r="O1747" t="str">
        <f t="shared" si="201"/>
        <v>323618</v>
      </c>
      <c r="P1747" s="28">
        <v>17</v>
      </c>
      <c r="Q1747" s="5" t="s">
        <v>3600</v>
      </c>
      <c r="R1747">
        <v>700</v>
      </c>
      <c r="S1747" t="str">
        <f>VLOOKUP(R1747,'DS Trung tâm'!$A$1:$B$8,2,0)</f>
        <v>TRUNG TAM QUAN LY CHUNG CHI NHANH</v>
      </c>
    </row>
    <row r="1748" spans="1:19" x14ac:dyDescent="0.25">
      <c r="A1748">
        <v>1</v>
      </c>
      <c r="B1748" t="s">
        <v>15</v>
      </c>
      <c r="C1748">
        <v>53</v>
      </c>
      <c r="D1748" t="s">
        <v>1724</v>
      </c>
      <c r="E1748">
        <v>13000</v>
      </c>
      <c r="F1748" t="s">
        <v>1725</v>
      </c>
      <c r="G1748">
        <v>1026</v>
      </c>
      <c r="H1748" t="s">
        <v>1856</v>
      </c>
      <c r="I1748" s="1">
        <v>323</v>
      </c>
      <c r="J1748" t="s">
        <v>1878</v>
      </c>
      <c r="K1748" s="2">
        <v>119000323000</v>
      </c>
      <c r="L1748" t="s">
        <v>1893</v>
      </c>
      <c r="N1748" t="str">
        <f t="shared" si="200"/>
        <v>000</v>
      </c>
      <c r="O1748" t="str">
        <f t="shared" si="201"/>
        <v>323000</v>
      </c>
      <c r="P1748" s="28">
        <v>19</v>
      </c>
      <c r="Q1748" s="5" t="s">
        <v>3601</v>
      </c>
      <c r="R1748" t="s">
        <v>3622</v>
      </c>
      <c r="S1748" t="str">
        <f>VLOOKUP(R1748,'DS Trung tâm'!$A$1:$B$8,2,0)</f>
        <v>TRUNG TAM AO</v>
      </c>
    </row>
    <row r="1749" spans="1:19" x14ac:dyDescent="0.25">
      <c r="A1749">
        <v>1</v>
      </c>
      <c r="B1749" t="s">
        <v>15</v>
      </c>
      <c r="C1749">
        <v>53</v>
      </c>
      <c r="D1749" t="s">
        <v>1724</v>
      </c>
      <c r="E1749">
        <v>13000</v>
      </c>
      <c r="F1749" t="s">
        <v>1725</v>
      </c>
      <c r="G1749">
        <v>1026</v>
      </c>
      <c r="H1749" t="s">
        <v>1856</v>
      </c>
      <c r="I1749" s="1">
        <v>323</v>
      </c>
      <c r="J1749" t="s">
        <v>1878</v>
      </c>
      <c r="K1749" s="2">
        <v>120700323950</v>
      </c>
      <c r="L1749" t="s">
        <v>1894</v>
      </c>
      <c r="N1749" t="str">
        <f t="shared" si="200"/>
        <v>950</v>
      </c>
      <c r="O1749" t="str">
        <f t="shared" si="201"/>
        <v>323950</v>
      </c>
      <c r="P1749" s="28">
        <v>20</v>
      </c>
      <c r="Q1749" s="5" t="s">
        <v>3611</v>
      </c>
      <c r="R1749">
        <v>700</v>
      </c>
      <c r="S1749" t="str">
        <f>VLOOKUP(R1749,'DS Trung tâm'!$A$1:$B$8,2,0)</f>
        <v>TRUNG TAM QUAN LY CHUNG CHI NHANH</v>
      </c>
    </row>
    <row r="1750" spans="1:19" x14ac:dyDescent="0.25">
      <c r="A1750">
        <v>1</v>
      </c>
      <c r="B1750" t="s">
        <v>15</v>
      </c>
      <c r="C1750">
        <v>53</v>
      </c>
      <c r="D1750" t="s">
        <v>1724</v>
      </c>
      <c r="E1750">
        <v>13000</v>
      </c>
      <c r="F1750" t="s">
        <v>1725</v>
      </c>
      <c r="G1750">
        <v>1026</v>
      </c>
      <c r="H1750" t="s">
        <v>1856</v>
      </c>
      <c r="I1750" s="1">
        <v>328</v>
      </c>
      <c r="J1750" t="s">
        <v>1895</v>
      </c>
      <c r="K1750" s="2">
        <v>32899</v>
      </c>
      <c r="L1750" t="s">
        <v>1896</v>
      </c>
    </row>
    <row r="1751" spans="1:19" x14ac:dyDescent="0.25">
      <c r="A1751">
        <v>1</v>
      </c>
      <c r="B1751" t="s">
        <v>15</v>
      </c>
      <c r="C1751">
        <v>53</v>
      </c>
      <c r="D1751" t="s">
        <v>1724</v>
      </c>
      <c r="E1751">
        <v>13000</v>
      </c>
      <c r="F1751" t="s">
        <v>1725</v>
      </c>
      <c r="G1751">
        <v>1026</v>
      </c>
      <c r="H1751" t="s">
        <v>1856</v>
      </c>
      <c r="I1751" s="1">
        <v>328</v>
      </c>
      <c r="J1751" t="s">
        <v>1895</v>
      </c>
      <c r="K1751" s="2">
        <v>111100328021</v>
      </c>
      <c r="L1751" t="s">
        <v>1897</v>
      </c>
      <c r="N1751" t="str">
        <f t="shared" ref="N1751:N1763" si="202">RIGHT(K1751,3)</f>
        <v>021</v>
      </c>
      <c r="O1751" t="str">
        <f t="shared" ref="O1751:O1763" si="203">RIGHT(K1751,6)</f>
        <v>328021</v>
      </c>
      <c r="P1751" s="28">
        <v>11</v>
      </c>
      <c r="Q1751" s="5" t="s">
        <v>3603</v>
      </c>
      <c r="R1751">
        <v>100</v>
      </c>
      <c r="S1751" t="str">
        <f>VLOOKUP(R1751,'DS Trung tâm'!$A$1:$B$8,2,0)</f>
        <v>TRUNG TAM DOANH THU</v>
      </c>
    </row>
    <row r="1752" spans="1:19" x14ac:dyDescent="0.25">
      <c r="A1752">
        <v>1</v>
      </c>
      <c r="B1752" t="s">
        <v>15</v>
      </c>
      <c r="C1752">
        <v>53</v>
      </c>
      <c r="D1752" t="s">
        <v>1724</v>
      </c>
      <c r="E1752">
        <v>13000</v>
      </c>
      <c r="F1752" t="s">
        <v>1725</v>
      </c>
      <c r="G1752">
        <v>1026</v>
      </c>
      <c r="H1752" t="s">
        <v>1856</v>
      </c>
      <c r="I1752" s="1">
        <v>328</v>
      </c>
      <c r="J1752" t="s">
        <v>1895</v>
      </c>
      <c r="K1752" s="2">
        <v>112100328121</v>
      </c>
      <c r="L1752" t="s">
        <v>1898</v>
      </c>
      <c r="N1752" t="str">
        <f t="shared" si="202"/>
        <v>121</v>
      </c>
      <c r="O1752" t="str">
        <f t="shared" si="203"/>
        <v>328121</v>
      </c>
      <c r="P1752" s="28">
        <v>12</v>
      </c>
      <c r="Q1752" s="5" t="s">
        <v>3604</v>
      </c>
      <c r="R1752">
        <v>100</v>
      </c>
      <c r="S1752" t="str">
        <f>VLOOKUP(R1752,'DS Trung tâm'!$A$1:$B$8,2,0)</f>
        <v>TRUNG TAM DOANH THU</v>
      </c>
    </row>
    <row r="1753" spans="1:19" x14ac:dyDescent="0.25">
      <c r="A1753">
        <v>1</v>
      </c>
      <c r="B1753" t="s">
        <v>15</v>
      </c>
      <c r="C1753">
        <v>53</v>
      </c>
      <c r="D1753" t="s">
        <v>1724</v>
      </c>
      <c r="E1753">
        <v>13000</v>
      </c>
      <c r="F1753" t="s">
        <v>1725</v>
      </c>
      <c r="G1753">
        <v>1026</v>
      </c>
      <c r="H1753" t="s">
        <v>1856</v>
      </c>
      <c r="I1753" s="1">
        <v>328</v>
      </c>
      <c r="J1753" t="s">
        <v>1895</v>
      </c>
      <c r="K1753" s="2">
        <v>112100328150</v>
      </c>
      <c r="L1753" t="s">
        <v>1899</v>
      </c>
      <c r="N1753" t="str">
        <f t="shared" si="202"/>
        <v>150</v>
      </c>
      <c r="O1753" t="str">
        <f t="shared" si="203"/>
        <v>328150</v>
      </c>
      <c r="P1753" s="28">
        <v>12</v>
      </c>
      <c r="Q1753" s="5" t="s">
        <v>3604</v>
      </c>
      <c r="R1753">
        <v>100</v>
      </c>
      <c r="S1753" t="str">
        <f>VLOOKUP(R1753,'DS Trung tâm'!$A$1:$B$8,2,0)</f>
        <v>TRUNG TAM DOANH THU</v>
      </c>
    </row>
    <row r="1754" spans="1:19" x14ac:dyDescent="0.25">
      <c r="A1754">
        <v>1</v>
      </c>
      <c r="B1754" t="s">
        <v>15</v>
      </c>
      <c r="C1754">
        <v>53</v>
      </c>
      <c r="D1754" t="s">
        <v>1724</v>
      </c>
      <c r="E1754">
        <v>13000</v>
      </c>
      <c r="F1754" t="s">
        <v>1725</v>
      </c>
      <c r="G1754">
        <v>1026</v>
      </c>
      <c r="H1754" t="s">
        <v>1856</v>
      </c>
      <c r="I1754" s="1">
        <v>328</v>
      </c>
      <c r="J1754" t="s">
        <v>1895</v>
      </c>
      <c r="K1754" s="2">
        <v>112100328151</v>
      </c>
      <c r="L1754" t="s">
        <v>1900</v>
      </c>
      <c r="N1754" t="str">
        <f t="shared" si="202"/>
        <v>151</v>
      </c>
      <c r="O1754" t="str">
        <f t="shared" si="203"/>
        <v>328151</v>
      </c>
      <c r="P1754" s="28">
        <v>12</v>
      </c>
      <c r="Q1754" s="5" t="s">
        <v>3604</v>
      </c>
      <c r="R1754">
        <v>100</v>
      </c>
      <c r="S1754" t="str">
        <f>VLOOKUP(R1754,'DS Trung tâm'!$A$1:$B$8,2,0)</f>
        <v>TRUNG TAM DOANH THU</v>
      </c>
    </row>
    <row r="1755" spans="1:19" x14ac:dyDescent="0.25">
      <c r="A1755">
        <v>1</v>
      </c>
      <c r="B1755" t="s">
        <v>15</v>
      </c>
      <c r="C1755">
        <v>53</v>
      </c>
      <c r="D1755" t="s">
        <v>1724</v>
      </c>
      <c r="E1755">
        <v>13000</v>
      </c>
      <c r="F1755" t="s">
        <v>1725</v>
      </c>
      <c r="G1755">
        <v>1026</v>
      </c>
      <c r="H1755" t="s">
        <v>1856</v>
      </c>
      <c r="I1755" s="1">
        <v>328</v>
      </c>
      <c r="J1755" t="s">
        <v>1895</v>
      </c>
      <c r="K1755" s="2">
        <v>112100328152</v>
      </c>
      <c r="L1755" t="s">
        <v>1901</v>
      </c>
      <c r="N1755" t="str">
        <f t="shared" si="202"/>
        <v>152</v>
      </c>
      <c r="O1755" t="str">
        <f t="shared" si="203"/>
        <v>328152</v>
      </c>
      <c r="P1755" s="28">
        <v>12</v>
      </c>
      <c r="Q1755" s="5" t="s">
        <v>3604</v>
      </c>
      <c r="R1755">
        <v>100</v>
      </c>
      <c r="S1755" t="str">
        <f>VLOOKUP(R1755,'DS Trung tâm'!$A$1:$B$8,2,0)</f>
        <v>TRUNG TAM DOANH THU</v>
      </c>
    </row>
    <row r="1756" spans="1:19" x14ac:dyDescent="0.25">
      <c r="A1756">
        <v>1</v>
      </c>
      <c r="B1756" t="s">
        <v>15</v>
      </c>
      <c r="C1756">
        <v>53</v>
      </c>
      <c r="D1756" t="s">
        <v>1724</v>
      </c>
      <c r="E1756">
        <v>13000</v>
      </c>
      <c r="F1756" t="s">
        <v>1725</v>
      </c>
      <c r="G1756">
        <v>1026</v>
      </c>
      <c r="H1756" t="s">
        <v>1856</v>
      </c>
      <c r="I1756" s="1">
        <v>328</v>
      </c>
      <c r="J1756" t="s">
        <v>1895</v>
      </c>
      <c r="K1756" s="2">
        <v>112100328153</v>
      </c>
      <c r="L1756" t="s">
        <v>1902</v>
      </c>
      <c r="N1756" t="str">
        <f t="shared" si="202"/>
        <v>153</v>
      </c>
      <c r="O1756" t="str">
        <f t="shared" si="203"/>
        <v>328153</v>
      </c>
      <c r="P1756" s="28">
        <v>12</v>
      </c>
      <c r="Q1756" s="5" t="s">
        <v>3604</v>
      </c>
      <c r="R1756">
        <v>100</v>
      </c>
      <c r="S1756" t="str">
        <f>VLOOKUP(R1756,'DS Trung tâm'!$A$1:$B$8,2,0)</f>
        <v>TRUNG TAM DOANH THU</v>
      </c>
    </row>
    <row r="1757" spans="1:19" x14ac:dyDescent="0.25">
      <c r="A1757">
        <v>1</v>
      </c>
      <c r="B1757" t="s">
        <v>15</v>
      </c>
      <c r="C1757">
        <v>53</v>
      </c>
      <c r="D1757" t="s">
        <v>1724</v>
      </c>
      <c r="E1757">
        <v>13000</v>
      </c>
      <c r="F1757" t="s">
        <v>1725</v>
      </c>
      <c r="G1757">
        <v>1026</v>
      </c>
      <c r="H1757" t="s">
        <v>1856</v>
      </c>
      <c r="I1757" s="1">
        <v>328</v>
      </c>
      <c r="J1757" t="s">
        <v>1895</v>
      </c>
      <c r="K1757" s="2">
        <v>112100328154</v>
      </c>
      <c r="L1757" t="s">
        <v>1903</v>
      </c>
      <c r="N1757" t="str">
        <f t="shared" si="202"/>
        <v>154</v>
      </c>
      <c r="O1757" t="str">
        <f t="shared" si="203"/>
        <v>328154</v>
      </c>
      <c r="P1757" s="28">
        <v>12</v>
      </c>
      <c r="Q1757" s="5" t="s">
        <v>3604</v>
      </c>
      <c r="R1757">
        <v>100</v>
      </c>
      <c r="S1757" t="str">
        <f>VLOOKUP(R1757,'DS Trung tâm'!$A$1:$B$8,2,0)</f>
        <v>TRUNG TAM DOANH THU</v>
      </c>
    </row>
    <row r="1758" spans="1:19" x14ac:dyDescent="0.25">
      <c r="A1758">
        <v>1</v>
      </c>
      <c r="B1758" t="s">
        <v>15</v>
      </c>
      <c r="C1758">
        <v>53</v>
      </c>
      <c r="D1758" t="s">
        <v>1724</v>
      </c>
      <c r="E1758">
        <v>13000</v>
      </c>
      <c r="F1758" t="s">
        <v>1725</v>
      </c>
      <c r="G1758">
        <v>1026</v>
      </c>
      <c r="H1758" t="s">
        <v>1856</v>
      </c>
      <c r="I1758" s="1">
        <v>328</v>
      </c>
      <c r="J1758" t="s">
        <v>1895</v>
      </c>
      <c r="K1758" s="2">
        <v>114600328335</v>
      </c>
      <c r="L1758" t="s">
        <v>1904</v>
      </c>
      <c r="N1758" t="str">
        <f t="shared" si="202"/>
        <v>335</v>
      </c>
      <c r="O1758" t="str">
        <f t="shared" si="203"/>
        <v>328335</v>
      </c>
      <c r="P1758" s="28">
        <v>14</v>
      </c>
      <c r="Q1758" s="5" t="s">
        <v>3607</v>
      </c>
      <c r="R1758">
        <v>600</v>
      </c>
      <c r="S1758" t="str">
        <f>VLOOKUP(R1758,'DS Trung tâm'!$A$1:$B$8,2,0)</f>
        <v>TRUNG TAM HO TRO TRUC TIEP</v>
      </c>
    </row>
    <row r="1759" spans="1:19" x14ac:dyDescent="0.25">
      <c r="A1759">
        <v>1</v>
      </c>
      <c r="B1759" t="s">
        <v>15</v>
      </c>
      <c r="C1759">
        <v>53</v>
      </c>
      <c r="D1759" t="s">
        <v>1724</v>
      </c>
      <c r="E1759">
        <v>13000</v>
      </c>
      <c r="F1759" t="s">
        <v>1725</v>
      </c>
      <c r="G1759">
        <v>1026</v>
      </c>
      <c r="H1759" t="s">
        <v>1856</v>
      </c>
      <c r="I1759" s="1">
        <v>328</v>
      </c>
      <c r="J1759" t="s">
        <v>1895</v>
      </c>
      <c r="K1759" s="2">
        <v>115600328440</v>
      </c>
      <c r="L1759" t="s">
        <v>1905</v>
      </c>
      <c r="N1759" t="str">
        <f t="shared" si="202"/>
        <v>440</v>
      </c>
      <c r="O1759" t="str">
        <f t="shared" si="203"/>
        <v>328440</v>
      </c>
      <c r="P1759" s="28">
        <v>15</v>
      </c>
      <c r="Q1759" s="5" t="s">
        <v>3608</v>
      </c>
      <c r="R1759">
        <v>600</v>
      </c>
      <c r="S1759" t="str">
        <f>VLOOKUP(R1759,'DS Trung tâm'!$A$1:$B$8,2,0)</f>
        <v>TRUNG TAM HO TRO TRUC TIEP</v>
      </c>
    </row>
    <row r="1760" spans="1:19" x14ac:dyDescent="0.25">
      <c r="A1760">
        <v>1</v>
      </c>
      <c r="B1760" t="s">
        <v>15</v>
      </c>
      <c r="C1760">
        <v>53</v>
      </c>
      <c r="D1760" t="s">
        <v>1724</v>
      </c>
      <c r="E1760">
        <v>13000</v>
      </c>
      <c r="F1760" t="s">
        <v>1725</v>
      </c>
      <c r="G1760">
        <v>1026</v>
      </c>
      <c r="H1760" t="s">
        <v>1856</v>
      </c>
      <c r="I1760" s="1">
        <v>328</v>
      </c>
      <c r="J1760" t="s">
        <v>1895</v>
      </c>
      <c r="K1760" s="2">
        <v>115600328446</v>
      </c>
      <c r="L1760" t="s">
        <v>1906</v>
      </c>
      <c r="N1760" t="str">
        <f t="shared" si="202"/>
        <v>446</v>
      </c>
      <c r="O1760" t="str">
        <f t="shared" si="203"/>
        <v>328446</v>
      </c>
      <c r="P1760" s="28">
        <v>15</v>
      </c>
      <c r="Q1760" s="5" t="s">
        <v>3608</v>
      </c>
      <c r="R1760">
        <v>600</v>
      </c>
      <c r="S1760" t="str">
        <f>VLOOKUP(R1760,'DS Trung tâm'!$A$1:$B$8,2,0)</f>
        <v>TRUNG TAM HO TRO TRUC TIEP</v>
      </c>
    </row>
    <row r="1761" spans="1:19" x14ac:dyDescent="0.25">
      <c r="A1761">
        <v>1</v>
      </c>
      <c r="B1761" t="s">
        <v>15</v>
      </c>
      <c r="C1761">
        <v>53</v>
      </c>
      <c r="D1761" t="s">
        <v>1724</v>
      </c>
      <c r="E1761">
        <v>13000</v>
      </c>
      <c r="F1761" t="s">
        <v>1725</v>
      </c>
      <c r="G1761">
        <v>1026</v>
      </c>
      <c r="H1761" t="s">
        <v>1856</v>
      </c>
      <c r="I1761" s="1">
        <v>328</v>
      </c>
      <c r="J1761" t="s">
        <v>1895</v>
      </c>
      <c r="K1761" s="2">
        <v>117700328618</v>
      </c>
      <c r="L1761" t="s">
        <v>1907</v>
      </c>
      <c r="N1761" t="str">
        <f t="shared" si="202"/>
        <v>618</v>
      </c>
      <c r="O1761" t="str">
        <f t="shared" si="203"/>
        <v>328618</v>
      </c>
      <c r="P1761" s="28">
        <v>17</v>
      </c>
      <c r="Q1761" s="5" t="s">
        <v>3600</v>
      </c>
      <c r="R1761">
        <v>700</v>
      </c>
      <c r="S1761" t="str">
        <f>VLOOKUP(R1761,'DS Trung tâm'!$A$1:$B$8,2,0)</f>
        <v>TRUNG TAM QUAN LY CHUNG CHI NHANH</v>
      </c>
    </row>
    <row r="1762" spans="1:19" x14ac:dyDescent="0.25">
      <c r="A1762">
        <v>1</v>
      </c>
      <c r="B1762" t="s">
        <v>15</v>
      </c>
      <c r="C1762">
        <v>53</v>
      </c>
      <c r="D1762" t="s">
        <v>1724</v>
      </c>
      <c r="E1762">
        <v>13000</v>
      </c>
      <c r="F1762" t="s">
        <v>1725</v>
      </c>
      <c r="G1762">
        <v>1026</v>
      </c>
      <c r="H1762" t="s">
        <v>1856</v>
      </c>
      <c r="I1762" s="1">
        <v>328</v>
      </c>
      <c r="J1762" t="s">
        <v>1895</v>
      </c>
      <c r="K1762" s="2">
        <v>119000328000</v>
      </c>
      <c r="L1762" t="s">
        <v>1908</v>
      </c>
      <c r="N1762" t="str">
        <f t="shared" si="202"/>
        <v>000</v>
      </c>
      <c r="O1762" t="str">
        <f t="shared" si="203"/>
        <v>328000</v>
      </c>
      <c r="P1762" s="28">
        <v>19</v>
      </c>
      <c r="Q1762" s="5" t="s">
        <v>3601</v>
      </c>
      <c r="R1762" t="s">
        <v>3622</v>
      </c>
      <c r="S1762" t="str">
        <f>VLOOKUP(R1762,'DS Trung tâm'!$A$1:$B$8,2,0)</f>
        <v>TRUNG TAM AO</v>
      </c>
    </row>
    <row r="1763" spans="1:19" x14ac:dyDescent="0.25">
      <c r="A1763">
        <v>1</v>
      </c>
      <c r="B1763" t="s">
        <v>15</v>
      </c>
      <c r="C1763">
        <v>53</v>
      </c>
      <c r="D1763" t="s">
        <v>1724</v>
      </c>
      <c r="E1763">
        <v>13000</v>
      </c>
      <c r="F1763" t="s">
        <v>1725</v>
      </c>
      <c r="G1763">
        <v>1026</v>
      </c>
      <c r="H1763" t="s">
        <v>1856</v>
      </c>
      <c r="I1763" s="1">
        <v>328</v>
      </c>
      <c r="J1763" t="s">
        <v>1895</v>
      </c>
      <c r="K1763" s="2">
        <v>120700328950</v>
      </c>
      <c r="L1763" t="s">
        <v>1909</v>
      </c>
      <c r="N1763" t="str">
        <f t="shared" si="202"/>
        <v>950</v>
      </c>
      <c r="O1763" t="str">
        <f t="shared" si="203"/>
        <v>328950</v>
      </c>
      <c r="P1763" s="28">
        <v>20</v>
      </c>
      <c r="Q1763" s="5" t="s">
        <v>3611</v>
      </c>
      <c r="R1763">
        <v>700</v>
      </c>
      <c r="S1763" t="str">
        <f>VLOOKUP(R1763,'DS Trung tâm'!$A$1:$B$8,2,0)</f>
        <v>TRUNG TAM QUAN LY CHUNG CHI NHANH</v>
      </c>
    </row>
    <row r="1764" spans="1:19" x14ac:dyDescent="0.25">
      <c r="A1764">
        <v>1</v>
      </c>
      <c r="B1764" t="s">
        <v>15</v>
      </c>
      <c r="C1764">
        <v>53</v>
      </c>
      <c r="D1764" t="s">
        <v>1724</v>
      </c>
      <c r="E1764">
        <v>13000</v>
      </c>
      <c r="F1764" t="s">
        <v>1725</v>
      </c>
      <c r="G1764">
        <v>1030</v>
      </c>
      <c r="H1764" t="s">
        <v>1910</v>
      </c>
      <c r="I1764" s="1">
        <v>465</v>
      </c>
      <c r="J1764" t="s">
        <v>1911</v>
      </c>
      <c r="K1764" s="2">
        <v>46599</v>
      </c>
      <c r="L1764" t="s">
        <v>1912</v>
      </c>
    </row>
    <row r="1765" spans="1:19" x14ac:dyDescent="0.25">
      <c r="A1765">
        <v>1</v>
      </c>
      <c r="B1765" t="s">
        <v>15</v>
      </c>
      <c r="C1765">
        <v>53</v>
      </c>
      <c r="D1765" t="s">
        <v>1724</v>
      </c>
      <c r="E1765">
        <v>13000</v>
      </c>
      <c r="F1765" t="s">
        <v>1725</v>
      </c>
      <c r="G1765">
        <v>1030</v>
      </c>
      <c r="H1765" t="s">
        <v>1910</v>
      </c>
      <c r="I1765" s="1">
        <v>465</v>
      </c>
      <c r="J1765" t="s">
        <v>1911</v>
      </c>
      <c r="K1765" s="2">
        <v>111100465021</v>
      </c>
      <c r="L1765" t="s">
        <v>1913</v>
      </c>
      <c r="N1765" t="str">
        <f t="shared" ref="N1765:N1778" si="204">RIGHT(K1765,3)</f>
        <v>021</v>
      </c>
      <c r="O1765" t="str">
        <f t="shared" ref="O1765:O1778" si="205">RIGHT(K1765,6)</f>
        <v>465021</v>
      </c>
      <c r="P1765" s="28">
        <v>11</v>
      </c>
      <c r="Q1765" s="5" t="s">
        <v>3603</v>
      </c>
      <c r="R1765">
        <v>100</v>
      </c>
      <c r="S1765" t="str">
        <f>VLOOKUP(R1765,'DS Trung tâm'!$A$1:$B$8,2,0)</f>
        <v>TRUNG TAM DOANH THU</v>
      </c>
    </row>
    <row r="1766" spans="1:19" x14ac:dyDescent="0.25">
      <c r="A1766">
        <v>1</v>
      </c>
      <c r="B1766" t="s">
        <v>15</v>
      </c>
      <c r="C1766">
        <v>53</v>
      </c>
      <c r="D1766" t="s">
        <v>1724</v>
      </c>
      <c r="E1766">
        <v>13000</v>
      </c>
      <c r="F1766" t="s">
        <v>1725</v>
      </c>
      <c r="G1766">
        <v>1030</v>
      </c>
      <c r="H1766" t="s">
        <v>1910</v>
      </c>
      <c r="I1766" s="1">
        <v>465</v>
      </c>
      <c r="J1766" t="s">
        <v>1911</v>
      </c>
      <c r="K1766" s="2">
        <v>111100465022</v>
      </c>
      <c r="L1766" t="s">
        <v>1914</v>
      </c>
      <c r="N1766" t="str">
        <f t="shared" si="204"/>
        <v>022</v>
      </c>
      <c r="O1766" t="str">
        <f t="shared" si="205"/>
        <v>465022</v>
      </c>
      <c r="P1766" s="28">
        <v>11</v>
      </c>
      <c r="Q1766" s="5" t="s">
        <v>3603</v>
      </c>
      <c r="R1766">
        <v>100</v>
      </c>
      <c r="S1766" t="str">
        <f>VLOOKUP(R1766,'DS Trung tâm'!$A$1:$B$8,2,0)</f>
        <v>TRUNG TAM DOANH THU</v>
      </c>
    </row>
    <row r="1767" spans="1:19" x14ac:dyDescent="0.25">
      <c r="A1767">
        <v>1</v>
      </c>
      <c r="B1767" t="s">
        <v>15</v>
      </c>
      <c r="C1767">
        <v>53</v>
      </c>
      <c r="D1767" t="s">
        <v>1724</v>
      </c>
      <c r="E1767">
        <v>13000</v>
      </c>
      <c r="F1767" t="s">
        <v>1725</v>
      </c>
      <c r="G1767">
        <v>1030</v>
      </c>
      <c r="H1767" t="s">
        <v>1910</v>
      </c>
      <c r="I1767" s="1">
        <v>465</v>
      </c>
      <c r="J1767" t="s">
        <v>1911</v>
      </c>
      <c r="K1767" s="2">
        <v>112100465121</v>
      </c>
      <c r="L1767" t="s">
        <v>1915</v>
      </c>
      <c r="N1767" t="str">
        <f t="shared" si="204"/>
        <v>121</v>
      </c>
      <c r="O1767" t="str">
        <f t="shared" si="205"/>
        <v>465121</v>
      </c>
      <c r="P1767" s="28">
        <v>12</v>
      </c>
      <c r="Q1767" s="5" t="s">
        <v>3604</v>
      </c>
      <c r="R1767">
        <v>100</v>
      </c>
      <c r="S1767" t="str">
        <f>VLOOKUP(R1767,'DS Trung tâm'!$A$1:$B$8,2,0)</f>
        <v>TRUNG TAM DOANH THU</v>
      </c>
    </row>
    <row r="1768" spans="1:19" x14ac:dyDescent="0.25">
      <c r="A1768">
        <v>1</v>
      </c>
      <c r="B1768" t="s">
        <v>15</v>
      </c>
      <c r="C1768">
        <v>53</v>
      </c>
      <c r="D1768" t="s">
        <v>1724</v>
      </c>
      <c r="E1768">
        <v>13000</v>
      </c>
      <c r="F1768" t="s">
        <v>1725</v>
      </c>
      <c r="G1768">
        <v>1030</v>
      </c>
      <c r="H1768" t="s">
        <v>1910</v>
      </c>
      <c r="I1768" s="1">
        <v>465</v>
      </c>
      <c r="J1768" t="s">
        <v>1911</v>
      </c>
      <c r="K1768" s="2">
        <v>112100465150</v>
      </c>
      <c r="L1768" t="s">
        <v>1916</v>
      </c>
      <c r="N1768" t="str">
        <f t="shared" si="204"/>
        <v>150</v>
      </c>
      <c r="O1768" t="str">
        <f t="shared" si="205"/>
        <v>465150</v>
      </c>
      <c r="P1768" s="28">
        <v>12</v>
      </c>
      <c r="Q1768" s="5" t="s">
        <v>3604</v>
      </c>
      <c r="R1768">
        <v>100</v>
      </c>
      <c r="S1768" t="str">
        <f>VLOOKUP(R1768,'DS Trung tâm'!$A$1:$B$8,2,0)</f>
        <v>TRUNG TAM DOANH THU</v>
      </c>
    </row>
    <row r="1769" spans="1:19" x14ac:dyDescent="0.25">
      <c r="A1769">
        <v>1</v>
      </c>
      <c r="B1769" t="s">
        <v>15</v>
      </c>
      <c r="C1769">
        <v>53</v>
      </c>
      <c r="D1769" t="s">
        <v>1724</v>
      </c>
      <c r="E1769">
        <v>13000</v>
      </c>
      <c r="F1769" t="s">
        <v>1725</v>
      </c>
      <c r="G1769">
        <v>1030</v>
      </c>
      <c r="H1769" t="s">
        <v>1910</v>
      </c>
      <c r="I1769" s="1">
        <v>465</v>
      </c>
      <c r="J1769" t="s">
        <v>1911</v>
      </c>
      <c r="K1769" s="2">
        <v>112100465151</v>
      </c>
      <c r="L1769" t="s">
        <v>1917</v>
      </c>
      <c r="N1769" t="str">
        <f t="shared" si="204"/>
        <v>151</v>
      </c>
      <c r="O1769" t="str">
        <f t="shared" si="205"/>
        <v>465151</v>
      </c>
      <c r="P1769" s="28">
        <v>12</v>
      </c>
      <c r="Q1769" s="5" t="s">
        <v>3604</v>
      </c>
      <c r="R1769">
        <v>100</v>
      </c>
      <c r="S1769" t="str">
        <f>VLOOKUP(R1769,'DS Trung tâm'!$A$1:$B$8,2,0)</f>
        <v>TRUNG TAM DOANH THU</v>
      </c>
    </row>
    <row r="1770" spans="1:19" x14ac:dyDescent="0.25">
      <c r="A1770">
        <v>1</v>
      </c>
      <c r="B1770" t="s">
        <v>15</v>
      </c>
      <c r="C1770">
        <v>53</v>
      </c>
      <c r="D1770" t="s">
        <v>1724</v>
      </c>
      <c r="E1770">
        <v>13000</v>
      </c>
      <c r="F1770" t="s">
        <v>1725</v>
      </c>
      <c r="G1770">
        <v>1030</v>
      </c>
      <c r="H1770" t="s">
        <v>1910</v>
      </c>
      <c r="I1770" s="1">
        <v>465</v>
      </c>
      <c r="J1770" t="s">
        <v>1911</v>
      </c>
      <c r="K1770" s="2">
        <v>112100465152</v>
      </c>
      <c r="L1770" t="s">
        <v>1918</v>
      </c>
      <c r="N1770" t="str">
        <f t="shared" si="204"/>
        <v>152</v>
      </c>
      <c r="O1770" t="str">
        <f t="shared" si="205"/>
        <v>465152</v>
      </c>
      <c r="P1770" s="28">
        <v>12</v>
      </c>
      <c r="Q1770" s="5" t="s">
        <v>3604</v>
      </c>
      <c r="R1770">
        <v>100</v>
      </c>
      <c r="S1770" t="str">
        <f>VLOOKUP(R1770,'DS Trung tâm'!$A$1:$B$8,2,0)</f>
        <v>TRUNG TAM DOANH THU</v>
      </c>
    </row>
    <row r="1771" spans="1:19" x14ac:dyDescent="0.25">
      <c r="A1771">
        <v>1</v>
      </c>
      <c r="B1771" t="s">
        <v>15</v>
      </c>
      <c r="C1771">
        <v>53</v>
      </c>
      <c r="D1771" t="s">
        <v>1724</v>
      </c>
      <c r="E1771">
        <v>13000</v>
      </c>
      <c r="F1771" t="s">
        <v>1725</v>
      </c>
      <c r="G1771">
        <v>1030</v>
      </c>
      <c r="H1771" t="s">
        <v>1910</v>
      </c>
      <c r="I1771" s="1">
        <v>465</v>
      </c>
      <c r="J1771" t="s">
        <v>1911</v>
      </c>
      <c r="K1771" s="2">
        <v>112100465153</v>
      </c>
      <c r="L1771" t="s">
        <v>1919</v>
      </c>
      <c r="N1771" t="str">
        <f t="shared" si="204"/>
        <v>153</v>
      </c>
      <c r="O1771" t="str">
        <f t="shared" si="205"/>
        <v>465153</v>
      </c>
      <c r="P1771" s="28">
        <v>12</v>
      </c>
      <c r="Q1771" s="5" t="s">
        <v>3604</v>
      </c>
      <c r="R1771">
        <v>100</v>
      </c>
      <c r="S1771" t="str">
        <f>VLOOKUP(R1771,'DS Trung tâm'!$A$1:$B$8,2,0)</f>
        <v>TRUNG TAM DOANH THU</v>
      </c>
    </row>
    <row r="1772" spans="1:19" x14ac:dyDescent="0.25">
      <c r="A1772">
        <v>1</v>
      </c>
      <c r="B1772" t="s">
        <v>15</v>
      </c>
      <c r="C1772">
        <v>53</v>
      </c>
      <c r="D1772" t="s">
        <v>1724</v>
      </c>
      <c r="E1772">
        <v>13000</v>
      </c>
      <c r="F1772" t="s">
        <v>1725</v>
      </c>
      <c r="G1772">
        <v>1030</v>
      </c>
      <c r="H1772" t="s">
        <v>1910</v>
      </c>
      <c r="I1772" s="1">
        <v>465</v>
      </c>
      <c r="J1772" t="s">
        <v>1911</v>
      </c>
      <c r="K1772" s="2">
        <v>114600465335</v>
      </c>
      <c r="L1772" t="s">
        <v>1920</v>
      </c>
      <c r="N1772" t="str">
        <f t="shared" si="204"/>
        <v>335</v>
      </c>
      <c r="O1772" t="str">
        <f t="shared" si="205"/>
        <v>465335</v>
      </c>
      <c r="P1772" s="28">
        <v>14</v>
      </c>
      <c r="Q1772" s="5" t="s">
        <v>3607</v>
      </c>
      <c r="R1772">
        <v>600</v>
      </c>
      <c r="S1772" t="str">
        <f>VLOOKUP(R1772,'DS Trung tâm'!$A$1:$B$8,2,0)</f>
        <v>TRUNG TAM HO TRO TRUC TIEP</v>
      </c>
    </row>
    <row r="1773" spans="1:19" x14ac:dyDescent="0.25">
      <c r="A1773">
        <v>1</v>
      </c>
      <c r="B1773" t="s">
        <v>15</v>
      </c>
      <c r="C1773">
        <v>53</v>
      </c>
      <c r="D1773" t="s">
        <v>1724</v>
      </c>
      <c r="E1773">
        <v>13000</v>
      </c>
      <c r="F1773" t="s">
        <v>1725</v>
      </c>
      <c r="G1773">
        <v>1030</v>
      </c>
      <c r="H1773" t="s">
        <v>1910</v>
      </c>
      <c r="I1773" s="1">
        <v>465</v>
      </c>
      <c r="J1773" t="s">
        <v>1911</v>
      </c>
      <c r="K1773" s="2">
        <v>115600465440</v>
      </c>
      <c r="L1773" t="s">
        <v>1921</v>
      </c>
      <c r="N1773" t="str">
        <f t="shared" si="204"/>
        <v>440</v>
      </c>
      <c r="O1773" t="str">
        <f t="shared" si="205"/>
        <v>465440</v>
      </c>
      <c r="P1773" s="28">
        <v>15</v>
      </c>
      <c r="Q1773" s="5" t="s">
        <v>3608</v>
      </c>
      <c r="R1773">
        <v>600</v>
      </c>
      <c r="S1773" t="str">
        <f>VLOOKUP(R1773,'DS Trung tâm'!$A$1:$B$8,2,0)</f>
        <v>TRUNG TAM HO TRO TRUC TIEP</v>
      </c>
    </row>
    <row r="1774" spans="1:19" x14ac:dyDescent="0.25">
      <c r="A1774">
        <v>1</v>
      </c>
      <c r="B1774" t="s">
        <v>15</v>
      </c>
      <c r="C1774">
        <v>53</v>
      </c>
      <c r="D1774" t="s">
        <v>1724</v>
      </c>
      <c r="E1774">
        <v>13000</v>
      </c>
      <c r="F1774" t="s">
        <v>1725</v>
      </c>
      <c r="G1774">
        <v>1030</v>
      </c>
      <c r="H1774" t="s">
        <v>1910</v>
      </c>
      <c r="I1774" s="1">
        <v>465</v>
      </c>
      <c r="J1774" t="s">
        <v>1911</v>
      </c>
      <c r="K1774" s="2">
        <v>115600465446</v>
      </c>
      <c r="L1774" t="s">
        <v>1922</v>
      </c>
      <c r="N1774" t="str">
        <f t="shared" si="204"/>
        <v>446</v>
      </c>
      <c r="O1774" t="str">
        <f t="shared" si="205"/>
        <v>465446</v>
      </c>
      <c r="P1774" s="28">
        <v>15</v>
      </c>
      <c r="Q1774" s="5" t="s">
        <v>3608</v>
      </c>
      <c r="R1774">
        <v>600</v>
      </c>
      <c r="S1774" t="str">
        <f>VLOOKUP(R1774,'DS Trung tâm'!$A$1:$B$8,2,0)</f>
        <v>TRUNG TAM HO TRO TRUC TIEP</v>
      </c>
    </row>
    <row r="1775" spans="1:19" x14ac:dyDescent="0.25">
      <c r="A1775">
        <v>1</v>
      </c>
      <c r="B1775" t="s">
        <v>15</v>
      </c>
      <c r="C1775">
        <v>53</v>
      </c>
      <c r="D1775" t="s">
        <v>1724</v>
      </c>
      <c r="E1775">
        <v>13000</v>
      </c>
      <c r="F1775" t="s">
        <v>1725</v>
      </c>
      <c r="G1775">
        <v>1030</v>
      </c>
      <c r="H1775" t="s">
        <v>1910</v>
      </c>
      <c r="I1775" s="1">
        <v>465</v>
      </c>
      <c r="J1775" t="s">
        <v>1911</v>
      </c>
      <c r="K1775" s="2">
        <v>116700465521</v>
      </c>
      <c r="L1775" t="s">
        <v>1923</v>
      </c>
      <c r="N1775" t="str">
        <f t="shared" si="204"/>
        <v>521</v>
      </c>
      <c r="O1775" t="str">
        <f t="shared" si="205"/>
        <v>465521</v>
      </c>
      <c r="P1775" s="28">
        <v>16</v>
      </c>
      <c r="Q1775" s="5" t="s">
        <v>3609</v>
      </c>
      <c r="R1775">
        <v>700</v>
      </c>
      <c r="S1775" t="str">
        <f>VLOOKUP(R1775,'DS Trung tâm'!$A$1:$B$8,2,0)</f>
        <v>TRUNG TAM QUAN LY CHUNG CHI NHANH</v>
      </c>
    </row>
    <row r="1776" spans="1:19" x14ac:dyDescent="0.25">
      <c r="A1776">
        <v>1</v>
      </c>
      <c r="B1776" t="s">
        <v>15</v>
      </c>
      <c r="C1776">
        <v>53</v>
      </c>
      <c r="D1776" t="s">
        <v>1724</v>
      </c>
      <c r="E1776">
        <v>13000</v>
      </c>
      <c r="F1776" t="s">
        <v>1725</v>
      </c>
      <c r="G1776">
        <v>1030</v>
      </c>
      <c r="H1776" t="s">
        <v>1910</v>
      </c>
      <c r="I1776" s="1">
        <v>465</v>
      </c>
      <c r="J1776" t="s">
        <v>1911</v>
      </c>
      <c r="K1776" s="2">
        <v>117700465698</v>
      </c>
      <c r="L1776" t="s">
        <v>1924</v>
      </c>
      <c r="N1776" t="str">
        <f t="shared" si="204"/>
        <v>698</v>
      </c>
      <c r="O1776" t="str">
        <f t="shared" si="205"/>
        <v>465698</v>
      </c>
      <c r="P1776" s="28">
        <v>17</v>
      </c>
      <c r="Q1776" s="5" t="s">
        <v>3600</v>
      </c>
      <c r="R1776">
        <v>700</v>
      </c>
      <c r="S1776" t="str">
        <f>VLOOKUP(R1776,'DS Trung tâm'!$A$1:$B$8,2,0)</f>
        <v>TRUNG TAM QUAN LY CHUNG CHI NHANH</v>
      </c>
    </row>
    <row r="1777" spans="1:19" x14ac:dyDescent="0.25">
      <c r="A1777">
        <v>1</v>
      </c>
      <c r="B1777" t="s">
        <v>15</v>
      </c>
      <c r="C1777">
        <v>53</v>
      </c>
      <c r="D1777" t="s">
        <v>1724</v>
      </c>
      <c r="E1777">
        <v>13000</v>
      </c>
      <c r="F1777" t="s">
        <v>1725</v>
      </c>
      <c r="G1777">
        <v>1030</v>
      </c>
      <c r="H1777" t="s">
        <v>1910</v>
      </c>
      <c r="I1777" s="1">
        <v>465</v>
      </c>
      <c r="J1777" t="s">
        <v>1911</v>
      </c>
      <c r="K1777" s="2">
        <v>119000465000</v>
      </c>
      <c r="L1777" t="s">
        <v>1925</v>
      </c>
      <c r="N1777" t="str">
        <f t="shared" si="204"/>
        <v>000</v>
      </c>
      <c r="O1777" t="str">
        <f t="shared" si="205"/>
        <v>465000</v>
      </c>
      <c r="P1777" s="28">
        <v>19</v>
      </c>
      <c r="Q1777" s="5" t="s">
        <v>3601</v>
      </c>
      <c r="R1777" t="s">
        <v>3622</v>
      </c>
      <c r="S1777" t="str">
        <f>VLOOKUP(R1777,'DS Trung tâm'!$A$1:$B$8,2,0)</f>
        <v>TRUNG TAM AO</v>
      </c>
    </row>
    <row r="1778" spans="1:19" x14ac:dyDescent="0.25">
      <c r="A1778">
        <v>1</v>
      </c>
      <c r="B1778" t="s">
        <v>15</v>
      </c>
      <c r="C1778">
        <v>53</v>
      </c>
      <c r="D1778" t="s">
        <v>1724</v>
      </c>
      <c r="E1778">
        <v>13000</v>
      </c>
      <c r="F1778" t="s">
        <v>1725</v>
      </c>
      <c r="G1778">
        <v>1030</v>
      </c>
      <c r="H1778" t="s">
        <v>1910</v>
      </c>
      <c r="I1778" s="1">
        <v>465</v>
      </c>
      <c r="J1778" t="s">
        <v>1911</v>
      </c>
      <c r="K1778" s="2">
        <v>120700465950</v>
      </c>
      <c r="L1778" t="s">
        <v>1926</v>
      </c>
      <c r="N1778" t="str">
        <f t="shared" si="204"/>
        <v>950</v>
      </c>
      <c r="O1778" t="str">
        <f t="shared" si="205"/>
        <v>465950</v>
      </c>
      <c r="P1778" s="28">
        <v>20</v>
      </c>
      <c r="Q1778" s="5" t="s">
        <v>3611</v>
      </c>
      <c r="R1778">
        <v>700</v>
      </c>
      <c r="S1778" t="str">
        <f>VLOOKUP(R1778,'DS Trung tâm'!$A$1:$B$8,2,0)</f>
        <v>TRUNG TAM QUAN LY CHUNG CHI NHANH</v>
      </c>
    </row>
    <row r="1779" spans="1:19" x14ac:dyDescent="0.25">
      <c r="A1779">
        <v>1</v>
      </c>
      <c r="B1779" t="s">
        <v>15</v>
      </c>
      <c r="C1779">
        <v>53</v>
      </c>
      <c r="D1779" t="s">
        <v>1724</v>
      </c>
      <c r="E1779">
        <v>13000</v>
      </c>
      <c r="F1779" t="s">
        <v>1725</v>
      </c>
      <c r="G1779">
        <v>1030</v>
      </c>
      <c r="H1779" t="s">
        <v>1910</v>
      </c>
      <c r="I1779" s="1">
        <v>466</v>
      </c>
      <c r="J1779" t="s">
        <v>1927</v>
      </c>
      <c r="K1779" s="2">
        <v>46699</v>
      </c>
      <c r="L1779" t="s">
        <v>1928</v>
      </c>
    </row>
    <row r="1780" spans="1:19" x14ac:dyDescent="0.25">
      <c r="A1780">
        <v>1</v>
      </c>
      <c r="B1780" t="s">
        <v>15</v>
      </c>
      <c r="C1780">
        <v>53</v>
      </c>
      <c r="D1780" t="s">
        <v>1724</v>
      </c>
      <c r="E1780">
        <v>13000</v>
      </c>
      <c r="F1780" t="s">
        <v>1725</v>
      </c>
      <c r="G1780">
        <v>1030</v>
      </c>
      <c r="H1780" t="s">
        <v>1910</v>
      </c>
      <c r="I1780" s="1">
        <v>466</v>
      </c>
      <c r="J1780" t="s">
        <v>1927</v>
      </c>
      <c r="K1780" s="2">
        <v>111100466021</v>
      </c>
      <c r="L1780" t="s">
        <v>1929</v>
      </c>
      <c r="N1780" t="str">
        <f t="shared" ref="N1780:N1792" si="206">RIGHT(K1780,3)</f>
        <v>021</v>
      </c>
      <c r="O1780" t="str">
        <f t="shared" ref="O1780:O1792" si="207">RIGHT(K1780,6)</f>
        <v>466021</v>
      </c>
      <c r="P1780" s="28">
        <v>11</v>
      </c>
      <c r="Q1780" s="5" t="s">
        <v>3603</v>
      </c>
      <c r="R1780">
        <v>100</v>
      </c>
      <c r="S1780" t="str">
        <f>VLOOKUP(R1780,'DS Trung tâm'!$A$1:$B$8,2,0)</f>
        <v>TRUNG TAM DOANH THU</v>
      </c>
    </row>
    <row r="1781" spans="1:19" x14ac:dyDescent="0.25">
      <c r="A1781">
        <v>1</v>
      </c>
      <c r="B1781" t="s">
        <v>15</v>
      </c>
      <c r="C1781">
        <v>53</v>
      </c>
      <c r="D1781" t="s">
        <v>1724</v>
      </c>
      <c r="E1781">
        <v>13000</v>
      </c>
      <c r="F1781" t="s">
        <v>1725</v>
      </c>
      <c r="G1781">
        <v>1030</v>
      </c>
      <c r="H1781" t="s">
        <v>1910</v>
      </c>
      <c r="I1781" s="1">
        <v>466</v>
      </c>
      <c r="J1781" t="s">
        <v>1927</v>
      </c>
      <c r="K1781" s="2">
        <v>111100466022</v>
      </c>
      <c r="L1781" t="s">
        <v>1930</v>
      </c>
      <c r="N1781" t="str">
        <f t="shared" si="206"/>
        <v>022</v>
      </c>
      <c r="O1781" t="str">
        <f t="shared" si="207"/>
        <v>466022</v>
      </c>
      <c r="P1781" s="28">
        <v>11</v>
      </c>
      <c r="Q1781" s="5" t="s">
        <v>3603</v>
      </c>
      <c r="R1781">
        <v>100</v>
      </c>
      <c r="S1781" t="str">
        <f>VLOOKUP(R1781,'DS Trung tâm'!$A$1:$B$8,2,0)</f>
        <v>TRUNG TAM DOANH THU</v>
      </c>
    </row>
    <row r="1782" spans="1:19" x14ac:dyDescent="0.25">
      <c r="A1782">
        <v>1</v>
      </c>
      <c r="B1782" t="s">
        <v>15</v>
      </c>
      <c r="C1782">
        <v>53</v>
      </c>
      <c r="D1782" t="s">
        <v>1724</v>
      </c>
      <c r="E1782">
        <v>13000</v>
      </c>
      <c r="F1782" t="s">
        <v>1725</v>
      </c>
      <c r="G1782">
        <v>1030</v>
      </c>
      <c r="H1782" t="s">
        <v>1910</v>
      </c>
      <c r="I1782" s="1">
        <v>466</v>
      </c>
      <c r="J1782" t="s">
        <v>1927</v>
      </c>
      <c r="K1782" s="2">
        <v>112100466121</v>
      </c>
      <c r="L1782" t="s">
        <v>1931</v>
      </c>
      <c r="N1782" t="str">
        <f t="shared" si="206"/>
        <v>121</v>
      </c>
      <c r="O1782" t="str">
        <f t="shared" si="207"/>
        <v>466121</v>
      </c>
      <c r="P1782" s="28">
        <v>12</v>
      </c>
      <c r="Q1782" s="5" t="s">
        <v>3604</v>
      </c>
      <c r="R1782">
        <v>100</v>
      </c>
      <c r="S1782" t="str">
        <f>VLOOKUP(R1782,'DS Trung tâm'!$A$1:$B$8,2,0)</f>
        <v>TRUNG TAM DOANH THU</v>
      </c>
    </row>
    <row r="1783" spans="1:19" x14ac:dyDescent="0.25">
      <c r="A1783">
        <v>1</v>
      </c>
      <c r="B1783" t="s">
        <v>15</v>
      </c>
      <c r="C1783">
        <v>53</v>
      </c>
      <c r="D1783" t="s">
        <v>1724</v>
      </c>
      <c r="E1783">
        <v>13000</v>
      </c>
      <c r="F1783" t="s">
        <v>1725</v>
      </c>
      <c r="G1783">
        <v>1030</v>
      </c>
      <c r="H1783" t="s">
        <v>1910</v>
      </c>
      <c r="I1783" s="1">
        <v>466</v>
      </c>
      <c r="J1783" t="s">
        <v>1927</v>
      </c>
      <c r="K1783" s="2">
        <v>112100466150</v>
      </c>
      <c r="L1783" t="s">
        <v>1932</v>
      </c>
      <c r="N1783" t="str">
        <f t="shared" si="206"/>
        <v>150</v>
      </c>
      <c r="O1783" t="str">
        <f t="shared" si="207"/>
        <v>466150</v>
      </c>
      <c r="P1783" s="28">
        <v>12</v>
      </c>
      <c r="Q1783" s="5" t="s">
        <v>3604</v>
      </c>
      <c r="R1783">
        <v>100</v>
      </c>
      <c r="S1783" t="str">
        <f>VLOOKUP(R1783,'DS Trung tâm'!$A$1:$B$8,2,0)</f>
        <v>TRUNG TAM DOANH THU</v>
      </c>
    </row>
    <row r="1784" spans="1:19" x14ac:dyDescent="0.25">
      <c r="A1784">
        <v>1</v>
      </c>
      <c r="B1784" t="s">
        <v>15</v>
      </c>
      <c r="C1784">
        <v>53</v>
      </c>
      <c r="D1784" t="s">
        <v>1724</v>
      </c>
      <c r="E1784">
        <v>13000</v>
      </c>
      <c r="F1784" t="s">
        <v>1725</v>
      </c>
      <c r="G1784">
        <v>1030</v>
      </c>
      <c r="H1784" t="s">
        <v>1910</v>
      </c>
      <c r="I1784" s="1">
        <v>466</v>
      </c>
      <c r="J1784" t="s">
        <v>1927</v>
      </c>
      <c r="K1784" s="2">
        <v>112100466153</v>
      </c>
      <c r="L1784" t="s">
        <v>1933</v>
      </c>
      <c r="N1784" t="str">
        <f t="shared" si="206"/>
        <v>153</v>
      </c>
      <c r="O1784" t="str">
        <f t="shared" si="207"/>
        <v>466153</v>
      </c>
      <c r="P1784" s="28">
        <v>12</v>
      </c>
      <c r="Q1784" s="5" t="s">
        <v>3604</v>
      </c>
      <c r="R1784">
        <v>100</v>
      </c>
      <c r="S1784" t="str">
        <f>VLOOKUP(R1784,'DS Trung tâm'!$A$1:$B$8,2,0)</f>
        <v>TRUNG TAM DOANH THU</v>
      </c>
    </row>
    <row r="1785" spans="1:19" x14ac:dyDescent="0.25">
      <c r="A1785">
        <v>1</v>
      </c>
      <c r="B1785" t="s">
        <v>15</v>
      </c>
      <c r="C1785">
        <v>53</v>
      </c>
      <c r="D1785" t="s">
        <v>1724</v>
      </c>
      <c r="E1785">
        <v>13000</v>
      </c>
      <c r="F1785" t="s">
        <v>1725</v>
      </c>
      <c r="G1785">
        <v>1030</v>
      </c>
      <c r="H1785" t="s">
        <v>1910</v>
      </c>
      <c r="I1785" s="1">
        <v>466</v>
      </c>
      <c r="J1785" t="s">
        <v>1927</v>
      </c>
      <c r="K1785" s="2">
        <v>112100466154</v>
      </c>
      <c r="L1785" t="s">
        <v>1934</v>
      </c>
      <c r="N1785" t="str">
        <f t="shared" si="206"/>
        <v>154</v>
      </c>
      <c r="O1785" t="str">
        <f t="shared" si="207"/>
        <v>466154</v>
      </c>
      <c r="P1785" s="28">
        <v>12</v>
      </c>
      <c r="Q1785" s="5" t="s">
        <v>3604</v>
      </c>
      <c r="R1785">
        <v>100</v>
      </c>
      <c r="S1785" t="str">
        <f>VLOOKUP(R1785,'DS Trung tâm'!$A$1:$B$8,2,0)</f>
        <v>TRUNG TAM DOANH THU</v>
      </c>
    </row>
    <row r="1786" spans="1:19" x14ac:dyDescent="0.25">
      <c r="A1786">
        <v>1</v>
      </c>
      <c r="B1786" t="s">
        <v>15</v>
      </c>
      <c r="C1786">
        <v>53</v>
      </c>
      <c r="D1786" t="s">
        <v>1724</v>
      </c>
      <c r="E1786">
        <v>13000</v>
      </c>
      <c r="F1786" t="s">
        <v>1725</v>
      </c>
      <c r="G1786">
        <v>1030</v>
      </c>
      <c r="H1786" t="s">
        <v>1910</v>
      </c>
      <c r="I1786" s="1">
        <v>466</v>
      </c>
      <c r="J1786" t="s">
        <v>1927</v>
      </c>
      <c r="K1786" s="2">
        <v>112100466158</v>
      </c>
      <c r="L1786" t="s">
        <v>1935</v>
      </c>
      <c r="N1786" t="str">
        <f t="shared" si="206"/>
        <v>158</v>
      </c>
      <c r="O1786" t="str">
        <f t="shared" si="207"/>
        <v>466158</v>
      </c>
      <c r="P1786" s="28">
        <v>12</v>
      </c>
      <c r="Q1786" s="5" t="s">
        <v>3604</v>
      </c>
      <c r="R1786">
        <v>100</v>
      </c>
      <c r="S1786" t="str">
        <f>VLOOKUP(R1786,'DS Trung tâm'!$A$1:$B$8,2,0)</f>
        <v>TRUNG TAM DOANH THU</v>
      </c>
    </row>
    <row r="1787" spans="1:19" x14ac:dyDescent="0.25">
      <c r="A1787">
        <v>1</v>
      </c>
      <c r="B1787" t="s">
        <v>15</v>
      </c>
      <c r="C1787">
        <v>53</v>
      </c>
      <c r="D1787" t="s">
        <v>1724</v>
      </c>
      <c r="E1787">
        <v>13000</v>
      </c>
      <c r="F1787" t="s">
        <v>1725</v>
      </c>
      <c r="G1787">
        <v>1030</v>
      </c>
      <c r="H1787" t="s">
        <v>1910</v>
      </c>
      <c r="I1787" s="1">
        <v>466</v>
      </c>
      <c r="J1787" t="s">
        <v>1927</v>
      </c>
      <c r="K1787" s="2">
        <v>114600466335</v>
      </c>
      <c r="L1787" t="s">
        <v>1936</v>
      </c>
      <c r="N1787" t="str">
        <f t="shared" si="206"/>
        <v>335</v>
      </c>
      <c r="O1787" t="str">
        <f t="shared" si="207"/>
        <v>466335</v>
      </c>
      <c r="P1787" s="28">
        <v>14</v>
      </c>
      <c r="Q1787" s="5" t="s">
        <v>3607</v>
      </c>
      <c r="R1787">
        <v>600</v>
      </c>
      <c r="S1787" t="str">
        <f>VLOOKUP(R1787,'DS Trung tâm'!$A$1:$B$8,2,0)</f>
        <v>TRUNG TAM HO TRO TRUC TIEP</v>
      </c>
    </row>
    <row r="1788" spans="1:19" x14ac:dyDescent="0.25">
      <c r="A1788">
        <v>1</v>
      </c>
      <c r="B1788" t="s">
        <v>15</v>
      </c>
      <c r="C1788">
        <v>53</v>
      </c>
      <c r="D1788" t="s">
        <v>1724</v>
      </c>
      <c r="E1788">
        <v>13000</v>
      </c>
      <c r="F1788" t="s">
        <v>1725</v>
      </c>
      <c r="G1788">
        <v>1030</v>
      </c>
      <c r="H1788" t="s">
        <v>1910</v>
      </c>
      <c r="I1788" s="1">
        <v>466</v>
      </c>
      <c r="J1788" t="s">
        <v>1927</v>
      </c>
      <c r="K1788" s="2">
        <v>115600466440</v>
      </c>
      <c r="L1788" t="s">
        <v>1937</v>
      </c>
      <c r="N1788" t="str">
        <f t="shared" si="206"/>
        <v>440</v>
      </c>
      <c r="O1788" t="str">
        <f t="shared" si="207"/>
        <v>466440</v>
      </c>
      <c r="P1788" s="28">
        <v>15</v>
      </c>
      <c r="Q1788" s="5" t="s">
        <v>3608</v>
      </c>
      <c r="R1788">
        <v>600</v>
      </c>
      <c r="S1788" t="str">
        <f>VLOOKUP(R1788,'DS Trung tâm'!$A$1:$B$8,2,0)</f>
        <v>TRUNG TAM HO TRO TRUC TIEP</v>
      </c>
    </row>
    <row r="1789" spans="1:19" x14ac:dyDescent="0.25">
      <c r="A1789">
        <v>1</v>
      </c>
      <c r="B1789" t="s">
        <v>15</v>
      </c>
      <c r="C1789">
        <v>53</v>
      </c>
      <c r="D1789" t="s">
        <v>1724</v>
      </c>
      <c r="E1789">
        <v>13000</v>
      </c>
      <c r="F1789" t="s">
        <v>1725</v>
      </c>
      <c r="G1789">
        <v>1030</v>
      </c>
      <c r="H1789" t="s">
        <v>1910</v>
      </c>
      <c r="I1789" s="1">
        <v>466</v>
      </c>
      <c r="J1789" t="s">
        <v>1927</v>
      </c>
      <c r="K1789" s="2">
        <v>115600466446</v>
      </c>
      <c r="L1789" t="s">
        <v>1938</v>
      </c>
      <c r="N1789" t="str">
        <f t="shared" si="206"/>
        <v>446</v>
      </c>
      <c r="O1789" t="str">
        <f t="shared" si="207"/>
        <v>466446</v>
      </c>
      <c r="P1789" s="28">
        <v>15</v>
      </c>
      <c r="Q1789" s="5" t="s">
        <v>3608</v>
      </c>
      <c r="R1789">
        <v>600</v>
      </c>
      <c r="S1789" t="str">
        <f>VLOOKUP(R1789,'DS Trung tâm'!$A$1:$B$8,2,0)</f>
        <v>TRUNG TAM HO TRO TRUC TIEP</v>
      </c>
    </row>
    <row r="1790" spans="1:19" x14ac:dyDescent="0.25">
      <c r="A1790">
        <v>1</v>
      </c>
      <c r="B1790" t="s">
        <v>15</v>
      </c>
      <c r="C1790">
        <v>53</v>
      </c>
      <c r="D1790" t="s">
        <v>1724</v>
      </c>
      <c r="E1790">
        <v>13000</v>
      </c>
      <c r="F1790" t="s">
        <v>1725</v>
      </c>
      <c r="G1790">
        <v>1030</v>
      </c>
      <c r="H1790" t="s">
        <v>1910</v>
      </c>
      <c r="I1790" s="1">
        <v>466</v>
      </c>
      <c r="J1790" t="s">
        <v>1927</v>
      </c>
      <c r="K1790" s="2">
        <v>117700466618</v>
      </c>
      <c r="L1790" t="s">
        <v>1939</v>
      </c>
      <c r="N1790" t="str">
        <f t="shared" si="206"/>
        <v>618</v>
      </c>
      <c r="O1790" t="str">
        <f t="shared" si="207"/>
        <v>466618</v>
      </c>
      <c r="P1790" s="28">
        <v>17</v>
      </c>
      <c r="Q1790" s="5" t="s">
        <v>3600</v>
      </c>
      <c r="R1790">
        <v>700</v>
      </c>
      <c r="S1790" t="str">
        <f>VLOOKUP(R1790,'DS Trung tâm'!$A$1:$B$8,2,0)</f>
        <v>TRUNG TAM QUAN LY CHUNG CHI NHANH</v>
      </c>
    </row>
    <row r="1791" spans="1:19" x14ac:dyDescent="0.25">
      <c r="A1791">
        <v>1</v>
      </c>
      <c r="B1791" t="s">
        <v>15</v>
      </c>
      <c r="C1791">
        <v>53</v>
      </c>
      <c r="D1791" t="s">
        <v>1724</v>
      </c>
      <c r="E1791">
        <v>13000</v>
      </c>
      <c r="F1791" t="s">
        <v>1725</v>
      </c>
      <c r="G1791">
        <v>1030</v>
      </c>
      <c r="H1791" t="s">
        <v>1910</v>
      </c>
      <c r="I1791" s="1">
        <v>466</v>
      </c>
      <c r="J1791" t="s">
        <v>1927</v>
      </c>
      <c r="K1791" s="2">
        <v>119000466000</v>
      </c>
      <c r="L1791" t="s">
        <v>1940</v>
      </c>
      <c r="N1791" t="str">
        <f t="shared" si="206"/>
        <v>000</v>
      </c>
      <c r="O1791" t="str">
        <f t="shared" si="207"/>
        <v>466000</v>
      </c>
      <c r="P1791" s="28">
        <v>19</v>
      </c>
      <c r="Q1791" s="5" t="s">
        <v>3601</v>
      </c>
      <c r="R1791" t="s">
        <v>3622</v>
      </c>
      <c r="S1791" t="str">
        <f>VLOOKUP(R1791,'DS Trung tâm'!$A$1:$B$8,2,0)</f>
        <v>TRUNG TAM AO</v>
      </c>
    </row>
    <row r="1792" spans="1:19" x14ac:dyDescent="0.25">
      <c r="A1792">
        <v>1</v>
      </c>
      <c r="B1792" t="s">
        <v>15</v>
      </c>
      <c r="C1792">
        <v>53</v>
      </c>
      <c r="D1792" t="s">
        <v>1724</v>
      </c>
      <c r="E1792">
        <v>13000</v>
      </c>
      <c r="F1792" t="s">
        <v>1725</v>
      </c>
      <c r="G1792">
        <v>1030</v>
      </c>
      <c r="H1792" t="s">
        <v>1910</v>
      </c>
      <c r="I1792" s="1">
        <v>466</v>
      </c>
      <c r="J1792" t="s">
        <v>1927</v>
      </c>
      <c r="K1792" s="2">
        <v>120700466950</v>
      </c>
      <c r="L1792" t="s">
        <v>1941</v>
      </c>
      <c r="N1792" t="str">
        <f t="shared" si="206"/>
        <v>950</v>
      </c>
      <c r="O1792" t="str">
        <f t="shared" si="207"/>
        <v>466950</v>
      </c>
      <c r="P1792" s="28">
        <v>20</v>
      </c>
      <c r="Q1792" s="5" t="s">
        <v>3611</v>
      </c>
      <c r="R1792">
        <v>700</v>
      </c>
      <c r="S1792" t="str">
        <f>VLOOKUP(R1792,'DS Trung tâm'!$A$1:$B$8,2,0)</f>
        <v>TRUNG TAM QUAN LY CHUNG CHI NHANH</v>
      </c>
    </row>
    <row r="1793" spans="1:19" x14ac:dyDescent="0.25">
      <c r="A1793">
        <v>1</v>
      </c>
      <c r="B1793" t="s">
        <v>15</v>
      </c>
      <c r="C1793">
        <v>53</v>
      </c>
      <c r="D1793" t="s">
        <v>1724</v>
      </c>
      <c r="E1793">
        <v>13000</v>
      </c>
      <c r="F1793" t="s">
        <v>1725</v>
      </c>
      <c r="G1793">
        <v>1039</v>
      </c>
      <c r="H1793" t="s">
        <v>1942</v>
      </c>
      <c r="I1793" s="1">
        <v>480</v>
      </c>
      <c r="J1793" t="s">
        <v>1943</v>
      </c>
      <c r="K1793" s="2">
        <v>48099</v>
      </c>
      <c r="L1793" t="s">
        <v>1944</v>
      </c>
    </row>
    <row r="1794" spans="1:19" x14ac:dyDescent="0.25">
      <c r="A1794">
        <v>1</v>
      </c>
      <c r="B1794" t="s">
        <v>15</v>
      </c>
      <c r="C1794">
        <v>53</v>
      </c>
      <c r="D1794" t="s">
        <v>1724</v>
      </c>
      <c r="E1794">
        <v>13000</v>
      </c>
      <c r="F1794" t="s">
        <v>1725</v>
      </c>
      <c r="G1794">
        <v>1039</v>
      </c>
      <c r="H1794" t="s">
        <v>1942</v>
      </c>
      <c r="I1794" s="1">
        <v>480</v>
      </c>
      <c r="J1794" t="s">
        <v>1943</v>
      </c>
      <c r="K1794" s="2">
        <v>111100480021</v>
      </c>
      <c r="L1794" t="s">
        <v>1945</v>
      </c>
      <c r="N1794" t="str">
        <f t="shared" ref="N1794:N1807" si="208">RIGHT(K1794,3)</f>
        <v>021</v>
      </c>
      <c r="O1794" t="str">
        <f t="shared" ref="O1794:O1807" si="209">RIGHT(K1794,6)</f>
        <v>480021</v>
      </c>
      <c r="P1794" s="28">
        <v>11</v>
      </c>
      <c r="Q1794" s="5" t="s">
        <v>3603</v>
      </c>
      <c r="R1794">
        <v>100</v>
      </c>
      <c r="S1794" t="str">
        <f>VLOOKUP(R1794,'DS Trung tâm'!$A$1:$B$8,2,0)</f>
        <v>TRUNG TAM DOANH THU</v>
      </c>
    </row>
    <row r="1795" spans="1:19" x14ac:dyDescent="0.25">
      <c r="A1795">
        <v>1</v>
      </c>
      <c r="B1795" t="s">
        <v>15</v>
      </c>
      <c r="C1795">
        <v>53</v>
      </c>
      <c r="D1795" t="s">
        <v>1724</v>
      </c>
      <c r="E1795">
        <v>13000</v>
      </c>
      <c r="F1795" t="s">
        <v>1725</v>
      </c>
      <c r="G1795">
        <v>1039</v>
      </c>
      <c r="H1795" t="s">
        <v>1942</v>
      </c>
      <c r="I1795" s="1">
        <v>480</v>
      </c>
      <c r="J1795" t="s">
        <v>1943</v>
      </c>
      <c r="K1795" s="2">
        <v>112100480121</v>
      </c>
      <c r="L1795" t="s">
        <v>1946</v>
      </c>
      <c r="N1795" t="str">
        <f t="shared" si="208"/>
        <v>121</v>
      </c>
      <c r="O1795" t="str">
        <f t="shared" si="209"/>
        <v>480121</v>
      </c>
      <c r="P1795" s="28">
        <v>12</v>
      </c>
      <c r="Q1795" s="5" t="s">
        <v>3604</v>
      </c>
      <c r="R1795">
        <v>100</v>
      </c>
      <c r="S1795" t="str">
        <f>VLOOKUP(R1795,'DS Trung tâm'!$A$1:$B$8,2,0)</f>
        <v>TRUNG TAM DOANH THU</v>
      </c>
    </row>
    <row r="1796" spans="1:19" x14ac:dyDescent="0.25">
      <c r="A1796">
        <v>1</v>
      </c>
      <c r="B1796" t="s">
        <v>15</v>
      </c>
      <c r="C1796">
        <v>53</v>
      </c>
      <c r="D1796" t="s">
        <v>1724</v>
      </c>
      <c r="E1796">
        <v>13000</v>
      </c>
      <c r="F1796" t="s">
        <v>1725</v>
      </c>
      <c r="G1796">
        <v>1039</v>
      </c>
      <c r="H1796" t="s">
        <v>1942</v>
      </c>
      <c r="I1796" s="1">
        <v>480</v>
      </c>
      <c r="J1796" t="s">
        <v>1943</v>
      </c>
      <c r="K1796" s="2">
        <v>112100480150</v>
      </c>
      <c r="L1796" t="s">
        <v>1947</v>
      </c>
      <c r="N1796" t="str">
        <f t="shared" si="208"/>
        <v>150</v>
      </c>
      <c r="O1796" t="str">
        <f t="shared" si="209"/>
        <v>480150</v>
      </c>
      <c r="P1796" s="28">
        <v>12</v>
      </c>
      <c r="Q1796" s="5" t="s">
        <v>3604</v>
      </c>
      <c r="R1796">
        <v>100</v>
      </c>
      <c r="S1796" t="str">
        <f>VLOOKUP(R1796,'DS Trung tâm'!$A$1:$B$8,2,0)</f>
        <v>TRUNG TAM DOANH THU</v>
      </c>
    </row>
    <row r="1797" spans="1:19" x14ac:dyDescent="0.25">
      <c r="A1797">
        <v>1</v>
      </c>
      <c r="B1797" t="s">
        <v>15</v>
      </c>
      <c r="C1797">
        <v>53</v>
      </c>
      <c r="D1797" t="s">
        <v>1724</v>
      </c>
      <c r="E1797">
        <v>13000</v>
      </c>
      <c r="F1797" t="s">
        <v>1725</v>
      </c>
      <c r="G1797">
        <v>1039</v>
      </c>
      <c r="H1797" t="s">
        <v>1942</v>
      </c>
      <c r="I1797" s="1">
        <v>480</v>
      </c>
      <c r="J1797" t="s">
        <v>1943</v>
      </c>
      <c r="K1797" s="2">
        <v>112100480152</v>
      </c>
      <c r="L1797" t="s">
        <v>1948</v>
      </c>
      <c r="N1797" t="str">
        <f t="shared" si="208"/>
        <v>152</v>
      </c>
      <c r="O1797" t="str">
        <f t="shared" si="209"/>
        <v>480152</v>
      </c>
      <c r="P1797" s="28">
        <v>12</v>
      </c>
      <c r="Q1797" s="5" t="s">
        <v>3604</v>
      </c>
      <c r="R1797">
        <v>100</v>
      </c>
      <c r="S1797" t="str">
        <f>VLOOKUP(R1797,'DS Trung tâm'!$A$1:$B$8,2,0)</f>
        <v>TRUNG TAM DOANH THU</v>
      </c>
    </row>
    <row r="1798" spans="1:19" x14ac:dyDescent="0.25">
      <c r="A1798">
        <v>1</v>
      </c>
      <c r="B1798" t="s">
        <v>15</v>
      </c>
      <c r="C1798">
        <v>53</v>
      </c>
      <c r="D1798" t="s">
        <v>1724</v>
      </c>
      <c r="E1798">
        <v>13000</v>
      </c>
      <c r="F1798" t="s">
        <v>1725</v>
      </c>
      <c r="G1798">
        <v>1039</v>
      </c>
      <c r="H1798" t="s">
        <v>1942</v>
      </c>
      <c r="I1798" s="1">
        <v>480</v>
      </c>
      <c r="J1798" t="s">
        <v>1943</v>
      </c>
      <c r="K1798" s="2">
        <v>112100480153</v>
      </c>
      <c r="L1798" t="s">
        <v>1949</v>
      </c>
      <c r="N1798" t="str">
        <f t="shared" si="208"/>
        <v>153</v>
      </c>
      <c r="O1798" t="str">
        <f t="shared" si="209"/>
        <v>480153</v>
      </c>
      <c r="P1798" s="28">
        <v>12</v>
      </c>
      <c r="Q1798" s="5" t="s">
        <v>3604</v>
      </c>
      <c r="R1798">
        <v>100</v>
      </c>
      <c r="S1798" t="str">
        <f>VLOOKUP(R1798,'DS Trung tâm'!$A$1:$B$8,2,0)</f>
        <v>TRUNG TAM DOANH THU</v>
      </c>
    </row>
    <row r="1799" spans="1:19" x14ac:dyDescent="0.25">
      <c r="A1799">
        <v>1</v>
      </c>
      <c r="B1799" t="s">
        <v>15</v>
      </c>
      <c r="C1799">
        <v>53</v>
      </c>
      <c r="D1799" t="s">
        <v>1724</v>
      </c>
      <c r="E1799">
        <v>13000</v>
      </c>
      <c r="F1799" t="s">
        <v>1725</v>
      </c>
      <c r="G1799">
        <v>1039</v>
      </c>
      <c r="H1799" t="s">
        <v>1942</v>
      </c>
      <c r="I1799" s="1">
        <v>480</v>
      </c>
      <c r="J1799" t="s">
        <v>1943</v>
      </c>
      <c r="K1799" s="2">
        <v>112100480156</v>
      </c>
      <c r="L1799" t="s">
        <v>1950</v>
      </c>
      <c r="N1799" t="str">
        <f t="shared" si="208"/>
        <v>156</v>
      </c>
      <c r="O1799" t="str">
        <f t="shared" si="209"/>
        <v>480156</v>
      </c>
      <c r="P1799" s="28">
        <v>12</v>
      </c>
      <c r="Q1799" s="5" t="s">
        <v>3604</v>
      </c>
      <c r="R1799">
        <v>100</v>
      </c>
      <c r="S1799" t="str">
        <f>VLOOKUP(R1799,'DS Trung tâm'!$A$1:$B$8,2,0)</f>
        <v>TRUNG TAM DOANH THU</v>
      </c>
    </row>
    <row r="1800" spans="1:19" x14ac:dyDescent="0.25">
      <c r="A1800">
        <v>1</v>
      </c>
      <c r="B1800" t="s">
        <v>15</v>
      </c>
      <c r="C1800">
        <v>53</v>
      </c>
      <c r="D1800" t="s">
        <v>1724</v>
      </c>
      <c r="E1800">
        <v>13000</v>
      </c>
      <c r="F1800" t="s">
        <v>1725</v>
      </c>
      <c r="G1800">
        <v>1039</v>
      </c>
      <c r="H1800" t="s">
        <v>1942</v>
      </c>
      <c r="I1800" s="1">
        <v>480</v>
      </c>
      <c r="J1800" t="s">
        <v>1943</v>
      </c>
      <c r="K1800" s="2">
        <v>112100480157</v>
      </c>
      <c r="L1800" t="s">
        <v>1951</v>
      </c>
      <c r="N1800" t="str">
        <f t="shared" si="208"/>
        <v>157</v>
      </c>
      <c r="O1800" t="str">
        <f t="shared" si="209"/>
        <v>480157</v>
      </c>
      <c r="P1800" s="28">
        <v>12</v>
      </c>
      <c r="Q1800" s="5" t="s">
        <v>3604</v>
      </c>
      <c r="R1800">
        <v>100</v>
      </c>
      <c r="S1800" t="str">
        <f>VLOOKUP(R1800,'DS Trung tâm'!$A$1:$B$8,2,0)</f>
        <v>TRUNG TAM DOANH THU</v>
      </c>
    </row>
    <row r="1801" spans="1:19" x14ac:dyDescent="0.25">
      <c r="A1801">
        <v>1</v>
      </c>
      <c r="B1801" t="s">
        <v>15</v>
      </c>
      <c r="C1801">
        <v>53</v>
      </c>
      <c r="D1801" t="s">
        <v>1724</v>
      </c>
      <c r="E1801">
        <v>13000</v>
      </c>
      <c r="F1801" t="s">
        <v>1725</v>
      </c>
      <c r="G1801">
        <v>1039</v>
      </c>
      <c r="H1801" t="s">
        <v>1942</v>
      </c>
      <c r="I1801" s="1">
        <v>480</v>
      </c>
      <c r="J1801" t="s">
        <v>1943</v>
      </c>
      <c r="K1801" s="2">
        <v>112100480158</v>
      </c>
      <c r="L1801" t="s">
        <v>1952</v>
      </c>
      <c r="N1801" t="str">
        <f t="shared" si="208"/>
        <v>158</v>
      </c>
      <c r="O1801" t="str">
        <f t="shared" si="209"/>
        <v>480158</v>
      </c>
      <c r="P1801" s="28">
        <v>12</v>
      </c>
      <c r="Q1801" s="5" t="s">
        <v>3604</v>
      </c>
      <c r="R1801">
        <v>100</v>
      </c>
      <c r="S1801" t="str">
        <f>VLOOKUP(R1801,'DS Trung tâm'!$A$1:$B$8,2,0)</f>
        <v>TRUNG TAM DOANH THU</v>
      </c>
    </row>
    <row r="1802" spans="1:19" x14ac:dyDescent="0.25">
      <c r="A1802">
        <v>1</v>
      </c>
      <c r="B1802" t="s">
        <v>15</v>
      </c>
      <c r="C1802">
        <v>53</v>
      </c>
      <c r="D1802" t="s">
        <v>1724</v>
      </c>
      <c r="E1802">
        <v>13000</v>
      </c>
      <c r="F1802" t="s">
        <v>1725</v>
      </c>
      <c r="G1802">
        <v>1039</v>
      </c>
      <c r="H1802" t="s">
        <v>1942</v>
      </c>
      <c r="I1802" s="1">
        <v>480</v>
      </c>
      <c r="J1802" t="s">
        <v>1943</v>
      </c>
      <c r="K1802" s="2">
        <v>114600480335</v>
      </c>
      <c r="L1802" t="s">
        <v>1953</v>
      </c>
      <c r="N1802" t="str">
        <f t="shared" si="208"/>
        <v>335</v>
      </c>
      <c r="O1802" t="str">
        <f t="shared" si="209"/>
        <v>480335</v>
      </c>
      <c r="P1802" s="28">
        <v>14</v>
      </c>
      <c r="Q1802" s="5" t="s">
        <v>3607</v>
      </c>
      <c r="R1802">
        <v>600</v>
      </c>
      <c r="S1802" t="str">
        <f>VLOOKUP(R1802,'DS Trung tâm'!$A$1:$B$8,2,0)</f>
        <v>TRUNG TAM HO TRO TRUC TIEP</v>
      </c>
    </row>
    <row r="1803" spans="1:19" x14ac:dyDescent="0.25">
      <c r="A1803">
        <v>1</v>
      </c>
      <c r="B1803" t="s">
        <v>15</v>
      </c>
      <c r="C1803">
        <v>53</v>
      </c>
      <c r="D1803" t="s">
        <v>1724</v>
      </c>
      <c r="E1803">
        <v>13000</v>
      </c>
      <c r="F1803" t="s">
        <v>1725</v>
      </c>
      <c r="G1803">
        <v>1039</v>
      </c>
      <c r="H1803" t="s">
        <v>1942</v>
      </c>
      <c r="I1803" s="1">
        <v>480</v>
      </c>
      <c r="J1803" t="s">
        <v>1943</v>
      </c>
      <c r="K1803" s="2">
        <v>115600480440</v>
      </c>
      <c r="L1803" t="s">
        <v>1954</v>
      </c>
      <c r="N1803" t="str">
        <f t="shared" si="208"/>
        <v>440</v>
      </c>
      <c r="O1803" t="str">
        <f t="shared" si="209"/>
        <v>480440</v>
      </c>
      <c r="P1803" s="28">
        <v>15</v>
      </c>
      <c r="Q1803" s="5" t="s">
        <v>3608</v>
      </c>
      <c r="R1803">
        <v>600</v>
      </c>
      <c r="S1803" t="str">
        <f>VLOOKUP(R1803,'DS Trung tâm'!$A$1:$B$8,2,0)</f>
        <v>TRUNG TAM HO TRO TRUC TIEP</v>
      </c>
    </row>
    <row r="1804" spans="1:19" x14ac:dyDescent="0.25">
      <c r="A1804">
        <v>1</v>
      </c>
      <c r="B1804" t="s">
        <v>15</v>
      </c>
      <c r="C1804">
        <v>53</v>
      </c>
      <c r="D1804" t="s">
        <v>1724</v>
      </c>
      <c r="E1804">
        <v>13000</v>
      </c>
      <c r="F1804" t="s">
        <v>1725</v>
      </c>
      <c r="G1804">
        <v>1039</v>
      </c>
      <c r="H1804" t="s">
        <v>1942</v>
      </c>
      <c r="I1804" s="1">
        <v>480</v>
      </c>
      <c r="J1804" t="s">
        <v>1943</v>
      </c>
      <c r="K1804" s="2">
        <v>115600480446</v>
      </c>
      <c r="L1804" t="s">
        <v>1955</v>
      </c>
      <c r="N1804" t="str">
        <f t="shared" si="208"/>
        <v>446</v>
      </c>
      <c r="O1804" t="str">
        <f t="shared" si="209"/>
        <v>480446</v>
      </c>
      <c r="P1804" s="28">
        <v>15</v>
      </c>
      <c r="Q1804" s="5" t="s">
        <v>3608</v>
      </c>
      <c r="R1804">
        <v>600</v>
      </c>
      <c r="S1804" t="str">
        <f>VLOOKUP(R1804,'DS Trung tâm'!$A$1:$B$8,2,0)</f>
        <v>TRUNG TAM HO TRO TRUC TIEP</v>
      </c>
    </row>
    <row r="1805" spans="1:19" x14ac:dyDescent="0.25">
      <c r="A1805">
        <v>1</v>
      </c>
      <c r="B1805" t="s">
        <v>15</v>
      </c>
      <c r="C1805">
        <v>53</v>
      </c>
      <c r="D1805" t="s">
        <v>1724</v>
      </c>
      <c r="E1805">
        <v>13000</v>
      </c>
      <c r="F1805" t="s">
        <v>1725</v>
      </c>
      <c r="G1805">
        <v>1039</v>
      </c>
      <c r="H1805" t="s">
        <v>1942</v>
      </c>
      <c r="I1805" s="1">
        <v>480</v>
      </c>
      <c r="J1805" t="s">
        <v>1943</v>
      </c>
      <c r="K1805" s="2">
        <v>117700480618</v>
      </c>
      <c r="L1805" t="s">
        <v>1956</v>
      </c>
      <c r="N1805" t="str">
        <f t="shared" si="208"/>
        <v>618</v>
      </c>
      <c r="O1805" t="str">
        <f t="shared" si="209"/>
        <v>480618</v>
      </c>
      <c r="P1805" s="28">
        <v>17</v>
      </c>
      <c r="Q1805" s="5" t="s">
        <v>3600</v>
      </c>
      <c r="R1805">
        <v>700</v>
      </c>
      <c r="S1805" t="str">
        <f>VLOOKUP(R1805,'DS Trung tâm'!$A$1:$B$8,2,0)</f>
        <v>TRUNG TAM QUAN LY CHUNG CHI NHANH</v>
      </c>
    </row>
    <row r="1806" spans="1:19" x14ac:dyDescent="0.25">
      <c r="A1806">
        <v>1</v>
      </c>
      <c r="B1806" t="s">
        <v>15</v>
      </c>
      <c r="C1806">
        <v>53</v>
      </c>
      <c r="D1806" t="s">
        <v>1724</v>
      </c>
      <c r="E1806">
        <v>13000</v>
      </c>
      <c r="F1806" t="s">
        <v>1725</v>
      </c>
      <c r="G1806">
        <v>1039</v>
      </c>
      <c r="H1806" t="s">
        <v>1942</v>
      </c>
      <c r="I1806" s="1">
        <v>480</v>
      </c>
      <c r="J1806" t="s">
        <v>1943</v>
      </c>
      <c r="K1806" s="2">
        <v>119000480000</v>
      </c>
      <c r="L1806" t="s">
        <v>1957</v>
      </c>
      <c r="N1806" t="str">
        <f t="shared" si="208"/>
        <v>000</v>
      </c>
      <c r="O1806" t="str">
        <f t="shared" si="209"/>
        <v>480000</v>
      </c>
      <c r="P1806" s="28">
        <v>19</v>
      </c>
      <c r="Q1806" s="5" t="s">
        <v>3601</v>
      </c>
      <c r="R1806" t="s">
        <v>3622</v>
      </c>
      <c r="S1806" t="str">
        <f>VLOOKUP(R1806,'DS Trung tâm'!$A$1:$B$8,2,0)</f>
        <v>TRUNG TAM AO</v>
      </c>
    </row>
    <row r="1807" spans="1:19" x14ac:dyDescent="0.25">
      <c r="A1807">
        <v>1</v>
      </c>
      <c r="B1807" t="s">
        <v>15</v>
      </c>
      <c r="C1807">
        <v>53</v>
      </c>
      <c r="D1807" t="s">
        <v>1724</v>
      </c>
      <c r="E1807">
        <v>13000</v>
      </c>
      <c r="F1807" t="s">
        <v>1725</v>
      </c>
      <c r="G1807">
        <v>1039</v>
      </c>
      <c r="H1807" t="s">
        <v>1942</v>
      </c>
      <c r="I1807" s="1">
        <v>480</v>
      </c>
      <c r="J1807" t="s">
        <v>1943</v>
      </c>
      <c r="K1807" s="2">
        <v>120700480950</v>
      </c>
      <c r="L1807" t="s">
        <v>1958</v>
      </c>
      <c r="N1807" t="str">
        <f t="shared" si="208"/>
        <v>950</v>
      </c>
      <c r="O1807" t="str">
        <f t="shared" si="209"/>
        <v>480950</v>
      </c>
      <c r="P1807" s="28">
        <v>20</v>
      </c>
      <c r="Q1807" s="5" t="s">
        <v>3611</v>
      </c>
      <c r="R1807">
        <v>700</v>
      </c>
      <c r="S1807" t="str">
        <f>VLOOKUP(R1807,'DS Trung tâm'!$A$1:$B$8,2,0)</f>
        <v>TRUNG TAM QUAN LY CHUNG CHI NHANH</v>
      </c>
    </row>
    <row r="1808" spans="1:19" x14ac:dyDescent="0.25">
      <c r="A1808">
        <v>1</v>
      </c>
      <c r="B1808" t="s">
        <v>15</v>
      </c>
      <c r="C1808">
        <v>53</v>
      </c>
      <c r="D1808" t="s">
        <v>1724</v>
      </c>
      <c r="E1808">
        <v>13000</v>
      </c>
      <c r="F1808" t="s">
        <v>1725</v>
      </c>
      <c r="G1808">
        <v>1039</v>
      </c>
      <c r="H1808" t="s">
        <v>1942</v>
      </c>
      <c r="I1808" s="1">
        <v>486</v>
      </c>
      <c r="J1808" t="s">
        <v>1959</v>
      </c>
      <c r="K1808" s="2">
        <v>48699</v>
      </c>
      <c r="L1808" t="s">
        <v>1960</v>
      </c>
    </row>
    <row r="1809" spans="1:19" x14ac:dyDescent="0.25">
      <c r="A1809">
        <v>1</v>
      </c>
      <c r="B1809" t="s">
        <v>15</v>
      </c>
      <c r="C1809">
        <v>53</v>
      </c>
      <c r="D1809" t="s">
        <v>1724</v>
      </c>
      <c r="E1809">
        <v>13000</v>
      </c>
      <c r="F1809" t="s">
        <v>1725</v>
      </c>
      <c r="G1809">
        <v>1039</v>
      </c>
      <c r="H1809" t="s">
        <v>1942</v>
      </c>
      <c r="I1809" s="1">
        <v>486</v>
      </c>
      <c r="J1809" t="s">
        <v>1959</v>
      </c>
      <c r="K1809" s="2">
        <v>111100486021</v>
      </c>
      <c r="L1809" t="s">
        <v>1961</v>
      </c>
      <c r="N1809" t="str">
        <f t="shared" ref="N1809:N1821" si="210">RIGHT(K1809,3)</f>
        <v>021</v>
      </c>
      <c r="O1809" t="str">
        <f t="shared" ref="O1809:O1821" si="211">RIGHT(K1809,6)</f>
        <v>486021</v>
      </c>
      <c r="P1809" s="28">
        <v>11</v>
      </c>
      <c r="Q1809" s="5" t="s">
        <v>3603</v>
      </c>
      <c r="R1809">
        <v>100</v>
      </c>
      <c r="S1809" t="str">
        <f>VLOOKUP(R1809,'DS Trung tâm'!$A$1:$B$8,2,0)</f>
        <v>TRUNG TAM DOANH THU</v>
      </c>
    </row>
    <row r="1810" spans="1:19" x14ac:dyDescent="0.25">
      <c r="A1810">
        <v>1</v>
      </c>
      <c r="B1810" t="s">
        <v>15</v>
      </c>
      <c r="C1810">
        <v>53</v>
      </c>
      <c r="D1810" t="s">
        <v>1724</v>
      </c>
      <c r="E1810">
        <v>13000</v>
      </c>
      <c r="F1810" t="s">
        <v>1725</v>
      </c>
      <c r="G1810">
        <v>1039</v>
      </c>
      <c r="H1810" t="s">
        <v>1942</v>
      </c>
      <c r="I1810" s="1">
        <v>486</v>
      </c>
      <c r="J1810" t="s">
        <v>1959</v>
      </c>
      <c r="K1810" s="2">
        <v>112100486121</v>
      </c>
      <c r="L1810" t="s">
        <v>1962</v>
      </c>
      <c r="N1810" t="str">
        <f t="shared" si="210"/>
        <v>121</v>
      </c>
      <c r="O1810" t="str">
        <f t="shared" si="211"/>
        <v>486121</v>
      </c>
      <c r="P1810" s="28">
        <v>12</v>
      </c>
      <c r="Q1810" s="5" t="s">
        <v>3604</v>
      </c>
      <c r="R1810">
        <v>100</v>
      </c>
      <c r="S1810" t="str">
        <f>VLOOKUP(R1810,'DS Trung tâm'!$A$1:$B$8,2,0)</f>
        <v>TRUNG TAM DOANH THU</v>
      </c>
    </row>
    <row r="1811" spans="1:19" x14ac:dyDescent="0.25">
      <c r="A1811">
        <v>1</v>
      </c>
      <c r="B1811" t="s">
        <v>15</v>
      </c>
      <c r="C1811">
        <v>53</v>
      </c>
      <c r="D1811" t="s">
        <v>1724</v>
      </c>
      <c r="E1811">
        <v>13000</v>
      </c>
      <c r="F1811" t="s">
        <v>1725</v>
      </c>
      <c r="G1811">
        <v>1039</v>
      </c>
      <c r="H1811" t="s">
        <v>1942</v>
      </c>
      <c r="I1811" s="1">
        <v>486</v>
      </c>
      <c r="J1811" t="s">
        <v>1959</v>
      </c>
      <c r="K1811" s="2">
        <v>112100486150</v>
      </c>
      <c r="L1811" t="s">
        <v>1963</v>
      </c>
      <c r="N1811" t="str">
        <f t="shared" si="210"/>
        <v>150</v>
      </c>
      <c r="O1811" t="str">
        <f t="shared" si="211"/>
        <v>486150</v>
      </c>
      <c r="P1811" s="28">
        <v>12</v>
      </c>
      <c r="Q1811" s="5" t="s">
        <v>3604</v>
      </c>
      <c r="R1811">
        <v>100</v>
      </c>
      <c r="S1811" t="str">
        <f>VLOOKUP(R1811,'DS Trung tâm'!$A$1:$B$8,2,0)</f>
        <v>TRUNG TAM DOANH THU</v>
      </c>
    </row>
    <row r="1812" spans="1:19" x14ac:dyDescent="0.25">
      <c r="A1812">
        <v>1</v>
      </c>
      <c r="B1812" t="s">
        <v>15</v>
      </c>
      <c r="C1812">
        <v>53</v>
      </c>
      <c r="D1812" t="s">
        <v>1724</v>
      </c>
      <c r="E1812">
        <v>13000</v>
      </c>
      <c r="F1812" t="s">
        <v>1725</v>
      </c>
      <c r="G1812">
        <v>1039</v>
      </c>
      <c r="H1812" t="s">
        <v>1942</v>
      </c>
      <c r="I1812" s="1">
        <v>486</v>
      </c>
      <c r="J1812" t="s">
        <v>1959</v>
      </c>
      <c r="K1812" s="2">
        <v>112100486151</v>
      </c>
      <c r="L1812" t="s">
        <v>1964</v>
      </c>
      <c r="N1812" t="str">
        <f t="shared" si="210"/>
        <v>151</v>
      </c>
      <c r="O1812" t="str">
        <f t="shared" si="211"/>
        <v>486151</v>
      </c>
      <c r="P1812" s="28">
        <v>12</v>
      </c>
      <c r="Q1812" s="5" t="s">
        <v>3604</v>
      </c>
      <c r="R1812">
        <v>100</v>
      </c>
      <c r="S1812" t="str">
        <f>VLOOKUP(R1812,'DS Trung tâm'!$A$1:$B$8,2,0)</f>
        <v>TRUNG TAM DOANH THU</v>
      </c>
    </row>
    <row r="1813" spans="1:19" x14ac:dyDescent="0.25">
      <c r="A1813">
        <v>1</v>
      </c>
      <c r="B1813" t="s">
        <v>15</v>
      </c>
      <c r="C1813">
        <v>53</v>
      </c>
      <c r="D1813" t="s">
        <v>1724</v>
      </c>
      <c r="E1813">
        <v>13000</v>
      </c>
      <c r="F1813" t="s">
        <v>1725</v>
      </c>
      <c r="G1813">
        <v>1039</v>
      </c>
      <c r="H1813" t="s">
        <v>1942</v>
      </c>
      <c r="I1813" s="1">
        <v>486</v>
      </c>
      <c r="J1813" t="s">
        <v>1959</v>
      </c>
      <c r="K1813" s="2">
        <v>112100486152</v>
      </c>
      <c r="L1813" t="s">
        <v>1965</v>
      </c>
      <c r="N1813" t="str">
        <f t="shared" si="210"/>
        <v>152</v>
      </c>
      <c r="O1813" t="str">
        <f t="shared" si="211"/>
        <v>486152</v>
      </c>
      <c r="P1813" s="28">
        <v>12</v>
      </c>
      <c r="Q1813" s="5" t="s">
        <v>3604</v>
      </c>
      <c r="R1813">
        <v>100</v>
      </c>
      <c r="S1813" t="str">
        <f>VLOOKUP(R1813,'DS Trung tâm'!$A$1:$B$8,2,0)</f>
        <v>TRUNG TAM DOANH THU</v>
      </c>
    </row>
    <row r="1814" spans="1:19" x14ac:dyDescent="0.25">
      <c r="A1814">
        <v>1</v>
      </c>
      <c r="B1814" t="s">
        <v>15</v>
      </c>
      <c r="C1814">
        <v>53</v>
      </c>
      <c r="D1814" t="s">
        <v>1724</v>
      </c>
      <c r="E1814">
        <v>13000</v>
      </c>
      <c r="F1814" t="s">
        <v>1725</v>
      </c>
      <c r="G1814">
        <v>1039</v>
      </c>
      <c r="H1814" t="s">
        <v>1942</v>
      </c>
      <c r="I1814" s="1">
        <v>486</v>
      </c>
      <c r="J1814" t="s">
        <v>1959</v>
      </c>
      <c r="K1814" s="2">
        <v>112100486153</v>
      </c>
      <c r="L1814" t="s">
        <v>1966</v>
      </c>
      <c r="N1814" t="str">
        <f t="shared" si="210"/>
        <v>153</v>
      </c>
      <c r="O1814" t="str">
        <f t="shared" si="211"/>
        <v>486153</v>
      </c>
      <c r="P1814" s="28">
        <v>12</v>
      </c>
      <c r="Q1814" s="5" t="s">
        <v>3604</v>
      </c>
      <c r="R1814">
        <v>100</v>
      </c>
      <c r="S1814" t="str">
        <f>VLOOKUP(R1814,'DS Trung tâm'!$A$1:$B$8,2,0)</f>
        <v>TRUNG TAM DOANH THU</v>
      </c>
    </row>
    <row r="1815" spans="1:19" x14ac:dyDescent="0.25">
      <c r="A1815">
        <v>1</v>
      </c>
      <c r="B1815" t="s">
        <v>15</v>
      </c>
      <c r="C1815">
        <v>53</v>
      </c>
      <c r="D1815" t="s">
        <v>1724</v>
      </c>
      <c r="E1815">
        <v>13000</v>
      </c>
      <c r="F1815" t="s">
        <v>1725</v>
      </c>
      <c r="G1815">
        <v>1039</v>
      </c>
      <c r="H1815" t="s">
        <v>1942</v>
      </c>
      <c r="I1815" s="1">
        <v>486</v>
      </c>
      <c r="J1815" t="s">
        <v>1959</v>
      </c>
      <c r="K1815" s="2">
        <v>112100486154</v>
      </c>
      <c r="L1815" t="s">
        <v>1967</v>
      </c>
      <c r="N1815" t="str">
        <f t="shared" si="210"/>
        <v>154</v>
      </c>
      <c r="O1815" t="str">
        <f t="shared" si="211"/>
        <v>486154</v>
      </c>
      <c r="P1815" s="28">
        <v>12</v>
      </c>
      <c r="Q1815" s="5" t="s">
        <v>3604</v>
      </c>
      <c r="R1815">
        <v>100</v>
      </c>
      <c r="S1815" t="str">
        <f>VLOOKUP(R1815,'DS Trung tâm'!$A$1:$B$8,2,0)</f>
        <v>TRUNG TAM DOANH THU</v>
      </c>
    </row>
    <row r="1816" spans="1:19" x14ac:dyDescent="0.25">
      <c r="A1816">
        <v>1</v>
      </c>
      <c r="B1816" t="s">
        <v>15</v>
      </c>
      <c r="C1816">
        <v>53</v>
      </c>
      <c r="D1816" t="s">
        <v>1724</v>
      </c>
      <c r="E1816">
        <v>13000</v>
      </c>
      <c r="F1816" t="s">
        <v>1725</v>
      </c>
      <c r="G1816">
        <v>1039</v>
      </c>
      <c r="H1816" t="s">
        <v>1942</v>
      </c>
      <c r="I1816" s="1">
        <v>486</v>
      </c>
      <c r="J1816" t="s">
        <v>1959</v>
      </c>
      <c r="K1816" s="2">
        <v>114600486335</v>
      </c>
      <c r="L1816" t="s">
        <v>1968</v>
      </c>
      <c r="N1816" t="str">
        <f t="shared" si="210"/>
        <v>335</v>
      </c>
      <c r="O1816" t="str">
        <f t="shared" si="211"/>
        <v>486335</v>
      </c>
      <c r="P1816" s="28">
        <v>14</v>
      </c>
      <c r="Q1816" s="5" t="s">
        <v>3607</v>
      </c>
      <c r="R1816">
        <v>600</v>
      </c>
      <c r="S1816" t="str">
        <f>VLOOKUP(R1816,'DS Trung tâm'!$A$1:$B$8,2,0)</f>
        <v>TRUNG TAM HO TRO TRUC TIEP</v>
      </c>
    </row>
    <row r="1817" spans="1:19" x14ac:dyDescent="0.25">
      <c r="A1817">
        <v>1</v>
      </c>
      <c r="B1817" t="s">
        <v>15</v>
      </c>
      <c r="C1817">
        <v>53</v>
      </c>
      <c r="D1817" t="s">
        <v>1724</v>
      </c>
      <c r="E1817">
        <v>13000</v>
      </c>
      <c r="F1817" t="s">
        <v>1725</v>
      </c>
      <c r="G1817">
        <v>1039</v>
      </c>
      <c r="H1817" t="s">
        <v>1942</v>
      </c>
      <c r="I1817" s="1">
        <v>486</v>
      </c>
      <c r="J1817" t="s">
        <v>1959</v>
      </c>
      <c r="K1817" s="2">
        <v>115600486440</v>
      </c>
      <c r="L1817" t="s">
        <v>1969</v>
      </c>
      <c r="N1817" t="str">
        <f t="shared" si="210"/>
        <v>440</v>
      </c>
      <c r="O1817" t="str">
        <f t="shared" si="211"/>
        <v>486440</v>
      </c>
      <c r="P1817" s="28">
        <v>15</v>
      </c>
      <c r="Q1817" s="5" t="s">
        <v>3608</v>
      </c>
      <c r="R1817">
        <v>600</v>
      </c>
      <c r="S1817" t="str">
        <f>VLOOKUP(R1817,'DS Trung tâm'!$A$1:$B$8,2,0)</f>
        <v>TRUNG TAM HO TRO TRUC TIEP</v>
      </c>
    </row>
    <row r="1818" spans="1:19" x14ac:dyDescent="0.25">
      <c r="A1818">
        <v>1</v>
      </c>
      <c r="B1818" t="s">
        <v>15</v>
      </c>
      <c r="C1818">
        <v>53</v>
      </c>
      <c r="D1818" t="s">
        <v>1724</v>
      </c>
      <c r="E1818">
        <v>13000</v>
      </c>
      <c r="F1818" t="s">
        <v>1725</v>
      </c>
      <c r="G1818">
        <v>1039</v>
      </c>
      <c r="H1818" t="s">
        <v>1942</v>
      </c>
      <c r="I1818" s="1">
        <v>486</v>
      </c>
      <c r="J1818" t="s">
        <v>1959</v>
      </c>
      <c r="K1818" s="2">
        <v>115600486446</v>
      </c>
      <c r="L1818" t="s">
        <v>1970</v>
      </c>
      <c r="N1818" t="str">
        <f t="shared" si="210"/>
        <v>446</v>
      </c>
      <c r="O1818" t="str">
        <f t="shared" si="211"/>
        <v>486446</v>
      </c>
      <c r="P1818" s="28">
        <v>15</v>
      </c>
      <c r="Q1818" s="5" t="s">
        <v>3608</v>
      </c>
      <c r="R1818">
        <v>600</v>
      </c>
      <c r="S1818" t="str">
        <f>VLOOKUP(R1818,'DS Trung tâm'!$A$1:$B$8,2,0)</f>
        <v>TRUNG TAM HO TRO TRUC TIEP</v>
      </c>
    </row>
    <row r="1819" spans="1:19" x14ac:dyDescent="0.25">
      <c r="A1819">
        <v>1</v>
      </c>
      <c r="B1819" t="s">
        <v>15</v>
      </c>
      <c r="C1819">
        <v>53</v>
      </c>
      <c r="D1819" t="s">
        <v>1724</v>
      </c>
      <c r="E1819">
        <v>13000</v>
      </c>
      <c r="F1819" t="s">
        <v>1725</v>
      </c>
      <c r="G1819">
        <v>1039</v>
      </c>
      <c r="H1819" t="s">
        <v>1942</v>
      </c>
      <c r="I1819" s="1">
        <v>486</v>
      </c>
      <c r="J1819" t="s">
        <v>1959</v>
      </c>
      <c r="K1819" s="2">
        <v>117700486618</v>
      </c>
      <c r="L1819" t="s">
        <v>1971</v>
      </c>
      <c r="N1819" t="str">
        <f t="shared" si="210"/>
        <v>618</v>
      </c>
      <c r="O1819" t="str">
        <f t="shared" si="211"/>
        <v>486618</v>
      </c>
      <c r="P1819" s="28">
        <v>17</v>
      </c>
      <c r="Q1819" s="5" t="s">
        <v>3600</v>
      </c>
      <c r="R1819">
        <v>700</v>
      </c>
      <c r="S1819" t="str">
        <f>VLOOKUP(R1819,'DS Trung tâm'!$A$1:$B$8,2,0)</f>
        <v>TRUNG TAM QUAN LY CHUNG CHI NHANH</v>
      </c>
    </row>
    <row r="1820" spans="1:19" x14ac:dyDescent="0.25">
      <c r="A1820">
        <v>1</v>
      </c>
      <c r="B1820" t="s">
        <v>15</v>
      </c>
      <c r="C1820">
        <v>53</v>
      </c>
      <c r="D1820" t="s">
        <v>1724</v>
      </c>
      <c r="E1820">
        <v>13000</v>
      </c>
      <c r="F1820" t="s">
        <v>1725</v>
      </c>
      <c r="G1820">
        <v>1039</v>
      </c>
      <c r="H1820" t="s">
        <v>1942</v>
      </c>
      <c r="I1820" s="1">
        <v>486</v>
      </c>
      <c r="J1820" t="s">
        <v>1959</v>
      </c>
      <c r="K1820" s="2">
        <v>119000486000</v>
      </c>
      <c r="L1820" t="s">
        <v>1972</v>
      </c>
      <c r="N1820" t="str">
        <f t="shared" si="210"/>
        <v>000</v>
      </c>
      <c r="O1820" t="str">
        <f t="shared" si="211"/>
        <v>486000</v>
      </c>
      <c r="P1820" s="28">
        <v>19</v>
      </c>
      <c r="Q1820" s="5" t="s">
        <v>3601</v>
      </c>
      <c r="R1820" t="s">
        <v>3622</v>
      </c>
      <c r="S1820" t="str">
        <f>VLOOKUP(R1820,'DS Trung tâm'!$A$1:$B$8,2,0)</f>
        <v>TRUNG TAM AO</v>
      </c>
    </row>
    <row r="1821" spans="1:19" x14ac:dyDescent="0.25">
      <c r="A1821">
        <v>1</v>
      </c>
      <c r="B1821" t="s">
        <v>15</v>
      </c>
      <c r="C1821">
        <v>53</v>
      </c>
      <c r="D1821" t="s">
        <v>1724</v>
      </c>
      <c r="E1821">
        <v>13000</v>
      </c>
      <c r="F1821" t="s">
        <v>1725</v>
      </c>
      <c r="G1821">
        <v>1039</v>
      </c>
      <c r="H1821" t="s">
        <v>1942</v>
      </c>
      <c r="I1821" s="1">
        <v>486</v>
      </c>
      <c r="J1821" t="s">
        <v>1959</v>
      </c>
      <c r="K1821" s="2">
        <v>120700486950</v>
      </c>
      <c r="L1821" t="s">
        <v>1973</v>
      </c>
      <c r="N1821" t="str">
        <f t="shared" si="210"/>
        <v>950</v>
      </c>
      <c r="O1821" t="str">
        <f t="shared" si="211"/>
        <v>486950</v>
      </c>
      <c r="P1821" s="28">
        <v>20</v>
      </c>
      <c r="Q1821" s="5" t="s">
        <v>3611</v>
      </c>
      <c r="R1821">
        <v>700</v>
      </c>
      <c r="S1821" t="str">
        <f>VLOOKUP(R1821,'DS Trung tâm'!$A$1:$B$8,2,0)</f>
        <v>TRUNG TAM QUAN LY CHUNG CHI NHANH</v>
      </c>
    </row>
    <row r="1822" spans="1:19" x14ac:dyDescent="0.25">
      <c r="A1822">
        <v>1</v>
      </c>
      <c r="B1822" t="s">
        <v>15</v>
      </c>
      <c r="C1822">
        <v>53</v>
      </c>
      <c r="D1822" t="s">
        <v>1724</v>
      </c>
      <c r="E1822">
        <v>13000</v>
      </c>
      <c r="F1822" t="s">
        <v>1725</v>
      </c>
      <c r="G1822">
        <v>1041</v>
      </c>
      <c r="H1822" t="s">
        <v>1974</v>
      </c>
      <c r="I1822" s="1">
        <v>483</v>
      </c>
      <c r="J1822" t="s">
        <v>1975</v>
      </c>
      <c r="K1822" s="2">
        <v>48399</v>
      </c>
      <c r="L1822" t="s">
        <v>1976</v>
      </c>
    </row>
    <row r="1823" spans="1:19" x14ac:dyDescent="0.25">
      <c r="A1823">
        <v>1</v>
      </c>
      <c r="B1823" t="s">
        <v>15</v>
      </c>
      <c r="C1823">
        <v>53</v>
      </c>
      <c r="D1823" t="s">
        <v>1724</v>
      </c>
      <c r="E1823">
        <v>13000</v>
      </c>
      <c r="F1823" t="s">
        <v>1725</v>
      </c>
      <c r="G1823">
        <v>1041</v>
      </c>
      <c r="H1823" t="s">
        <v>1974</v>
      </c>
      <c r="I1823" s="1">
        <v>483</v>
      </c>
      <c r="J1823" t="s">
        <v>1975</v>
      </c>
      <c r="K1823" s="2">
        <v>111100483021</v>
      </c>
      <c r="L1823" t="s">
        <v>1977</v>
      </c>
      <c r="N1823" t="str">
        <f t="shared" ref="N1823:N1837" si="212">RIGHT(K1823,3)</f>
        <v>021</v>
      </c>
      <c r="O1823" t="str">
        <f t="shared" ref="O1823:O1837" si="213">RIGHT(K1823,6)</f>
        <v>483021</v>
      </c>
      <c r="P1823" s="28">
        <v>11</v>
      </c>
      <c r="Q1823" s="5" t="s">
        <v>3603</v>
      </c>
      <c r="R1823">
        <v>100</v>
      </c>
      <c r="S1823" t="str">
        <f>VLOOKUP(R1823,'DS Trung tâm'!$A$1:$B$8,2,0)</f>
        <v>TRUNG TAM DOANH THU</v>
      </c>
    </row>
    <row r="1824" spans="1:19" x14ac:dyDescent="0.25">
      <c r="A1824">
        <v>1</v>
      </c>
      <c r="B1824" t="s">
        <v>15</v>
      </c>
      <c r="C1824">
        <v>53</v>
      </c>
      <c r="D1824" t="s">
        <v>1724</v>
      </c>
      <c r="E1824">
        <v>13000</v>
      </c>
      <c r="F1824" t="s">
        <v>1725</v>
      </c>
      <c r="G1824">
        <v>1041</v>
      </c>
      <c r="H1824" t="s">
        <v>1974</v>
      </c>
      <c r="I1824" s="1">
        <v>483</v>
      </c>
      <c r="J1824" t="s">
        <v>1975</v>
      </c>
      <c r="K1824" s="2">
        <v>111100483022</v>
      </c>
      <c r="L1824" t="s">
        <v>1978</v>
      </c>
      <c r="N1824" t="str">
        <f t="shared" si="212"/>
        <v>022</v>
      </c>
      <c r="O1824" t="str">
        <f t="shared" si="213"/>
        <v>483022</v>
      </c>
      <c r="P1824" s="28">
        <v>11</v>
      </c>
      <c r="Q1824" s="5" t="s">
        <v>3603</v>
      </c>
      <c r="R1824">
        <v>100</v>
      </c>
      <c r="S1824" t="str">
        <f>VLOOKUP(R1824,'DS Trung tâm'!$A$1:$B$8,2,0)</f>
        <v>TRUNG TAM DOANH THU</v>
      </c>
    </row>
    <row r="1825" spans="1:19" x14ac:dyDescent="0.25">
      <c r="A1825">
        <v>1</v>
      </c>
      <c r="B1825" t="s">
        <v>15</v>
      </c>
      <c r="C1825">
        <v>53</v>
      </c>
      <c r="D1825" t="s">
        <v>1724</v>
      </c>
      <c r="E1825">
        <v>13000</v>
      </c>
      <c r="F1825" t="s">
        <v>1725</v>
      </c>
      <c r="G1825">
        <v>1041</v>
      </c>
      <c r="H1825" t="s">
        <v>1974</v>
      </c>
      <c r="I1825" s="1">
        <v>483</v>
      </c>
      <c r="J1825" t="s">
        <v>1975</v>
      </c>
      <c r="K1825" s="2">
        <v>112100483120</v>
      </c>
      <c r="L1825" t="s">
        <v>1979</v>
      </c>
      <c r="N1825" t="str">
        <f t="shared" si="212"/>
        <v>120</v>
      </c>
      <c r="O1825" t="str">
        <f t="shared" si="213"/>
        <v>483120</v>
      </c>
      <c r="P1825" s="28">
        <v>12</v>
      </c>
      <c r="Q1825" s="5" t="s">
        <v>3604</v>
      </c>
      <c r="R1825">
        <v>100</v>
      </c>
      <c r="S1825" t="str">
        <f>VLOOKUP(R1825,'DS Trung tâm'!$A$1:$B$8,2,0)</f>
        <v>TRUNG TAM DOANH THU</v>
      </c>
    </row>
    <row r="1826" spans="1:19" x14ac:dyDescent="0.25">
      <c r="A1826">
        <v>1</v>
      </c>
      <c r="B1826" t="s">
        <v>15</v>
      </c>
      <c r="C1826">
        <v>53</v>
      </c>
      <c r="D1826" t="s">
        <v>1724</v>
      </c>
      <c r="E1826">
        <v>13000</v>
      </c>
      <c r="F1826" t="s">
        <v>1725</v>
      </c>
      <c r="G1826">
        <v>1041</v>
      </c>
      <c r="H1826" t="s">
        <v>1974</v>
      </c>
      <c r="I1826" s="1">
        <v>483</v>
      </c>
      <c r="J1826" t="s">
        <v>1975</v>
      </c>
      <c r="K1826" s="2">
        <v>112100483121</v>
      </c>
      <c r="L1826" t="s">
        <v>1980</v>
      </c>
      <c r="N1826" t="str">
        <f t="shared" si="212"/>
        <v>121</v>
      </c>
      <c r="O1826" t="str">
        <f t="shared" si="213"/>
        <v>483121</v>
      </c>
      <c r="P1826" s="28">
        <v>12</v>
      </c>
      <c r="Q1826" s="5" t="s">
        <v>3604</v>
      </c>
      <c r="R1826">
        <v>100</v>
      </c>
      <c r="S1826" t="str">
        <f>VLOOKUP(R1826,'DS Trung tâm'!$A$1:$B$8,2,0)</f>
        <v>TRUNG TAM DOANH THU</v>
      </c>
    </row>
    <row r="1827" spans="1:19" x14ac:dyDescent="0.25">
      <c r="A1827">
        <v>1</v>
      </c>
      <c r="B1827" t="s">
        <v>15</v>
      </c>
      <c r="C1827">
        <v>53</v>
      </c>
      <c r="D1827" t="s">
        <v>1724</v>
      </c>
      <c r="E1827">
        <v>13000</v>
      </c>
      <c r="F1827" t="s">
        <v>1725</v>
      </c>
      <c r="G1827">
        <v>1041</v>
      </c>
      <c r="H1827" t="s">
        <v>1974</v>
      </c>
      <c r="I1827" s="1">
        <v>483</v>
      </c>
      <c r="J1827" t="s">
        <v>1975</v>
      </c>
      <c r="K1827" s="2">
        <v>112100483151</v>
      </c>
      <c r="L1827" t="s">
        <v>1981</v>
      </c>
      <c r="N1827" t="str">
        <f t="shared" si="212"/>
        <v>151</v>
      </c>
      <c r="O1827" t="str">
        <f t="shared" si="213"/>
        <v>483151</v>
      </c>
      <c r="P1827" s="28">
        <v>12</v>
      </c>
      <c r="Q1827" s="5" t="s">
        <v>3604</v>
      </c>
      <c r="R1827">
        <v>100</v>
      </c>
      <c r="S1827" t="str">
        <f>VLOOKUP(R1827,'DS Trung tâm'!$A$1:$B$8,2,0)</f>
        <v>TRUNG TAM DOANH THU</v>
      </c>
    </row>
    <row r="1828" spans="1:19" x14ac:dyDescent="0.25">
      <c r="A1828">
        <v>1</v>
      </c>
      <c r="B1828" t="s">
        <v>15</v>
      </c>
      <c r="C1828">
        <v>53</v>
      </c>
      <c r="D1828" t="s">
        <v>1724</v>
      </c>
      <c r="E1828">
        <v>13000</v>
      </c>
      <c r="F1828" t="s">
        <v>1725</v>
      </c>
      <c r="G1828">
        <v>1041</v>
      </c>
      <c r="H1828" t="s">
        <v>1974</v>
      </c>
      <c r="I1828" s="1">
        <v>483</v>
      </c>
      <c r="J1828" t="s">
        <v>1975</v>
      </c>
      <c r="K1828" s="2">
        <v>112100483152</v>
      </c>
      <c r="L1828" t="s">
        <v>1982</v>
      </c>
      <c r="N1828" t="str">
        <f t="shared" si="212"/>
        <v>152</v>
      </c>
      <c r="O1828" t="str">
        <f t="shared" si="213"/>
        <v>483152</v>
      </c>
      <c r="P1828" s="28">
        <v>12</v>
      </c>
      <c r="Q1828" s="5" t="s">
        <v>3604</v>
      </c>
      <c r="R1828">
        <v>100</v>
      </c>
      <c r="S1828" t="str">
        <f>VLOOKUP(R1828,'DS Trung tâm'!$A$1:$B$8,2,0)</f>
        <v>TRUNG TAM DOANH THU</v>
      </c>
    </row>
    <row r="1829" spans="1:19" x14ac:dyDescent="0.25">
      <c r="A1829">
        <v>1</v>
      </c>
      <c r="B1829" t="s">
        <v>15</v>
      </c>
      <c r="C1829">
        <v>53</v>
      </c>
      <c r="D1829" t="s">
        <v>1724</v>
      </c>
      <c r="E1829">
        <v>13000</v>
      </c>
      <c r="F1829" t="s">
        <v>1725</v>
      </c>
      <c r="G1829">
        <v>1041</v>
      </c>
      <c r="H1829" t="s">
        <v>1974</v>
      </c>
      <c r="I1829" s="1">
        <v>483</v>
      </c>
      <c r="J1829" t="s">
        <v>1975</v>
      </c>
      <c r="K1829" s="2">
        <v>112100483153</v>
      </c>
      <c r="L1829" t="s">
        <v>1983</v>
      </c>
      <c r="N1829" t="str">
        <f t="shared" si="212"/>
        <v>153</v>
      </c>
      <c r="O1829" t="str">
        <f t="shared" si="213"/>
        <v>483153</v>
      </c>
      <c r="P1829" s="28">
        <v>12</v>
      </c>
      <c r="Q1829" s="5" t="s">
        <v>3604</v>
      </c>
      <c r="R1829">
        <v>100</v>
      </c>
      <c r="S1829" t="str">
        <f>VLOOKUP(R1829,'DS Trung tâm'!$A$1:$B$8,2,0)</f>
        <v>TRUNG TAM DOANH THU</v>
      </c>
    </row>
    <row r="1830" spans="1:19" x14ac:dyDescent="0.25">
      <c r="A1830">
        <v>1</v>
      </c>
      <c r="B1830" t="s">
        <v>15</v>
      </c>
      <c r="C1830">
        <v>53</v>
      </c>
      <c r="D1830" t="s">
        <v>1724</v>
      </c>
      <c r="E1830">
        <v>13000</v>
      </c>
      <c r="F1830" t="s">
        <v>1725</v>
      </c>
      <c r="G1830">
        <v>1041</v>
      </c>
      <c r="H1830" t="s">
        <v>1974</v>
      </c>
      <c r="I1830" s="1">
        <v>483</v>
      </c>
      <c r="J1830" t="s">
        <v>1975</v>
      </c>
      <c r="K1830" s="2">
        <v>112100483154</v>
      </c>
      <c r="L1830" t="s">
        <v>1984</v>
      </c>
      <c r="N1830" t="str">
        <f t="shared" si="212"/>
        <v>154</v>
      </c>
      <c r="O1830" t="str">
        <f t="shared" si="213"/>
        <v>483154</v>
      </c>
      <c r="P1830" s="28">
        <v>12</v>
      </c>
      <c r="Q1830" s="5" t="s">
        <v>3604</v>
      </c>
      <c r="R1830">
        <v>100</v>
      </c>
      <c r="S1830" t="str">
        <f>VLOOKUP(R1830,'DS Trung tâm'!$A$1:$B$8,2,0)</f>
        <v>TRUNG TAM DOANH THU</v>
      </c>
    </row>
    <row r="1831" spans="1:19" x14ac:dyDescent="0.25">
      <c r="A1831">
        <v>1</v>
      </c>
      <c r="B1831" t="s">
        <v>15</v>
      </c>
      <c r="C1831">
        <v>53</v>
      </c>
      <c r="D1831" t="s">
        <v>1724</v>
      </c>
      <c r="E1831">
        <v>13000</v>
      </c>
      <c r="F1831" t="s">
        <v>1725</v>
      </c>
      <c r="G1831">
        <v>1041</v>
      </c>
      <c r="H1831" t="s">
        <v>1974</v>
      </c>
      <c r="I1831" s="1">
        <v>483</v>
      </c>
      <c r="J1831" t="s">
        <v>1975</v>
      </c>
      <c r="K1831" s="2">
        <v>114600483335</v>
      </c>
      <c r="L1831" t="s">
        <v>1985</v>
      </c>
      <c r="N1831" t="str">
        <f t="shared" si="212"/>
        <v>335</v>
      </c>
      <c r="O1831" t="str">
        <f t="shared" si="213"/>
        <v>483335</v>
      </c>
      <c r="P1831" s="28">
        <v>14</v>
      </c>
      <c r="Q1831" s="5" t="s">
        <v>3607</v>
      </c>
      <c r="R1831">
        <v>600</v>
      </c>
      <c r="S1831" t="str">
        <f>VLOOKUP(R1831,'DS Trung tâm'!$A$1:$B$8,2,0)</f>
        <v>TRUNG TAM HO TRO TRUC TIEP</v>
      </c>
    </row>
    <row r="1832" spans="1:19" x14ac:dyDescent="0.25">
      <c r="A1832">
        <v>1</v>
      </c>
      <c r="B1832" t="s">
        <v>15</v>
      </c>
      <c r="C1832">
        <v>53</v>
      </c>
      <c r="D1832" t="s">
        <v>1724</v>
      </c>
      <c r="E1832">
        <v>13000</v>
      </c>
      <c r="F1832" t="s">
        <v>1725</v>
      </c>
      <c r="G1832">
        <v>1041</v>
      </c>
      <c r="H1832" t="s">
        <v>1974</v>
      </c>
      <c r="I1832" s="1">
        <v>483</v>
      </c>
      <c r="J1832" t="s">
        <v>1975</v>
      </c>
      <c r="K1832" s="2">
        <v>115600483440</v>
      </c>
      <c r="L1832" t="s">
        <v>1986</v>
      </c>
      <c r="N1832" t="str">
        <f t="shared" si="212"/>
        <v>440</v>
      </c>
      <c r="O1832" t="str">
        <f t="shared" si="213"/>
        <v>483440</v>
      </c>
      <c r="P1832" s="28">
        <v>15</v>
      </c>
      <c r="Q1832" s="5" t="s">
        <v>3608</v>
      </c>
      <c r="R1832">
        <v>600</v>
      </c>
      <c r="S1832" t="str">
        <f>VLOOKUP(R1832,'DS Trung tâm'!$A$1:$B$8,2,0)</f>
        <v>TRUNG TAM HO TRO TRUC TIEP</v>
      </c>
    </row>
    <row r="1833" spans="1:19" x14ac:dyDescent="0.25">
      <c r="A1833">
        <v>1</v>
      </c>
      <c r="B1833" t="s">
        <v>15</v>
      </c>
      <c r="C1833">
        <v>53</v>
      </c>
      <c r="D1833" t="s">
        <v>1724</v>
      </c>
      <c r="E1833">
        <v>13000</v>
      </c>
      <c r="F1833" t="s">
        <v>1725</v>
      </c>
      <c r="G1833">
        <v>1041</v>
      </c>
      <c r="H1833" t="s">
        <v>1974</v>
      </c>
      <c r="I1833" s="1">
        <v>483</v>
      </c>
      <c r="J1833" t="s">
        <v>1975</v>
      </c>
      <c r="K1833" s="2">
        <v>115600483446</v>
      </c>
      <c r="L1833" t="s">
        <v>1987</v>
      </c>
      <c r="N1833" t="str">
        <f t="shared" si="212"/>
        <v>446</v>
      </c>
      <c r="O1833" t="str">
        <f t="shared" si="213"/>
        <v>483446</v>
      </c>
      <c r="P1833" s="28">
        <v>15</v>
      </c>
      <c r="Q1833" s="5" t="s">
        <v>3608</v>
      </c>
      <c r="R1833">
        <v>600</v>
      </c>
      <c r="S1833" t="str">
        <f>VLOOKUP(R1833,'DS Trung tâm'!$A$1:$B$8,2,0)</f>
        <v>TRUNG TAM HO TRO TRUC TIEP</v>
      </c>
    </row>
    <row r="1834" spans="1:19" x14ac:dyDescent="0.25">
      <c r="A1834">
        <v>1</v>
      </c>
      <c r="B1834" t="s">
        <v>15</v>
      </c>
      <c r="C1834">
        <v>53</v>
      </c>
      <c r="D1834" t="s">
        <v>1724</v>
      </c>
      <c r="E1834">
        <v>13000</v>
      </c>
      <c r="F1834" t="s">
        <v>1725</v>
      </c>
      <c r="G1834">
        <v>1041</v>
      </c>
      <c r="H1834" t="s">
        <v>1974</v>
      </c>
      <c r="I1834" s="1">
        <v>483</v>
      </c>
      <c r="J1834" t="s">
        <v>1975</v>
      </c>
      <c r="K1834" s="2">
        <v>116700483521</v>
      </c>
      <c r="L1834" t="s">
        <v>1988</v>
      </c>
      <c r="N1834" t="str">
        <f t="shared" si="212"/>
        <v>521</v>
      </c>
      <c r="O1834" t="str">
        <f t="shared" si="213"/>
        <v>483521</v>
      </c>
      <c r="P1834" s="28">
        <v>16</v>
      </c>
      <c r="Q1834" s="5" t="s">
        <v>3609</v>
      </c>
      <c r="R1834">
        <v>700</v>
      </c>
      <c r="S1834" t="str">
        <f>VLOOKUP(R1834,'DS Trung tâm'!$A$1:$B$8,2,0)</f>
        <v>TRUNG TAM QUAN LY CHUNG CHI NHANH</v>
      </c>
    </row>
    <row r="1835" spans="1:19" x14ac:dyDescent="0.25">
      <c r="A1835">
        <v>1</v>
      </c>
      <c r="B1835" t="s">
        <v>15</v>
      </c>
      <c r="C1835">
        <v>53</v>
      </c>
      <c r="D1835" t="s">
        <v>1724</v>
      </c>
      <c r="E1835">
        <v>13000</v>
      </c>
      <c r="F1835" t="s">
        <v>1725</v>
      </c>
      <c r="G1835">
        <v>1041</v>
      </c>
      <c r="H1835" t="s">
        <v>1974</v>
      </c>
      <c r="I1835" s="1">
        <v>483</v>
      </c>
      <c r="J1835" t="s">
        <v>1975</v>
      </c>
      <c r="K1835" s="2">
        <v>117700483698</v>
      </c>
      <c r="L1835" t="s">
        <v>1989</v>
      </c>
      <c r="N1835" t="str">
        <f t="shared" si="212"/>
        <v>698</v>
      </c>
      <c r="O1835" t="str">
        <f t="shared" si="213"/>
        <v>483698</v>
      </c>
      <c r="P1835" s="28">
        <v>17</v>
      </c>
      <c r="Q1835" s="5" t="s">
        <v>3600</v>
      </c>
      <c r="R1835">
        <v>700</v>
      </c>
      <c r="S1835" t="str">
        <f>VLOOKUP(R1835,'DS Trung tâm'!$A$1:$B$8,2,0)</f>
        <v>TRUNG TAM QUAN LY CHUNG CHI NHANH</v>
      </c>
    </row>
    <row r="1836" spans="1:19" x14ac:dyDescent="0.25">
      <c r="A1836">
        <v>1</v>
      </c>
      <c r="B1836" t="s">
        <v>15</v>
      </c>
      <c r="C1836">
        <v>53</v>
      </c>
      <c r="D1836" t="s">
        <v>1724</v>
      </c>
      <c r="E1836">
        <v>13000</v>
      </c>
      <c r="F1836" t="s">
        <v>1725</v>
      </c>
      <c r="G1836">
        <v>1041</v>
      </c>
      <c r="H1836" t="s">
        <v>1974</v>
      </c>
      <c r="I1836" s="1">
        <v>483</v>
      </c>
      <c r="J1836" t="s">
        <v>1975</v>
      </c>
      <c r="K1836" s="2">
        <v>119000483000</v>
      </c>
      <c r="L1836" t="s">
        <v>1990</v>
      </c>
      <c r="N1836" t="str">
        <f t="shared" si="212"/>
        <v>000</v>
      </c>
      <c r="O1836" t="str">
        <f t="shared" si="213"/>
        <v>483000</v>
      </c>
      <c r="P1836" s="28">
        <v>19</v>
      </c>
      <c r="Q1836" s="5" t="s">
        <v>3601</v>
      </c>
      <c r="R1836" t="s">
        <v>3622</v>
      </c>
      <c r="S1836" t="str">
        <f>VLOOKUP(R1836,'DS Trung tâm'!$A$1:$B$8,2,0)</f>
        <v>TRUNG TAM AO</v>
      </c>
    </row>
    <row r="1837" spans="1:19" x14ac:dyDescent="0.25">
      <c r="A1837">
        <v>1</v>
      </c>
      <c r="B1837" t="s">
        <v>15</v>
      </c>
      <c r="C1837">
        <v>53</v>
      </c>
      <c r="D1837" t="s">
        <v>1724</v>
      </c>
      <c r="E1837">
        <v>13000</v>
      </c>
      <c r="F1837" t="s">
        <v>1725</v>
      </c>
      <c r="G1837">
        <v>1041</v>
      </c>
      <c r="H1837" t="s">
        <v>1974</v>
      </c>
      <c r="I1837" s="1">
        <v>483</v>
      </c>
      <c r="J1837" t="s">
        <v>1975</v>
      </c>
      <c r="K1837" s="2">
        <v>120700483950</v>
      </c>
      <c r="L1837" t="s">
        <v>1991</v>
      </c>
      <c r="N1837" t="str">
        <f t="shared" si="212"/>
        <v>950</v>
      </c>
      <c r="O1837" t="str">
        <f t="shared" si="213"/>
        <v>483950</v>
      </c>
      <c r="P1837" s="28">
        <v>20</v>
      </c>
      <c r="Q1837" s="5" t="s">
        <v>3611</v>
      </c>
      <c r="R1837">
        <v>700</v>
      </c>
      <c r="S1837" t="str">
        <f>VLOOKUP(R1837,'DS Trung tâm'!$A$1:$B$8,2,0)</f>
        <v>TRUNG TAM QUAN LY CHUNG CHI NHANH</v>
      </c>
    </row>
    <row r="1838" spans="1:19" x14ac:dyDescent="0.25">
      <c r="A1838">
        <v>1</v>
      </c>
      <c r="B1838" t="s">
        <v>15</v>
      </c>
      <c r="C1838">
        <v>53</v>
      </c>
      <c r="D1838" t="s">
        <v>1724</v>
      </c>
      <c r="E1838">
        <v>13000</v>
      </c>
      <c r="F1838" t="s">
        <v>1725</v>
      </c>
      <c r="G1838">
        <v>1041</v>
      </c>
      <c r="H1838" t="s">
        <v>1974</v>
      </c>
      <c r="I1838" s="1">
        <v>488</v>
      </c>
      <c r="J1838" t="s">
        <v>1992</v>
      </c>
      <c r="K1838" s="2">
        <v>48899</v>
      </c>
      <c r="L1838" t="s">
        <v>1993</v>
      </c>
    </row>
    <row r="1839" spans="1:19" x14ac:dyDescent="0.25">
      <c r="A1839">
        <v>1</v>
      </c>
      <c r="B1839" t="s">
        <v>15</v>
      </c>
      <c r="C1839">
        <v>53</v>
      </c>
      <c r="D1839" t="s">
        <v>1724</v>
      </c>
      <c r="E1839">
        <v>13000</v>
      </c>
      <c r="F1839" t="s">
        <v>1725</v>
      </c>
      <c r="G1839">
        <v>1041</v>
      </c>
      <c r="H1839" t="s">
        <v>1974</v>
      </c>
      <c r="I1839" s="1">
        <v>488</v>
      </c>
      <c r="J1839" t="s">
        <v>1992</v>
      </c>
      <c r="K1839" s="2">
        <v>111100488021</v>
      </c>
      <c r="L1839" t="s">
        <v>1994</v>
      </c>
      <c r="N1839" t="str">
        <f t="shared" ref="N1839:N1850" si="214">RIGHT(K1839,3)</f>
        <v>021</v>
      </c>
      <c r="O1839" t="str">
        <f t="shared" ref="O1839:O1850" si="215">RIGHT(K1839,6)</f>
        <v>488021</v>
      </c>
      <c r="P1839" s="28">
        <v>11</v>
      </c>
      <c r="Q1839" s="5" t="s">
        <v>3603</v>
      </c>
      <c r="R1839">
        <v>100</v>
      </c>
      <c r="S1839" t="str">
        <f>VLOOKUP(R1839,'DS Trung tâm'!$A$1:$B$8,2,0)</f>
        <v>TRUNG TAM DOANH THU</v>
      </c>
    </row>
    <row r="1840" spans="1:19" x14ac:dyDescent="0.25">
      <c r="A1840">
        <v>1</v>
      </c>
      <c r="B1840" t="s">
        <v>15</v>
      </c>
      <c r="C1840">
        <v>53</v>
      </c>
      <c r="D1840" t="s">
        <v>1724</v>
      </c>
      <c r="E1840">
        <v>13000</v>
      </c>
      <c r="F1840" t="s">
        <v>1725</v>
      </c>
      <c r="G1840">
        <v>1041</v>
      </c>
      <c r="H1840" t="s">
        <v>1974</v>
      </c>
      <c r="I1840" s="1">
        <v>488</v>
      </c>
      <c r="J1840" t="s">
        <v>1992</v>
      </c>
      <c r="K1840" s="2">
        <v>112100488121</v>
      </c>
      <c r="L1840" t="s">
        <v>1995</v>
      </c>
      <c r="N1840" t="str">
        <f t="shared" si="214"/>
        <v>121</v>
      </c>
      <c r="O1840" t="str">
        <f t="shared" si="215"/>
        <v>488121</v>
      </c>
      <c r="P1840" s="28">
        <v>12</v>
      </c>
      <c r="Q1840" s="5" t="s">
        <v>3604</v>
      </c>
      <c r="R1840">
        <v>100</v>
      </c>
      <c r="S1840" t="str">
        <f>VLOOKUP(R1840,'DS Trung tâm'!$A$1:$B$8,2,0)</f>
        <v>TRUNG TAM DOANH THU</v>
      </c>
    </row>
    <row r="1841" spans="1:19" x14ac:dyDescent="0.25">
      <c r="A1841">
        <v>1</v>
      </c>
      <c r="B1841" t="s">
        <v>15</v>
      </c>
      <c r="C1841">
        <v>53</v>
      </c>
      <c r="D1841" t="s">
        <v>1724</v>
      </c>
      <c r="E1841">
        <v>13000</v>
      </c>
      <c r="F1841" t="s">
        <v>1725</v>
      </c>
      <c r="G1841">
        <v>1041</v>
      </c>
      <c r="H1841" t="s">
        <v>1974</v>
      </c>
      <c r="I1841" s="1">
        <v>488</v>
      </c>
      <c r="J1841" t="s">
        <v>1992</v>
      </c>
      <c r="K1841" s="2">
        <v>112100488150</v>
      </c>
      <c r="L1841" t="s">
        <v>1996</v>
      </c>
      <c r="N1841" t="str">
        <f t="shared" si="214"/>
        <v>150</v>
      </c>
      <c r="O1841" t="str">
        <f t="shared" si="215"/>
        <v>488150</v>
      </c>
      <c r="P1841" s="28">
        <v>12</v>
      </c>
      <c r="Q1841" s="5" t="s">
        <v>3604</v>
      </c>
      <c r="R1841">
        <v>100</v>
      </c>
      <c r="S1841" t="str">
        <f>VLOOKUP(R1841,'DS Trung tâm'!$A$1:$B$8,2,0)</f>
        <v>TRUNG TAM DOANH THU</v>
      </c>
    </row>
    <row r="1842" spans="1:19" x14ac:dyDescent="0.25">
      <c r="A1842">
        <v>1</v>
      </c>
      <c r="B1842" t="s">
        <v>15</v>
      </c>
      <c r="C1842">
        <v>53</v>
      </c>
      <c r="D1842" t="s">
        <v>1724</v>
      </c>
      <c r="E1842">
        <v>13000</v>
      </c>
      <c r="F1842" t="s">
        <v>1725</v>
      </c>
      <c r="G1842">
        <v>1041</v>
      </c>
      <c r="H1842" t="s">
        <v>1974</v>
      </c>
      <c r="I1842" s="1">
        <v>488</v>
      </c>
      <c r="J1842" t="s">
        <v>1992</v>
      </c>
      <c r="K1842" s="2">
        <v>112100488151</v>
      </c>
      <c r="L1842" t="s">
        <v>1997</v>
      </c>
      <c r="N1842" t="str">
        <f t="shared" si="214"/>
        <v>151</v>
      </c>
      <c r="O1842" t="str">
        <f t="shared" si="215"/>
        <v>488151</v>
      </c>
      <c r="P1842" s="28">
        <v>12</v>
      </c>
      <c r="Q1842" s="5" t="s">
        <v>3604</v>
      </c>
      <c r="R1842">
        <v>100</v>
      </c>
      <c r="S1842" t="str">
        <f>VLOOKUP(R1842,'DS Trung tâm'!$A$1:$B$8,2,0)</f>
        <v>TRUNG TAM DOANH THU</v>
      </c>
    </row>
    <row r="1843" spans="1:19" x14ac:dyDescent="0.25">
      <c r="A1843">
        <v>1</v>
      </c>
      <c r="B1843" t="s">
        <v>15</v>
      </c>
      <c r="C1843">
        <v>53</v>
      </c>
      <c r="D1843" t="s">
        <v>1724</v>
      </c>
      <c r="E1843">
        <v>13000</v>
      </c>
      <c r="F1843" t="s">
        <v>1725</v>
      </c>
      <c r="G1843">
        <v>1041</v>
      </c>
      <c r="H1843" t="s">
        <v>1974</v>
      </c>
      <c r="I1843" s="1">
        <v>488</v>
      </c>
      <c r="J1843" t="s">
        <v>1992</v>
      </c>
      <c r="K1843" s="2">
        <v>112100488152</v>
      </c>
      <c r="L1843" t="s">
        <v>1998</v>
      </c>
      <c r="N1843" t="str">
        <f t="shared" si="214"/>
        <v>152</v>
      </c>
      <c r="O1843" t="str">
        <f t="shared" si="215"/>
        <v>488152</v>
      </c>
      <c r="P1843" s="28">
        <v>12</v>
      </c>
      <c r="Q1843" s="5" t="s">
        <v>3604</v>
      </c>
      <c r="R1843">
        <v>100</v>
      </c>
      <c r="S1843" t="str">
        <f>VLOOKUP(R1843,'DS Trung tâm'!$A$1:$B$8,2,0)</f>
        <v>TRUNG TAM DOANH THU</v>
      </c>
    </row>
    <row r="1844" spans="1:19" x14ac:dyDescent="0.25">
      <c r="A1844">
        <v>1</v>
      </c>
      <c r="B1844" t="s">
        <v>15</v>
      </c>
      <c r="C1844">
        <v>53</v>
      </c>
      <c r="D1844" t="s">
        <v>1724</v>
      </c>
      <c r="E1844">
        <v>13000</v>
      </c>
      <c r="F1844" t="s">
        <v>1725</v>
      </c>
      <c r="G1844">
        <v>1041</v>
      </c>
      <c r="H1844" t="s">
        <v>1974</v>
      </c>
      <c r="I1844" s="1">
        <v>488</v>
      </c>
      <c r="J1844" t="s">
        <v>1992</v>
      </c>
      <c r="K1844" s="2">
        <v>112100488153</v>
      </c>
      <c r="L1844" t="s">
        <v>1999</v>
      </c>
      <c r="N1844" t="str">
        <f t="shared" si="214"/>
        <v>153</v>
      </c>
      <c r="O1844" t="str">
        <f t="shared" si="215"/>
        <v>488153</v>
      </c>
      <c r="P1844" s="28">
        <v>12</v>
      </c>
      <c r="Q1844" s="5" t="s">
        <v>3604</v>
      </c>
      <c r="R1844">
        <v>100</v>
      </c>
      <c r="S1844" t="str">
        <f>VLOOKUP(R1844,'DS Trung tâm'!$A$1:$B$8,2,0)</f>
        <v>TRUNG TAM DOANH THU</v>
      </c>
    </row>
    <row r="1845" spans="1:19" x14ac:dyDescent="0.25">
      <c r="A1845">
        <v>1</v>
      </c>
      <c r="B1845" t="s">
        <v>15</v>
      </c>
      <c r="C1845">
        <v>53</v>
      </c>
      <c r="D1845" t="s">
        <v>1724</v>
      </c>
      <c r="E1845">
        <v>13000</v>
      </c>
      <c r="F1845" t="s">
        <v>1725</v>
      </c>
      <c r="G1845">
        <v>1041</v>
      </c>
      <c r="H1845" t="s">
        <v>1974</v>
      </c>
      <c r="I1845" s="1">
        <v>488</v>
      </c>
      <c r="J1845" t="s">
        <v>1992</v>
      </c>
      <c r="K1845" s="2">
        <v>114600488335</v>
      </c>
      <c r="L1845" t="s">
        <v>2000</v>
      </c>
      <c r="N1845" t="str">
        <f t="shared" si="214"/>
        <v>335</v>
      </c>
      <c r="O1845" t="str">
        <f t="shared" si="215"/>
        <v>488335</v>
      </c>
      <c r="P1845" s="28">
        <v>14</v>
      </c>
      <c r="Q1845" s="5" t="s">
        <v>3607</v>
      </c>
      <c r="R1845">
        <v>600</v>
      </c>
      <c r="S1845" t="str">
        <f>VLOOKUP(R1845,'DS Trung tâm'!$A$1:$B$8,2,0)</f>
        <v>TRUNG TAM HO TRO TRUC TIEP</v>
      </c>
    </row>
    <row r="1846" spans="1:19" x14ac:dyDescent="0.25">
      <c r="A1846">
        <v>1</v>
      </c>
      <c r="B1846" t="s">
        <v>15</v>
      </c>
      <c r="C1846">
        <v>53</v>
      </c>
      <c r="D1846" t="s">
        <v>1724</v>
      </c>
      <c r="E1846">
        <v>13000</v>
      </c>
      <c r="F1846" t="s">
        <v>1725</v>
      </c>
      <c r="G1846">
        <v>1041</v>
      </c>
      <c r="H1846" t="s">
        <v>1974</v>
      </c>
      <c r="I1846" s="1">
        <v>488</v>
      </c>
      <c r="J1846" t="s">
        <v>1992</v>
      </c>
      <c r="K1846" s="2">
        <v>115600488440</v>
      </c>
      <c r="L1846" t="s">
        <v>2001</v>
      </c>
      <c r="N1846" t="str">
        <f t="shared" si="214"/>
        <v>440</v>
      </c>
      <c r="O1846" t="str">
        <f t="shared" si="215"/>
        <v>488440</v>
      </c>
      <c r="P1846" s="28">
        <v>15</v>
      </c>
      <c r="Q1846" s="5" t="s">
        <v>3608</v>
      </c>
      <c r="R1846">
        <v>600</v>
      </c>
      <c r="S1846" t="str">
        <f>VLOOKUP(R1846,'DS Trung tâm'!$A$1:$B$8,2,0)</f>
        <v>TRUNG TAM HO TRO TRUC TIEP</v>
      </c>
    </row>
    <row r="1847" spans="1:19" x14ac:dyDescent="0.25">
      <c r="A1847">
        <v>1</v>
      </c>
      <c r="B1847" t="s">
        <v>15</v>
      </c>
      <c r="C1847">
        <v>53</v>
      </c>
      <c r="D1847" t="s">
        <v>1724</v>
      </c>
      <c r="E1847">
        <v>13000</v>
      </c>
      <c r="F1847" t="s">
        <v>1725</v>
      </c>
      <c r="G1847">
        <v>1041</v>
      </c>
      <c r="H1847" t="s">
        <v>1974</v>
      </c>
      <c r="I1847" s="1">
        <v>488</v>
      </c>
      <c r="J1847" t="s">
        <v>1992</v>
      </c>
      <c r="K1847" s="2">
        <v>115600488446</v>
      </c>
      <c r="L1847" t="s">
        <v>2002</v>
      </c>
      <c r="N1847" t="str">
        <f t="shared" si="214"/>
        <v>446</v>
      </c>
      <c r="O1847" t="str">
        <f t="shared" si="215"/>
        <v>488446</v>
      </c>
      <c r="P1847" s="28">
        <v>15</v>
      </c>
      <c r="Q1847" s="5" t="s">
        <v>3608</v>
      </c>
      <c r="R1847">
        <v>600</v>
      </c>
      <c r="S1847" t="str">
        <f>VLOOKUP(R1847,'DS Trung tâm'!$A$1:$B$8,2,0)</f>
        <v>TRUNG TAM HO TRO TRUC TIEP</v>
      </c>
    </row>
    <row r="1848" spans="1:19" x14ac:dyDescent="0.25">
      <c r="A1848">
        <v>1</v>
      </c>
      <c r="B1848" t="s">
        <v>15</v>
      </c>
      <c r="C1848">
        <v>53</v>
      </c>
      <c r="D1848" t="s">
        <v>1724</v>
      </c>
      <c r="E1848">
        <v>13000</v>
      </c>
      <c r="F1848" t="s">
        <v>1725</v>
      </c>
      <c r="G1848">
        <v>1041</v>
      </c>
      <c r="H1848" t="s">
        <v>1974</v>
      </c>
      <c r="I1848" s="1">
        <v>488</v>
      </c>
      <c r="J1848" t="s">
        <v>1992</v>
      </c>
      <c r="K1848" s="2">
        <v>117700488618</v>
      </c>
      <c r="L1848" t="s">
        <v>2003</v>
      </c>
      <c r="N1848" t="str">
        <f t="shared" si="214"/>
        <v>618</v>
      </c>
      <c r="O1848" t="str">
        <f t="shared" si="215"/>
        <v>488618</v>
      </c>
      <c r="P1848" s="28">
        <v>17</v>
      </c>
      <c r="Q1848" s="5" t="s">
        <v>3600</v>
      </c>
      <c r="R1848">
        <v>700</v>
      </c>
      <c r="S1848" t="str">
        <f>VLOOKUP(R1848,'DS Trung tâm'!$A$1:$B$8,2,0)</f>
        <v>TRUNG TAM QUAN LY CHUNG CHI NHANH</v>
      </c>
    </row>
    <row r="1849" spans="1:19" x14ac:dyDescent="0.25">
      <c r="A1849">
        <v>1</v>
      </c>
      <c r="B1849" t="s">
        <v>15</v>
      </c>
      <c r="C1849">
        <v>53</v>
      </c>
      <c r="D1849" t="s">
        <v>1724</v>
      </c>
      <c r="E1849">
        <v>13000</v>
      </c>
      <c r="F1849" t="s">
        <v>1725</v>
      </c>
      <c r="G1849">
        <v>1041</v>
      </c>
      <c r="H1849" t="s">
        <v>1974</v>
      </c>
      <c r="I1849" s="1">
        <v>488</v>
      </c>
      <c r="J1849" t="s">
        <v>1992</v>
      </c>
      <c r="K1849" s="2">
        <v>119000488000</v>
      </c>
      <c r="L1849" t="s">
        <v>2004</v>
      </c>
      <c r="N1849" t="str">
        <f t="shared" si="214"/>
        <v>000</v>
      </c>
      <c r="O1849" t="str">
        <f t="shared" si="215"/>
        <v>488000</v>
      </c>
      <c r="P1849" s="28">
        <v>19</v>
      </c>
      <c r="Q1849" s="5" t="s">
        <v>3601</v>
      </c>
      <c r="R1849" t="s">
        <v>3622</v>
      </c>
      <c r="S1849" t="str">
        <f>VLOOKUP(R1849,'DS Trung tâm'!$A$1:$B$8,2,0)</f>
        <v>TRUNG TAM AO</v>
      </c>
    </row>
    <row r="1850" spans="1:19" x14ac:dyDescent="0.25">
      <c r="A1850">
        <v>1</v>
      </c>
      <c r="B1850" t="s">
        <v>15</v>
      </c>
      <c r="C1850">
        <v>53</v>
      </c>
      <c r="D1850" t="s">
        <v>1724</v>
      </c>
      <c r="E1850">
        <v>13000</v>
      </c>
      <c r="F1850" t="s">
        <v>1725</v>
      </c>
      <c r="G1850">
        <v>1041</v>
      </c>
      <c r="H1850" t="s">
        <v>1974</v>
      </c>
      <c r="I1850" s="1">
        <v>488</v>
      </c>
      <c r="J1850" t="s">
        <v>1992</v>
      </c>
      <c r="K1850" s="2">
        <v>120700488950</v>
      </c>
      <c r="L1850" t="s">
        <v>2005</v>
      </c>
      <c r="N1850" t="str">
        <f t="shared" si="214"/>
        <v>950</v>
      </c>
      <c r="O1850" t="str">
        <f t="shared" si="215"/>
        <v>488950</v>
      </c>
      <c r="P1850" s="28">
        <v>20</v>
      </c>
      <c r="Q1850" s="5" t="s">
        <v>3611</v>
      </c>
      <c r="R1850">
        <v>700</v>
      </c>
      <c r="S1850" t="str">
        <f>VLOOKUP(R1850,'DS Trung tâm'!$A$1:$B$8,2,0)</f>
        <v>TRUNG TAM QUAN LY CHUNG CHI NHANH</v>
      </c>
    </row>
    <row r="1851" spans="1:19" x14ac:dyDescent="0.25">
      <c r="A1851">
        <v>1</v>
      </c>
      <c r="B1851" t="s">
        <v>15</v>
      </c>
      <c r="C1851">
        <v>53</v>
      </c>
      <c r="D1851" t="s">
        <v>1724</v>
      </c>
      <c r="E1851">
        <v>13000</v>
      </c>
      <c r="F1851" t="s">
        <v>1725</v>
      </c>
      <c r="G1851">
        <v>1048</v>
      </c>
      <c r="H1851" t="s">
        <v>2006</v>
      </c>
      <c r="I1851" s="1">
        <v>440</v>
      </c>
      <c r="J1851" t="s">
        <v>2007</v>
      </c>
      <c r="K1851" s="2">
        <v>44099</v>
      </c>
      <c r="L1851" t="s">
        <v>2008</v>
      </c>
    </row>
    <row r="1852" spans="1:19" x14ac:dyDescent="0.25">
      <c r="A1852">
        <v>1</v>
      </c>
      <c r="B1852" t="s">
        <v>15</v>
      </c>
      <c r="C1852">
        <v>53</v>
      </c>
      <c r="D1852" t="s">
        <v>1724</v>
      </c>
      <c r="E1852">
        <v>13000</v>
      </c>
      <c r="F1852" t="s">
        <v>1725</v>
      </c>
      <c r="G1852">
        <v>1048</v>
      </c>
      <c r="H1852" t="s">
        <v>2006</v>
      </c>
      <c r="I1852">
        <v>440</v>
      </c>
      <c r="J1852" t="s">
        <v>2007</v>
      </c>
      <c r="K1852" s="16">
        <v>44599</v>
      </c>
      <c r="L1852" t="s">
        <v>2009</v>
      </c>
    </row>
    <row r="1853" spans="1:19" x14ac:dyDescent="0.25">
      <c r="A1853">
        <v>1</v>
      </c>
      <c r="B1853" t="s">
        <v>15</v>
      </c>
      <c r="C1853">
        <v>53</v>
      </c>
      <c r="D1853" t="s">
        <v>1724</v>
      </c>
      <c r="E1853">
        <v>13000</v>
      </c>
      <c r="F1853" t="s">
        <v>1725</v>
      </c>
      <c r="G1853">
        <v>1048</v>
      </c>
      <c r="H1853" t="s">
        <v>2006</v>
      </c>
      <c r="I1853" s="1">
        <v>440</v>
      </c>
      <c r="J1853" t="s">
        <v>2007</v>
      </c>
      <c r="K1853" s="2">
        <v>111100440021</v>
      </c>
      <c r="L1853" t="s">
        <v>2010</v>
      </c>
      <c r="N1853" t="str">
        <f t="shared" ref="N1853:N1870" si="216">RIGHT(K1853,3)</f>
        <v>021</v>
      </c>
      <c r="O1853" t="str">
        <f t="shared" ref="O1853:O1870" si="217">RIGHT(K1853,6)</f>
        <v>440021</v>
      </c>
      <c r="P1853" s="28">
        <v>11</v>
      </c>
      <c r="Q1853" s="5" t="s">
        <v>3603</v>
      </c>
      <c r="R1853">
        <v>100</v>
      </c>
      <c r="S1853" t="str">
        <f>VLOOKUP(R1853,'DS Trung tâm'!$A$1:$B$8,2,0)</f>
        <v>TRUNG TAM DOANH THU</v>
      </c>
    </row>
    <row r="1854" spans="1:19" x14ac:dyDescent="0.25">
      <c r="A1854">
        <v>1</v>
      </c>
      <c r="B1854" t="s">
        <v>15</v>
      </c>
      <c r="C1854">
        <v>53</v>
      </c>
      <c r="D1854" t="s">
        <v>1724</v>
      </c>
      <c r="E1854">
        <v>13000</v>
      </c>
      <c r="F1854" t="s">
        <v>1725</v>
      </c>
      <c r="G1854">
        <v>1048</v>
      </c>
      <c r="H1854" t="s">
        <v>2006</v>
      </c>
      <c r="I1854" s="1">
        <v>440</v>
      </c>
      <c r="J1854" t="s">
        <v>2007</v>
      </c>
      <c r="K1854" s="2">
        <v>112100440121</v>
      </c>
      <c r="L1854" t="s">
        <v>2011</v>
      </c>
      <c r="N1854" t="str">
        <f t="shared" si="216"/>
        <v>121</v>
      </c>
      <c r="O1854" t="str">
        <f t="shared" si="217"/>
        <v>440121</v>
      </c>
      <c r="P1854" s="28">
        <v>12</v>
      </c>
      <c r="Q1854" s="5" t="s">
        <v>3604</v>
      </c>
      <c r="R1854">
        <v>100</v>
      </c>
      <c r="S1854" t="str">
        <f>VLOOKUP(R1854,'DS Trung tâm'!$A$1:$B$8,2,0)</f>
        <v>TRUNG TAM DOANH THU</v>
      </c>
    </row>
    <row r="1855" spans="1:19" x14ac:dyDescent="0.25">
      <c r="A1855">
        <v>1</v>
      </c>
      <c r="B1855" t="s">
        <v>15</v>
      </c>
      <c r="C1855">
        <v>53</v>
      </c>
      <c r="D1855" t="s">
        <v>1724</v>
      </c>
      <c r="E1855">
        <v>13000</v>
      </c>
      <c r="F1855" t="s">
        <v>1725</v>
      </c>
      <c r="G1855">
        <v>1048</v>
      </c>
      <c r="H1855" t="s">
        <v>2006</v>
      </c>
      <c r="I1855" s="1">
        <v>440</v>
      </c>
      <c r="J1855" t="s">
        <v>2007</v>
      </c>
      <c r="K1855" s="2">
        <v>112100440122</v>
      </c>
      <c r="L1855" t="s">
        <v>2012</v>
      </c>
      <c r="N1855" t="str">
        <f t="shared" si="216"/>
        <v>122</v>
      </c>
      <c r="O1855" t="str">
        <f t="shared" si="217"/>
        <v>440122</v>
      </c>
      <c r="P1855" s="28">
        <v>12</v>
      </c>
      <c r="Q1855" s="5" t="s">
        <v>3604</v>
      </c>
      <c r="R1855">
        <v>100</v>
      </c>
      <c r="S1855" t="str">
        <f>VLOOKUP(R1855,'DS Trung tâm'!$A$1:$B$8,2,0)</f>
        <v>TRUNG TAM DOANH THU</v>
      </c>
    </row>
    <row r="1856" spans="1:19" x14ac:dyDescent="0.25">
      <c r="A1856">
        <v>1</v>
      </c>
      <c r="B1856" t="s">
        <v>15</v>
      </c>
      <c r="C1856">
        <v>53</v>
      </c>
      <c r="D1856" t="s">
        <v>1724</v>
      </c>
      <c r="E1856">
        <v>13000</v>
      </c>
      <c r="F1856" t="s">
        <v>1725</v>
      </c>
      <c r="G1856">
        <v>1048</v>
      </c>
      <c r="H1856" t="s">
        <v>2006</v>
      </c>
      <c r="I1856" s="1">
        <v>440</v>
      </c>
      <c r="J1856" t="s">
        <v>2007</v>
      </c>
      <c r="K1856" s="2">
        <v>112100440150</v>
      </c>
      <c r="L1856" t="s">
        <v>2013</v>
      </c>
      <c r="N1856" t="str">
        <f t="shared" si="216"/>
        <v>150</v>
      </c>
      <c r="O1856" t="str">
        <f t="shared" si="217"/>
        <v>440150</v>
      </c>
      <c r="P1856" s="28">
        <v>12</v>
      </c>
      <c r="Q1856" s="5" t="s">
        <v>3604</v>
      </c>
      <c r="R1856">
        <v>100</v>
      </c>
      <c r="S1856" t="str">
        <f>VLOOKUP(R1856,'DS Trung tâm'!$A$1:$B$8,2,0)</f>
        <v>TRUNG TAM DOANH THU</v>
      </c>
    </row>
    <row r="1857" spans="1:19" x14ac:dyDescent="0.25">
      <c r="A1857">
        <v>1</v>
      </c>
      <c r="B1857" t="s">
        <v>15</v>
      </c>
      <c r="C1857">
        <v>53</v>
      </c>
      <c r="D1857" t="s">
        <v>1724</v>
      </c>
      <c r="E1857">
        <v>13000</v>
      </c>
      <c r="F1857" t="s">
        <v>1725</v>
      </c>
      <c r="G1857">
        <v>1048</v>
      </c>
      <c r="H1857" t="s">
        <v>2006</v>
      </c>
      <c r="I1857" s="1">
        <v>440</v>
      </c>
      <c r="J1857" t="s">
        <v>2007</v>
      </c>
      <c r="K1857" s="2">
        <v>112100440151</v>
      </c>
      <c r="L1857" t="s">
        <v>2014</v>
      </c>
      <c r="N1857" t="str">
        <f t="shared" si="216"/>
        <v>151</v>
      </c>
      <c r="O1857" t="str">
        <f t="shared" si="217"/>
        <v>440151</v>
      </c>
      <c r="P1857" s="28">
        <v>12</v>
      </c>
      <c r="Q1857" s="5" t="s">
        <v>3604</v>
      </c>
      <c r="R1857">
        <v>100</v>
      </c>
      <c r="S1857" t="str">
        <f>VLOOKUP(R1857,'DS Trung tâm'!$A$1:$B$8,2,0)</f>
        <v>TRUNG TAM DOANH THU</v>
      </c>
    </row>
    <row r="1858" spans="1:19" x14ac:dyDescent="0.25">
      <c r="A1858">
        <v>1</v>
      </c>
      <c r="B1858" t="s">
        <v>15</v>
      </c>
      <c r="C1858">
        <v>53</v>
      </c>
      <c r="D1858" t="s">
        <v>1724</v>
      </c>
      <c r="E1858">
        <v>13000</v>
      </c>
      <c r="F1858" t="s">
        <v>1725</v>
      </c>
      <c r="G1858">
        <v>1048</v>
      </c>
      <c r="H1858" t="s">
        <v>2006</v>
      </c>
      <c r="I1858" s="1">
        <v>440</v>
      </c>
      <c r="J1858" t="s">
        <v>2007</v>
      </c>
      <c r="K1858" s="2">
        <v>112100440152</v>
      </c>
      <c r="L1858" t="s">
        <v>2015</v>
      </c>
      <c r="N1858" t="str">
        <f t="shared" si="216"/>
        <v>152</v>
      </c>
      <c r="O1858" t="str">
        <f t="shared" si="217"/>
        <v>440152</v>
      </c>
      <c r="P1858" s="28">
        <v>12</v>
      </c>
      <c r="Q1858" s="5" t="s">
        <v>3604</v>
      </c>
      <c r="R1858">
        <v>100</v>
      </c>
      <c r="S1858" t="str">
        <f>VLOOKUP(R1858,'DS Trung tâm'!$A$1:$B$8,2,0)</f>
        <v>TRUNG TAM DOANH THU</v>
      </c>
    </row>
    <row r="1859" spans="1:19" x14ac:dyDescent="0.25">
      <c r="A1859">
        <v>1</v>
      </c>
      <c r="B1859" t="s">
        <v>15</v>
      </c>
      <c r="C1859">
        <v>53</v>
      </c>
      <c r="D1859" t="s">
        <v>1724</v>
      </c>
      <c r="E1859">
        <v>13000</v>
      </c>
      <c r="F1859" t="s">
        <v>1725</v>
      </c>
      <c r="G1859">
        <v>1048</v>
      </c>
      <c r="H1859" t="s">
        <v>2006</v>
      </c>
      <c r="I1859" s="1">
        <v>440</v>
      </c>
      <c r="J1859" t="s">
        <v>2007</v>
      </c>
      <c r="K1859" s="2">
        <v>112100440153</v>
      </c>
      <c r="L1859" t="s">
        <v>2016</v>
      </c>
      <c r="N1859" t="str">
        <f t="shared" si="216"/>
        <v>153</v>
      </c>
      <c r="O1859" t="str">
        <f t="shared" si="217"/>
        <v>440153</v>
      </c>
      <c r="P1859" s="28">
        <v>12</v>
      </c>
      <c r="Q1859" s="5" t="s">
        <v>3604</v>
      </c>
      <c r="R1859">
        <v>100</v>
      </c>
      <c r="S1859" t="str">
        <f>VLOOKUP(R1859,'DS Trung tâm'!$A$1:$B$8,2,0)</f>
        <v>TRUNG TAM DOANH THU</v>
      </c>
    </row>
    <row r="1860" spans="1:19" x14ac:dyDescent="0.25">
      <c r="A1860">
        <v>1</v>
      </c>
      <c r="B1860" t="s">
        <v>15</v>
      </c>
      <c r="C1860">
        <v>53</v>
      </c>
      <c r="D1860" t="s">
        <v>1724</v>
      </c>
      <c r="E1860">
        <v>13000</v>
      </c>
      <c r="F1860" t="s">
        <v>1725</v>
      </c>
      <c r="G1860">
        <v>1048</v>
      </c>
      <c r="H1860" t="s">
        <v>2006</v>
      </c>
      <c r="I1860" s="1">
        <v>440</v>
      </c>
      <c r="J1860" t="s">
        <v>2007</v>
      </c>
      <c r="K1860" s="2">
        <v>112100440158</v>
      </c>
      <c r="L1860" t="s">
        <v>2017</v>
      </c>
      <c r="N1860" t="str">
        <f t="shared" si="216"/>
        <v>158</v>
      </c>
      <c r="O1860" t="str">
        <f t="shared" si="217"/>
        <v>440158</v>
      </c>
      <c r="P1860" s="28">
        <v>12</v>
      </c>
      <c r="Q1860" s="5" t="s">
        <v>3604</v>
      </c>
      <c r="R1860">
        <v>100</v>
      </c>
      <c r="S1860" t="str">
        <f>VLOOKUP(R1860,'DS Trung tâm'!$A$1:$B$8,2,0)</f>
        <v>TRUNG TAM DOANH THU</v>
      </c>
    </row>
    <row r="1861" spans="1:19" x14ac:dyDescent="0.25">
      <c r="A1861">
        <v>1</v>
      </c>
      <c r="B1861" t="s">
        <v>15</v>
      </c>
      <c r="C1861">
        <v>53</v>
      </c>
      <c r="D1861" t="s">
        <v>1724</v>
      </c>
      <c r="E1861">
        <v>13000</v>
      </c>
      <c r="F1861" t="s">
        <v>1725</v>
      </c>
      <c r="G1861">
        <v>1048</v>
      </c>
      <c r="H1861" t="s">
        <v>2006</v>
      </c>
      <c r="I1861" s="1">
        <v>440</v>
      </c>
      <c r="J1861" t="s">
        <v>2007</v>
      </c>
      <c r="K1861" s="2">
        <v>112100440159</v>
      </c>
      <c r="L1861" t="s">
        <v>2018</v>
      </c>
      <c r="N1861" t="str">
        <f t="shared" si="216"/>
        <v>159</v>
      </c>
      <c r="O1861" t="str">
        <f t="shared" si="217"/>
        <v>440159</v>
      </c>
      <c r="P1861" s="28">
        <v>12</v>
      </c>
      <c r="Q1861" s="5" t="s">
        <v>3604</v>
      </c>
      <c r="R1861">
        <v>100</v>
      </c>
      <c r="S1861" t="str">
        <f>VLOOKUP(R1861,'DS Trung tâm'!$A$1:$B$8,2,0)</f>
        <v>TRUNG TAM DOANH THU</v>
      </c>
    </row>
    <row r="1862" spans="1:19" x14ac:dyDescent="0.25">
      <c r="A1862">
        <v>1</v>
      </c>
      <c r="B1862" t="s">
        <v>15</v>
      </c>
      <c r="C1862">
        <v>53</v>
      </c>
      <c r="D1862" t="s">
        <v>1724</v>
      </c>
      <c r="E1862">
        <v>13000</v>
      </c>
      <c r="F1862" t="s">
        <v>1725</v>
      </c>
      <c r="G1862">
        <v>1048</v>
      </c>
      <c r="H1862" t="s">
        <v>2006</v>
      </c>
      <c r="I1862" s="1">
        <v>440</v>
      </c>
      <c r="J1862" t="s">
        <v>2007</v>
      </c>
      <c r="K1862" s="2">
        <v>112100440160</v>
      </c>
      <c r="L1862" t="s">
        <v>2019</v>
      </c>
      <c r="N1862" t="str">
        <f t="shared" si="216"/>
        <v>160</v>
      </c>
      <c r="O1862" t="str">
        <f t="shared" si="217"/>
        <v>440160</v>
      </c>
      <c r="P1862" s="28">
        <v>12</v>
      </c>
      <c r="Q1862" s="5" t="s">
        <v>3604</v>
      </c>
      <c r="R1862">
        <v>100</v>
      </c>
      <c r="S1862" t="str">
        <f>VLOOKUP(R1862,'DS Trung tâm'!$A$1:$B$8,2,0)</f>
        <v>TRUNG TAM DOANH THU</v>
      </c>
    </row>
    <row r="1863" spans="1:19" x14ac:dyDescent="0.25">
      <c r="A1863">
        <v>1</v>
      </c>
      <c r="B1863" t="s">
        <v>15</v>
      </c>
      <c r="C1863">
        <v>53</v>
      </c>
      <c r="D1863" t="s">
        <v>1724</v>
      </c>
      <c r="E1863">
        <v>13000</v>
      </c>
      <c r="F1863" t="s">
        <v>1725</v>
      </c>
      <c r="G1863">
        <v>1048</v>
      </c>
      <c r="H1863" t="s">
        <v>2006</v>
      </c>
      <c r="I1863" s="1">
        <v>440</v>
      </c>
      <c r="J1863" t="s">
        <v>2007</v>
      </c>
      <c r="K1863" s="2">
        <v>112100440161</v>
      </c>
      <c r="L1863" t="s">
        <v>2020</v>
      </c>
      <c r="N1863" t="str">
        <f t="shared" si="216"/>
        <v>161</v>
      </c>
      <c r="O1863" t="str">
        <f t="shared" si="217"/>
        <v>440161</v>
      </c>
      <c r="P1863" s="28">
        <v>12</v>
      </c>
      <c r="Q1863" s="5" t="s">
        <v>3604</v>
      </c>
      <c r="R1863">
        <v>100</v>
      </c>
      <c r="S1863" t="str">
        <f>VLOOKUP(R1863,'DS Trung tâm'!$A$1:$B$8,2,0)</f>
        <v>TRUNG TAM DOANH THU</v>
      </c>
    </row>
    <row r="1864" spans="1:19" x14ac:dyDescent="0.25">
      <c r="A1864">
        <v>1</v>
      </c>
      <c r="B1864" t="s">
        <v>15</v>
      </c>
      <c r="C1864">
        <v>53</v>
      </c>
      <c r="D1864" t="s">
        <v>1724</v>
      </c>
      <c r="E1864">
        <v>13000</v>
      </c>
      <c r="F1864" t="s">
        <v>1725</v>
      </c>
      <c r="G1864">
        <v>1048</v>
      </c>
      <c r="H1864" t="s">
        <v>2006</v>
      </c>
      <c r="I1864" s="1">
        <v>440</v>
      </c>
      <c r="J1864" t="s">
        <v>2007</v>
      </c>
      <c r="K1864" s="2">
        <v>114600440335</v>
      </c>
      <c r="L1864" t="s">
        <v>2021</v>
      </c>
      <c r="N1864" t="str">
        <f t="shared" si="216"/>
        <v>335</v>
      </c>
      <c r="O1864" t="str">
        <f t="shared" si="217"/>
        <v>440335</v>
      </c>
      <c r="P1864" s="28">
        <v>14</v>
      </c>
      <c r="Q1864" s="5" t="s">
        <v>3607</v>
      </c>
      <c r="R1864">
        <v>600</v>
      </c>
      <c r="S1864" t="str">
        <f>VLOOKUP(R1864,'DS Trung tâm'!$A$1:$B$8,2,0)</f>
        <v>TRUNG TAM HO TRO TRUC TIEP</v>
      </c>
    </row>
    <row r="1865" spans="1:19" x14ac:dyDescent="0.25">
      <c r="A1865">
        <v>1</v>
      </c>
      <c r="B1865" t="s">
        <v>15</v>
      </c>
      <c r="C1865">
        <v>53</v>
      </c>
      <c r="D1865" t="s">
        <v>1724</v>
      </c>
      <c r="E1865">
        <v>13000</v>
      </c>
      <c r="F1865" t="s">
        <v>1725</v>
      </c>
      <c r="G1865">
        <v>1048</v>
      </c>
      <c r="H1865" t="s">
        <v>2006</v>
      </c>
      <c r="I1865" s="1">
        <v>440</v>
      </c>
      <c r="J1865" t="s">
        <v>2007</v>
      </c>
      <c r="K1865" s="2">
        <v>115600440440</v>
      </c>
      <c r="L1865" t="s">
        <v>2022</v>
      </c>
      <c r="N1865" t="str">
        <f t="shared" si="216"/>
        <v>440</v>
      </c>
      <c r="O1865" t="str">
        <f t="shared" si="217"/>
        <v>440440</v>
      </c>
      <c r="P1865" s="28">
        <v>15</v>
      </c>
      <c r="Q1865" s="5" t="s">
        <v>3608</v>
      </c>
      <c r="R1865">
        <v>600</v>
      </c>
      <c r="S1865" t="str">
        <f>VLOOKUP(R1865,'DS Trung tâm'!$A$1:$B$8,2,0)</f>
        <v>TRUNG TAM HO TRO TRUC TIEP</v>
      </c>
    </row>
    <row r="1866" spans="1:19" x14ac:dyDescent="0.25">
      <c r="A1866">
        <v>1</v>
      </c>
      <c r="B1866" t="s">
        <v>15</v>
      </c>
      <c r="C1866">
        <v>53</v>
      </c>
      <c r="D1866" t="s">
        <v>1724</v>
      </c>
      <c r="E1866">
        <v>13000</v>
      </c>
      <c r="F1866" t="s">
        <v>1725</v>
      </c>
      <c r="G1866">
        <v>1048</v>
      </c>
      <c r="H1866" t="s">
        <v>2006</v>
      </c>
      <c r="I1866" s="1">
        <v>440</v>
      </c>
      <c r="J1866" t="s">
        <v>2007</v>
      </c>
      <c r="K1866" s="2">
        <v>115600440446</v>
      </c>
      <c r="L1866" t="s">
        <v>2023</v>
      </c>
      <c r="N1866" t="str">
        <f t="shared" si="216"/>
        <v>446</v>
      </c>
      <c r="O1866" t="str">
        <f t="shared" si="217"/>
        <v>440446</v>
      </c>
      <c r="P1866" s="28">
        <v>15</v>
      </c>
      <c r="Q1866" s="5" t="s">
        <v>3608</v>
      </c>
      <c r="R1866">
        <v>600</v>
      </c>
      <c r="S1866" t="str">
        <f>VLOOKUP(R1866,'DS Trung tâm'!$A$1:$B$8,2,0)</f>
        <v>TRUNG TAM HO TRO TRUC TIEP</v>
      </c>
    </row>
    <row r="1867" spans="1:19" x14ac:dyDescent="0.25">
      <c r="A1867">
        <v>1</v>
      </c>
      <c r="B1867" t="s">
        <v>15</v>
      </c>
      <c r="C1867">
        <v>53</v>
      </c>
      <c r="D1867" t="s">
        <v>1724</v>
      </c>
      <c r="E1867">
        <v>13000</v>
      </c>
      <c r="F1867" t="s">
        <v>1725</v>
      </c>
      <c r="G1867">
        <v>1048</v>
      </c>
      <c r="H1867" t="s">
        <v>2006</v>
      </c>
      <c r="I1867" s="1">
        <v>440</v>
      </c>
      <c r="J1867" t="s">
        <v>2007</v>
      </c>
      <c r="K1867" s="2">
        <v>116700440521</v>
      </c>
      <c r="L1867" t="s">
        <v>2024</v>
      </c>
      <c r="N1867" t="str">
        <f t="shared" si="216"/>
        <v>521</v>
      </c>
      <c r="O1867" t="str">
        <f t="shared" si="217"/>
        <v>440521</v>
      </c>
      <c r="P1867" s="28">
        <v>16</v>
      </c>
      <c r="Q1867" s="5" t="s">
        <v>3609</v>
      </c>
      <c r="R1867">
        <v>700</v>
      </c>
      <c r="S1867" t="str">
        <f>VLOOKUP(R1867,'DS Trung tâm'!$A$1:$B$8,2,0)</f>
        <v>TRUNG TAM QUAN LY CHUNG CHI NHANH</v>
      </c>
    </row>
    <row r="1868" spans="1:19" x14ac:dyDescent="0.25">
      <c r="A1868">
        <v>1</v>
      </c>
      <c r="B1868" t="s">
        <v>15</v>
      </c>
      <c r="C1868">
        <v>53</v>
      </c>
      <c r="D1868" t="s">
        <v>1724</v>
      </c>
      <c r="E1868">
        <v>13000</v>
      </c>
      <c r="F1868" t="s">
        <v>1725</v>
      </c>
      <c r="G1868">
        <v>1048</v>
      </c>
      <c r="H1868" t="s">
        <v>2006</v>
      </c>
      <c r="I1868" s="1">
        <v>440</v>
      </c>
      <c r="J1868" t="s">
        <v>2007</v>
      </c>
      <c r="K1868" s="2">
        <v>117700440698</v>
      </c>
      <c r="L1868" t="s">
        <v>2025</v>
      </c>
      <c r="N1868" t="str">
        <f t="shared" si="216"/>
        <v>698</v>
      </c>
      <c r="O1868" t="str">
        <f t="shared" si="217"/>
        <v>440698</v>
      </c>
      <c r="P1868" s="28">
        <v>17</v>
      </c>
      <c r="Q1868" s="5" t="s">
        <v>3600</v>
      </c>
      <c r="R1868">
        <v>700</v>
      </c>
      <c r="S1868" t="str">
        <f>VLOOKUP(R1868,'DS Trung tâm'!$A$1:$B$8,2,0)</f>
        <v>TRUNG TAM QUAN LY CHUNG CHI NHANH</v>
      </c>
    </row>
    <row r="1869" spans="1:19" x14ac:dyDescent="0.25">
      <c r="A1869">
        <v>1</v>
      </c>
      <c r="B1869" t="s">
        <v>15</v>
      </c>
      <c r="C1869">
        <v>53</v>
      </c>
      <c r="D1869" t="s">
        <v>1724</v>
      </c>
      <c r="E1869">
        <v>13000</v>
      </c>
      <c r="F1869" t="s">
        <v>1725</v>
      </c>
      <c r="G1869">
        <v>1048</v>
      </c>
      <c r="H1869" t="s">
        <v>2006</v>
      </c>
      <c r="I1869" s="1">
        <v>440</v>
      </c>
      <c r="J1869" t="s">
        <v>2007</v>
      </c>
      <c r="K1869" s="2">
        <v>119000440000</v>
      </c>
      <c r="L1869" t="s">
        <v>2026</v>
      </c>
      <c r="N1869" t="str">
        <f t="shared" si="216"/>
        <v>000</v>
      </c>
      <c r="O1869" t="str">
        <f t="shared" si="217"/>
        <v>440000</v>
      </c>
      <c r="P1869" s="28">
        <v>19</v>
      </c>
      <c r="Q1869" s="5" t="s">
        <v>3601</v>
      </c>
      <c r="R1869" t="s">
        <v>3622</v>
      </c>
      <c r="S1869" t="str">
        <f>VLOOKUP(R1869,'DS Trung tâm'!$A$1:$B$8,2,0)</f>
        <v>TRUNG TAM AO</v>
      </c>
    </row>
    <row r="1870" spans="1:19" x14ac:dyDescent="0.25">
      <c r="A1870">
        <v>1</v>
      </c>
      <c r="B1870" t="s">
        <v>15</v>
      </c>
      <c r="C1870">
        <v>53</v>
      </c>
      <c r="D1870" t="s">
        <v>1724</v>
      </c>
      <c r="E1870">
        <v>13000</v>
      </c>
      <c r="F1870" t="s">
        <v>1725</v>
      </c>
      <c r="G1870">
        <v>1048</v>
      </c>
      <c r="H1870" t="s">
        <v>2006</v>
      </c>
      <c r="I1870" s="1">
        <v>440</v>
      </c>
      <c r="J1870" t="s">
        <v>2007</v>
      </c>
      <c r="K1870" s="2">
        <v>120700440950</v>
      </c>
      <c r="L1870" t="s">
        <v>2027</v>
      </c>
      <c r="N1870" t="str">
        <f t="shared" si="216"/>
        <v>950</v>
      </c>
      <c r="O1870" t="str">
        <f t="shared" si="217"/>
        <v>440950</v>
      </c>
      <c r="P1870" s="28">
        <v>20</v>
      </c>
      <c r="Q1870" s="5" t="s">
        <v>3611</v>
      </c>
      <c r="R1870">
        <v>700</v>
      </c>
      <c r="S1870" t="str">
        <f>VLOOKUP(R1870,'DS Trung tâm'!$A$1:$B$8,2,0)</f>
        <v>TRUNG TAM QUAN LY CHUNG CHI NHANH</v>
      </c>
    </row>
    <row r="1871" spans="1:19" x14ac:dyDescent="0.25">
      <c r="A1871">
        <v>1</v>
      </c>
      <c r="B1871" t="s">
        <v>15</v>
      </c>
      <c r="C1871">
        <v>53</v>
      </c>
      <c r="D1871" t="s">
        <v>1724</v>
      </c>
      <c r="E1871">
        <v>13000</v>
      </c>
      <c r="F1871" t="s">
        <v>1725</v>
      </c>
      <c r="G1871">
        <v>1048</v>
      </c>
      <c r="H1871" t="s">
        <v>2006</v>
      </c>
      <c r="I1871" s="1">
        <v>441</v>
      </c>
      <c r="J1871" t="s">
        <v>2028</v>
      </c>
      <c r="K1871" s="2">
        <v>44199</v>
      </c>
      <c r="L1871" t="s">
        <v>2029</v>
      </c>
    </row>
    <row r="1872" spans="1:19" x14ac:dyDescent="0.25">
      <c r="A1872">
        <v>1</v>
      </c>
      <c r="B1872" t="s">
        <v>15</v>
      </c>
      <c r="C1872">
        <v>53</v>
      </c>
      <c r="D1872" t="s">
        <v>1724</v>
      </c>
      <c r="E1872">
        <v>13000</v>
      </c>
      <c r="F1872" t="s">
        <v>1725</v>
      </c>
      <c r="G1872">
        <v>1048</v>
      </c>
      <c r="H1872" t="s">
        <v>2006</v>
      </c>
      <c r="I1872" s="1">
        <v>441</v>
      </c>
      <c r="J1872" t="s">
        <v>2028</v>
      </c>
      <c r="K1872" s="2">
        <v>111100441021</v>
      </c>
      <c r="L1872" t="s">
        <v>2030</v>
      </c>
      <c r="N1872" t="str">
        <f t="shared" ref="N1872:N1887" si="218">RIGHT(K1872,3)</f>
        <v>021</v>
      </c>
      <c r="O1872" t="str">
        <f t="shared" ref="O1872:O1887" si="219">RIGHT(K1872,6)</f>
        <v>441021</v>
      </c>
      <c r="P1872" s="28">
        <v>11</v>
      </c>
      <c r="Q1872" s="5" t="s">
        <v>3603</v>
      </c>
      <c r="R1872">
        <v>100</v>
      </c>
      <c r="S1872" t="str">
        <f>VLOOKUP(R1872,'DS Trung tâm'!$A$1:$B$8,2,0)</f>
        <v>TRUNG TAM DOANH THU</v>
      </c>
    </row>
    <row r="1873" spans="1:19" x14ac:dyDescent="0.25">
      <c r="A1873">
        <v>1</v>
      </c>
      <c r="B1873" t="s">
        <v>15</v>
      </c>
      <c r="C1873">
        <v>53</v>
      </c>
      <c r="D1873" t="s">
        <v>1724</v>
      </c>
      <c r="E1873">
        <v>13000</v>
      </c>
      <c r="F1873" t="s">
        <v>1725</v>
      </c>
      <c r="G1873">
        <v>1048</v>
      </c>
      <c r="H1873" t="s">
        <v>2006</v>
      </c>
      <c r="I1873" s="1">
        <v>441</v>
      </c>
      <c r="J1873" t="s">
        <v>2028</v>
      </c>
      <c r="K1873" s="2">
        <v>112100441121</v>
      </c>
      <c r="L1873" t="s">
        <v>2031</v>
      </c>
      <c r="N1873" t="str">
        <f t="shared" si="218"/>
        <v>121</v>
      </c>
      <c r="O1873" t="str">
        <f t="shared" si="219"/>
        <v>441121</v>
      </c>
      <c r="P1873" s="28">
        <v>12</v>
      </c>
      <c r="Q1873" s="5" t="s">
        <v>3604</v>
      </c>
      <c r="R1873">
        <v>100</v>
      </c>
      <c r="S1873" t="str">
        <f>VLOOKUP(R1873,'DS Trung tâm'!$A$1:$B$8,2,0)</f>
        <v>TRUNG TAM DOANH THU</v>
      </c>
    </row>
    <row r="1874" spans="1:19" x14ac:dyDescent="0.25">
      <c r="A1874">
        <v>1</v>
      </c>
      <c r="B1874" t="s">
        <v>15</v>
      </c>
      <c r="C1874">
        <v>53</v>
      </c>
      <c r="D1874" t="s">
        <v>1724</v>
      </c>
      <c r="E1874">
        <v>13000</v>
      </c>
      <c r="F1874" t="s">
        <v>1725</v>
      </c>
      <c r="G1874">
        <v>1048</v>
      </c>
      <c r="H1874" t="s">
        <v>2006</v>
      </c>
      <c r="I1874" s="1">
        <v>441</v>
      </c>
      <c r="J1874" t="s">
        <v>2028</v>
      </c>
      <c r="K1874" s="2">
        <v>112100441122</v>
      </c>
      <c r="L1874" t="s">
        <v>2032</v>
      </c>
      <c r="N1874" t="str">
        <f t="shared" si="218"/>
        <v>122</v>
      </c>
      <c r="O1874" t="str">
        <f t="shared" si="219"/>
        <v>441122</v>
      </c>
      <c r="P1874" s="28">
        <v>12</v>
      </c>
      <c r="Q1874" s="5" t="s">
        <v>3604</v>
      </c>
      <c r="R1874">
        <v>100</v>
      </c>
      <c r="S1874" t="str">
        <f>VLOOKUP(R1874,'DS Trung tâm'!$A$1:$B$8,2,0)</f>
        <v>TRUNG TAM DOANH THU</v>
      </c>
    </row>
    <row r="1875" spans="1:19" x14ac:dyDescent="0.25">
      <c r="A1875">
        <v>1</v>
      </c>
      <c r="B1875" t="s">
        <v>15</v>
      </c>
      <c r="C1875">
        <v>53</v>
      </c>
      <c r="D1875" t="s">
        <v>1724</v>
      </c>
      <c r="E1875">
        <v>13000</v>
      </c>
      <c r="F1875" t="s">
        <v>1725</v>
      </c>
      <c r="G1875">
        <v>1048</v>
      </c>
      <c r="H1875" t="s">
        <v>2006</v>
      </c>
      <c r="I1875" s="1">
        <v>441</v>
      </c>
      <c r="J1875" t="s">
        <v>2028</v>
      </c>
      <c r="K1875" s="2">
        <v>112100441155</v>
      </c>
      <c r="L1875" t="s">
        <v>2033</v>
      </c>
      <c r="N1875" t="str">
        <f t="shared" si="218"/>
        <v>155</v>
      </c>
      <c r="O1875" t="str">
        <f t="shared" si="219"/>
        <v>441155</v>
      </c>
      <c r="P1875" s="28">
        <v>12</v>
      </c>
      <c r="Q1875" s="5" t="s">
        <v>3604</v>
      </c>
      <c r="R1875">
        <v>100</v>
      </c>
      <c r="S1875" t="str">
        <f>VLOOKUP(R1875,'DS Trung tâm'!$A$1:$B$8,2,0)</f>
        <v>TRUNG TAM DOANH THU</v>
      </c>
    </row>
    <row r="1876" spans="1:19" x14ac:dyDescent="0.25">
      <c r="A1876">
        <v>1</v>
      </c>
      <c r="B1876" t="s">
        <v>15</v>
      </c>
      <c r="C1876">
        <v>53</v>
      </c>
      <c r="D1876" t="s">
        <v>1724</v>
      </c>
      <c r="E1876">
        <v>13000</v>
      </c>
      <c r="F1876" t="s">
        <v>1725</v>
      </c>
      <c r="G1876">
        <v>1048</v>
      </c>
      <c r="H1876" t="s">
        <v>2006</v>
      </c>
      <c r="I1876" s="1">
        <v>441</v>
      </c>
      <c r="J1876" t="s">
        <v>2028</v>
      </c>
      <c r="K1876" s="2">
        <v>112100441156</v>
      </c>
      <c r="L1876" t="s">
        <v>2034</v>
      </c>
      <c r="N1876" t="str">
        <f t="shared" si="218"/>
        <v>156</v>
      </c>
      <c r="O1876" t="str">
        <f t="shared" si="219"/>
        <v>441156</v>
      </c>
      <c r="P1876" s="28">
        <v>12</v>
      </c>
      <c r="Q1876" s="5" t="s">
        <v>3604</v>
      </c>
      <c r="R1876">
        <v>100</v>
      </c>
      <c r="S1876" t="str">
        <f>VLOOKUP(R1876,'DS Trung tâm'!$A$1:$B$8,2,0)</f>
        <v>TRUNG TAM DOANH THU</v>
      </c>
    </row>
    <row r="1877" spans="1:19" x14ac:dyDescent="0.25">
      <c r="A1877">
        <v>1</v>
      </c>
      <c r="B1877" t="s">
        <v>15</v>
      </c>
      <c r="C1877">
        <v>53</v>
      </c>
      <c r="D1877" t="s">
        <v>1724</v>
      </c>
      <c r="E1877">
        <v>13000</v>
      </c>
      <c r="F1877" t="s">
        <v>1725</v>
      </c>
      <c r="G1877">
        <v>1048</v>
      </c>
      <c r="H1877" t="s">
        <v>2006</v>
      </c>
      <c r="I1877" s="1">
        <v>441</v>
      </c>
      <c r="J1877" t="s">
        <v>2028</v>
      </c>
      <c r="K1877" s="2">
        <v>112100441157</v>
      </c>
      <c r="L1877" t="s">
        <v>2035</v>
      </c>
      <c r="N1877" t="str">
        <f t="shared" si="218"/>
        <v>157</v>
      </c>
      <c r="O1877" t="str">
        <f t="shared" si="219"/>
        <v>441157</v>
      </c>
      <c r="P1877" s="28">
        <v>12</v>
      </c>
      <c r="Q1877" s="5" t="s">
        <v>3604</v>
      </c>
      <c r="R1877">
        <v>100</v>
      </c>
      <c r="S1877" t="str">
        <f>VLOOKUP(R1877,'DS Trung tâm'!$A$1:$B$8,2,0)</f>
        <v>TRUNG TAM DOANH THU</v>
      </c>
    </row>
    <row r="1878" spans="1:19" x14ac:dyDescent="0.25">
      <c r="A1878">
        <v>1</v>
      </c>
      <c r="B1878" t="s">
        <v>15</v>
      </c>
      <c r="C1878">
        <v>53</v>
      </c>
      <c r="D1878" t="s">
        <v>1724</v>
      </c>
      <c r="E1878">
        <v>13000</v>
      </c>
      <c r="F1878" t="s">
        <v>1725</v>
      </c>
      <c r="G1878">
        <v>1048</v>
      </c>
      <c r="H1878" t="s">
        <v>2006</v>
      </c>
      <c r="I1878" s="1">
        <v>441</v>
      </c>
      <c r="J1878" t="s">
        <v>2028</v>
      </c>
      <c r="K1878" s="2">
        <v>112100441158</v>
      </c>
      <c r="L1878" t="s">
        <v>2036</v>
      </c>
      <c r="N1878" t="str">
        <f t="shared" si="218"/>
        <v>158</v>
      </c>
      <c r="O1878" t="str">
        <f t="shared" si="219"/>
        <v>441158</v>
      </c>
      <c r="P1878" s="28">
        <v>12</v>
      </c>
      <c r="Q1878" s="5" t="s">
        <v>3604</v>
      </c>
      <c r="R1878">
        <v>100</v>
      </c>
      <c r="S1878" t="str">
        <f>VLOOKUP(R1878,'DS Trung tâm'!$A$1:$B$8,2,0)</f>
        <v>TRUNG TAM DOANH THU</v>
      </c>
    </row>
    <row r="1879" spans="1:19" x14ac:dyDescent="0.25">
      <c r="A1879">
        <v>1</v>
      </c>
      <c r="B1879" t="s">
        <v>15</v>
      </c>
      <c r="C1879">
        <v>53</v>
      </c>
      <c r="D1879" t="s">
        <v>1724</v>
      </c>
      <c r="E1879">
        <v>13000</v>
      </c>
      <c r="F1879" t="s">
        <v>1725</v>
      </c>
      <c r="G1879">
        <v>1048</v>
      </c>
      <c r="H1879" t="s">
        <v>2006</v>
      </c>
      <c r="I1879" s="1">
        <v>441</v>
      </c>
      <c r="J1879" t="s">
        <v>2028</v>
      </c>
      <c r="K1879" s="2">
        <v>112100441159</v>
      </c>
      <c r="L1879" t="s">
        <v>2037</v>
      </c>
      <c r="N1879" t="str">
        <f t="shared" si="218"/>
        <v>159</v>
      </c>
      <c r="O1879" t="str">
        <f t="shared" si="219"/>
        <v>441159</v>
      </c>
      <c r="P1879" s="28">
        <v>12</v>
      </c>
      <c r="Q1879" s="5" t="s">
        <v>3604</v>
      </c>
      <c r="R1879">
        <v>100</v>
      </c>
      <c r="S1879" t="str">
        <f>VLOOKUP(R1879,'DS Trung tâm'!$A$1:$B$8,2,0)</f>
        <v>TRUNG TAM DOANH THU</v>
      </c>
    </row>
    <row r="1880" spans="1:19" x14ac:dyDescent="0.25">
      <c r="A1880">
        <v>1</v>
      </c>
      <c r="B1880" t="s">
        <v>15</v>
      </c>
      <c r="C1880">
        <v>53</v>
      </c>
      <c r="D1880" t="s">
        <v>1724</v>
      </c>
      <c r="E1880">
        <v>13000</v>
      </c>
      <c r="F1880" t="s">
        <v>1725</v>
      </c>
      <c r="G1880">
        <v>1048</v>
      </c>
      <c r="H1880" t="s">
        <v>2006</v>
      </c>
      <c r="I1880" s="1">
        <v>441</v>
      </c>
      <c r="J1880" t="s">
        <v>2028</v>
      </c>
      <c r="K1880" s="2">
        <v>112100441160</v>
      </c>
      <c r="L1880" t="s">
        <v>2038</v>
      </c>
      <c r="N1880" t="str">
        <f t="shared" si="218"/>
        <v>160</v>
      </c>
      <c r="O1880" t="str">
        <f t="shared" si="219"/>
        <v>441160</v>
      </c>
      <c r="P1880" s="28">
        <v>12</v>
      </c>
      <c r="Q1880" s="5" t="s">
        <v>3604</v>
      </c>
      <c r="R1880">
        <v>100</v>
      </c>
      <c r="S1880" t="str">
        <f>VLOOKUP(R1880,'DS Trung tâm'!$A$1:$B$8,2,0)</f>
        <v>TRUNG TAM DOANH THU</v>
      </c>
    </row>
    <row r="1881" spans="1:19" x14ac:dyDescent="0.25">
      <c r="A1881">
        <v>1</v>
      </c>
      <c r="B1881" t="s">
        <v>15</v>
      </c>
      <c r="C1881">
        <v>53</v>
      </c>
      <c r="D1881" t="s">
        <v>1724</v>
      </c>
      <c r="E1881">
        <v>13000</v>
      </c>
      <c r="F1881" t="s">
        <v>1725</v>
      </c>
      <c r="G1881">
        <v>1048</v>
      </c>
      <c r="H1881" t="s">
        <v>2006</v>
      </c>
      <c r="I1881" s="1">
        <v>441</v>
      </c>
      <c r="J1881" t="s">
        <v>2028</v>
      </c>
      <c r="K1881" s="2">
        <v>112100441161</v>
      </c>
      <c r="L1881" t="s">
        <v>2039</v>
      </c>
      <c r="N1881" t="str">
        <f t="shared" si="218"/>
        <v>161</v>
      </c>
      <c r="O1881" t="str">
        <f t="shared" si="219"/>
        <v>441161</v>
      </c>
      <c r="P1881" s="28">
        <v>12</v>
      </c>
      <c r="Q1881" s="5" t="s">
        <v>3604</v>
      </c>
      <c r="R1881">
        <v>100</v>
      </c>
      <c r="S1881" t="str">
        <f>VLOOKUP(R1881,'DS Trung tâm'!$A$1:$B$8,2,0)</f>
        <v>TRUNG TAM DOANH THU</v>
      </c>
    </row>
    <row r="1882" spans="1:19" x14ac:dyDescent="0.25">
      <c r="A1882">
        <v>1</v>
      </c>
      <c r="B1882" t="s">
        <v>15</v>
      </c>
      <c r="C1882">
        <v>53</v>
      </c>
      <c r="D1882" t="s">
        <v>1724</v>
      </c>
      <c r="E1882">
        <v>13000</v>
      </c>
      <c r="F1882" t="s">
        <v>1725</v>
      </c>
      <c r="G1882">
        <v>1048</v>
      </c>
      <c r="H1882" t="s">
        <v>2006</v>
      </c>
      <c r="I1882" s="1">
        <v>441</v>
      </c>
      <c r="J1882" t="s">
        <v>2028</v>
      </c>
      <c r="K1882" s="2">
        <v>114600441335</v>
      </c>
      <c r="L1882" t="s">
        <v>2040</v>
      </c>
      <c r="N1882" t="str">
        <f t="shared" si="218"/>
        <v>335</v>
      </c>
      <c r="O1882" t="str">
        <f t="shared" si="219"/>
        <v>441335</v>
      </c>
      <c r="P1882" s="28">
        <v>14</v>
      </c>
      <c r="Q1882" s="5" t="s">
        <v>3607</v>
      </c>
      <c r="R1882">
        <v>600</v>
      </c>
      <c r="S1882" t="str">
        <f>VLOOKUP(R1882,'DS Trung tâm'!$A$1:$B$8,2,0)</f>
        <v>TRUNG TAM HO TRO TRUC TIEP</v>
      </c>
    </row>
    <row r="1883" spans="1:19" x14ac:dyDescent="0.25">
      <c r="A1883">
        <v>1</v>
      </c>
      <c r="B1883" t="s">
        <v>15</v>
      </c>
      <c r="C1883">
        <v>53</v>
      </c>
      <c r="D1883" t="s">
        <v>1724</v>
      </c>
      <c r="E1883">
        <v>13000</v>
      </c>
      <c r="F1883" t="s">
        <v>1725</v>
      </c>
      <c r="G1883">
        <v>1048</v>
      </c>
      <c r="H1883" t="s">
        <v>2006</v>
      </c>
      <c r="I1883" s="1">
        <v>441</v>
      </c>
      <c r="J1883" t="s">
        <v>2028</v>
      </c>
      <c r="K1883" s="2">
        <v>115600441440</v>
      </c>
      <c r="L1883" t="s">
        <v>2041</v>
      </c>
      <c r="N1883" t="str">
        <f t="shared" si="218"/>
        <v>440</v>
      </c>
      <c r="O1883" t="str">
        <f t="shared" si="219"/>
        <v>441440</v>
      </c>
      <c r="P1883" s="28">
        <v>15</v>
      </c>
      <c r="Q1883" s="5" t="s">
        <v>3608</v>
      </c>
      <c r="R1883">
        <v>600</v>
      </c>
      <c r="S1883" t="str">
        <f>VLOOKUP(R1883,'DS Trung tâm'!$A$1:$B$8,2,0)</f>
        <v>TRUNG TAM HO TRO TRUC TIEP</v>
      </c>
    </row>
    <row r="1884" spans="1:19" x14ac:dyDescent="0.25">
      <c r="A1884">
        <v>1</v>
      </c>
      <c r="B1884" t="s">
        <v>15</v>
      </c>
      <c r="C1884">
        <v>53</v>
      </c>
      <c r="D1884" t="s">
        <v>1724</v>
      </c>
      <c r="E1884">
        <v>13000</v>
      </c>
      <c r="F1884" t="s">
        <v>1725</v>
      </c>
      <c r="G1884">
        <v>1048</v>
      </c>
      <c r="H1884" t="s">
        <v>2006</v>
      </c>
      <c r="I1884" s="1">
        <v>441</v>
      </c>
      <c r="J1884" t="s">
        <v>2028</v>
      </c>
      <c r="K1884" s="2">
        <v>115600441446</v>
      </c>
      <c r="L1884" t="s">
        <v>2042</v>
      </c>
      <c r="N1884" t="str">
        <f t="shared" si="218"/>
        <v>446</v>
      </c>
      <c r="O1884" t="str">
        <f t="shared" si="219"/>
        <v>441446</v>
      </c>
      <c r="P1884" s="28">
        <v>15</v>
      </c>
      <c r="Q1884" s="5" t="s">
        <v>3608</v>
      </c>
      <c r="R1884">
        <v>600</v>
      </c>
      <c r="S1884" t="str">
        <f>VLOOKUP(R1884,'DS Trung tâm'!$A$1:$B$8,2,0)</f>
        <v>TRUNG TAM HO TRO TRUC TIEP</v>
      </c>
    </row>
    <row r="1885" spans="1:19" x14ac:dyDescent="0.25">
      <c r="A1885">
        <v>1</v>
      </c>
      <c r="B1885" t="s">
        <v>15</v>
      </c>
      <c r="C1885">
        <v>53</v>
      </c>
      <c r="D1885" t="s">
        <v>1724</v>
      </c>
      <c r="E1885">
        <v>13000</v>
      </c>
      <c r="F1885" t="s">
        <v>1725</v>
      </c>
      <c r="G1885">
        <v>1048</v>
      </c>
      <c r="H1885" t="s">
        <v>2006</v>
      </c>
      <c r="I1885" s="1">
        <v>441</v>
      </c>
      <c r="J1885" t="s">
        <v>2028</v>
      </c>
      <c r="K1885" s="2">
        <v>117700441618</v>
      </c>
      <c r="L1885" t="s">
        <v>2043</v>
      </c>
      <c r="N1885" t="str">
        <f t="shared" si="218"/>
        <v>618</v>
      </c>
      <c r="O1885" t="str">
        <f t="shared" si="219"/>
        <v>441618</v>
      </c>
      <c r="P1885" s="28">
        <v>17</v>
      </c>
      <c r="Q1885" s="5" t="s">
        <v>3600</v>
      </c>
      <c r="R1885">
        <v>700</v>
      </c>
      <c r="S1885" t="str">
        <f>VLOOKUP(R1885,'DS Trung tâm'!$A$1:$B$8,2,0)</f>
        <v>TRUNG TAM QUAN LY CHUNG CHI NHANH</v>
      </c>
    </row>
    <row r="1886" spans="1:19" x14ac:dyDescent="0.25">
      <c r="A1886">
        <v>1</v>
      </c>
      <c r="B1886" t="s">
        <v>15</v>
      </c>
      <c r="C1886">
        <v>53</v>
      </c>
      <c r="D1886" t="s">
        <v>1724</v>
      </c>
      <c r="E1886">
        <v>13000</v>
      </c>
      <c r="F1886" t="s">
        <v>1725</v>
      </c>
      <c r="G1886">
        <v>1048</v>
      </c>
      <c r="H1886" t="s">
        <v>2006</v>
      </c>
      <c r="I1886" s="1">
        <v>441</v>
      </c>
      <c r="J1886" t="s">
        <v>2028</v>
      </c>
      <c r="K1886" s="2">
        <v>119000441000</v>
      </c>
      <c r="L1886" t="s">
        <v>2044</v>
      </c>
      <c r="N1886" t="str">
        <f t="shared" si="218"/>
        <v>000</v>
      </c>
      <c r="O1886" t="str">
        <f t="shared" si="219"/>
        <v>441000</v>
      </c>
      <c r="P1886" s="28">
        <v>19</v>
      </c>
      <c r="Q1886" s="5" t="s">
        <v>3601</v>
      </c>
      <c r="R1886" t="s">
        <v>3622</v>
      </c>
      <c r="S1886" t="str">
        <f>VLOOKUP(R1886,'DS Trung tâm'!$A$1:$B$8,2,0)</f>
        <v>TRUNG TAM AO</v>
      </c>
    </row>
    <row r="1887" spans="1:19" x14ac:dyDescent="0.25">
      <c r="A1887">
        <v>1</v>
      </c>
      <c r="B1887" t="s">
        <v>15</v>
      </c>
      <c r="C1887">
        <v>53</v>
      </c>
      <c r="D1887" t="s">
        <v>1724</v>
      </c>
      <c r="E1887">
        <v>13000</v>
      </c>
      <c r="F1887" t="s">
        <v>1725</v>
      </c>
      <c r="G1887">
        <v>1048</v>
      </c>
      <c r="H1887" t="s">
        <v>2006</v>
      </c>
      <c r="I1887" s="1">
        <v>441</v>
      </c>
      <c r="J1887" t="s">
        <v>2028</v>
      </c>
      <c r="K1887" s="2">
        <v>120700441950</v>
      </c>
      <c r="L1887" t="s">
        <v>2045</v>
      </c>
      <c r="N1887" t="str">
        <f t="shared" si="218"/>
        <v>950</v>
      </c>
      <c r="O1887" t="str">
        <f t="shared" si="219"/>
        <v>441950</v>
      </c>
      <c r="P1887" s="28">
        <v>20</v>
      </c>
      <c r="Q1887" s="5" t="s">
        <v>3611</v>
      </c>
      <c r="R1887">
        <v>700</v>
      </c>
      <c r="S1887" t="str">
        <f>VLOOKUP(R1887,'DS Trung tâm'!$A$1:$B$8,2,0)</f>
        <v>TRUNG TAM QUAN LY CHUNG CHI NHANH</v>
      </c>
    </row>
    <row r="1888" spans="1:19" x14ac:dyDescent="0.25">
      <c r="A1888">
        <v>1</v>
      </c>
      <c r="B1888" t="s">
        <v>15</v>
      </c>
      <c r="C1888">
        <v>53</v>
      </c>
      <c r="D1888" t="s">
        <v>1724</v>
      </c>
      <c r="E1888">
        <v>13000</v>
      </c>
      <c r="F1888" t="s">
        <v>1725</v>
      </c>
      <c r="G1888">
        <v>1048</v>
      </c>
      <c r="H1888" t="s">
        <v>2006</v>
      </c>
      <c r="I1888">
        <v>443</v>
      </c>
      <c r="J1888" t="s">
        <v>2046</v>
      </c>
      <c r="K1888" s="16">
        <v>44299</v>
      </c>
      <c r="L1888" t="s">
        <v>2047</v>
      </c>
    </row>
    <row r="1889" spans="1:19" x14ac:dyDescent="0.25">
      <c r="A1889">
        <v>1</v>
      </c>
      <c r="B1889" t="s">
        <v>15</v>
      </c>
      <c r="C1889">
        <v>53</v>
      </c>
      <c r="D1889" t="s">
        <v>1724</v>
      </c>
      <c r="E1889">
        <v>13000</v>
      </c>
      <c r="F1889" t="s">
        <v>1725</v>
      </c>
      <c r="G1889">
        <v>1048</v>
      </c>
      <c r="H1889" t="s">
        <v>2006</v>
      </c>
      <c r="I1889" s="1">
        <v>443</v>
      </c>
      <c r="J1889" t="s">
        <v>2046</v>
      </c>
      <c r="K1889" s="2">
        <v>44399</v>
      </c>
      <c r="L1889" t="s">
        <v>2048</v>
      </c>
    </row>
    <row r="1890" spans="1:19" x14ac:dyDescent="0.25">
      <c r="A1890">
        <v>1</v>
      </c>
      <c r="B1890" t="s">
        <v>15</v>
      </c>
      <c r="C1890">
        <v>53</v>
      </c>
      <c r="D1890" t="s">
        <v>1724</v>
      </c>
      <c r="E1890">
        <v>13000</v>
      </c>
      <c r="F1890" t="s">
        <v>1725</v>
      </c>
      <c r="G1890">
        <v>1048</v>
      </c>
      <c r="H1890" t="s">
        <v>2006</v>
      </c>
      <c r="I1890" s="1">
        <v>443</v>
      </c>
      <c r="J1890" t="s">
        <v>2046</v>
      </c>
      <c r="K1890" s="2">
        <v>111100443021</v>
      </c>
      <c r="L1890" t="s">
        <v>2049</v>
      </c>
      <c r="N1890" t="str">
        <f t="shared" ref="N1890:N1903" si="220">RIGHT(K1890,3)</f>
        <v>021</v>
      </c>
      <c r="O1890" t="str">
        <f t="shared" ref="O1890:O1903" si="221">RIGHT(K1890,6)</f>
        <v>443021</v>
      </c>
      <c r="P1890" s="28">
        <v>11</v>
      </c>
      <c r="Q1890" s="5" t="s">
        <v>3603</v>
      </c>
      <c r="R1890">
        <v>100</v>
      </c>
      <c r="S1890" t="str">
        <f>VLOOKUP(R1890,'DS Trung tâm'!$A$1:$B$8,2,0)</f>
        <v>TRUNG TAM DOANH THU</v>
      </c>
    </row>
    <row r="1891" spans="1:19" x14ac:dyDescent="0.25">
      <c r="A1891">
        <v>1</v>
      </c>
      <c r="B1891" t="s">
        <v>15</v>
      </c>
      <c r="C1891">
        <v>53</v>
      </c>
      <c r="D1891" t="s">
        <v>1724</v>
      </c>
      <c r="E1891">
        <v>13000</v>
      </c>
      <c r="F1891" t="s">
        <v>1725</v>
      </c>
      <c r="G1891">
        <v>1048</v>
      </c>
      <c r="H1891" t="s">
        <v>2006</v>
      </c>
      <c r="I1891" s="1">
        <v>443</v>
      </c>
      <c r="J1891" t="s">
        <v>2046</v>
      </c>
      <c r="K1891" s="2">
        <v>112100443121</v>
      </c>
      <c r="L1891" t="s">
        <v>2050</v>
      </c>
      <c r="N1891" t="str">
        <f t="shared" si="220"/>
        <v>121</v>
      </c>
      <c r="O1891" t="str">
        <f t="shared" si="221"/>
        <v>443121</v>
      </c>
      <c r="P1891" s="28">
        <v>12</v>
      </c>
      <c r="Q1891" s="5" t="s">
        <v>3604</v>
      </c>
      <c r="R1891">
        <v>100</v>
      </c>
      <c r="S1891" t="str">
        <f>VLOOKUP(R1891,'DS Trung tâm'!$A$1:$B$8,2,0)</f>
        <v>TRUNG TAM DOANH THU</v>
      </c>
    </row>
    <row r="1892" spans="1:19" x14ac:dyDescent="0.25">
      <c r="A1892">
        <v>1</v>
      </c>
      <c r="B1892" t="s">
        <v>15</v>
      </c>
      <c r="C1892">
        <v>53</v>
      </c>
      <c r="D1892" t="s">
        <v>1724</v>
      </c>
      <c r="E1892">
        <v>13000</v>
      </c>
      <c r="F1892" t="s">
        <v>1725</v>
      </c>
      <c r="G1892">
        <v>1048</v>
      </c>
      <c r="H1892" t="s">
        <v>2006</v>
      </c>
      <c r="I1892" s="1">
        <v>443</v>
      </c>
      <c r="J1892" t="s">
        <v>2046</v>
      </c>
      <c r="K1892" s="2">
        <v>112100443150</v>
      </c>
      <c r="L1892" t="s">
        <v>2051</v>
      </c>
      <c r="N1892" t="str">
        <f t="shared" si="220"/>
        <v>150</v>
      </c>
      <c r="O1892" t="str">
        <f t="shared" si="221"/>
        <v>443150</v>
      </c>
      <c r="P1892" s="28">
        <v>12</v>
      </c>
      <c r="Q1892" s="5" t="s">
        <v>3604</v>
      </c>
      <c r="R1892">
        <v>100</v>
      </c>
      <c r="S1892" t="str">
        <f>VLOOKUP(R1892,'DS Trung tâm'!$A$1:$B$8,2,0)</f>
        <v>TRUNG TAM DOANH THU</v>
      </c>
    </row>
    <row r="1893" spans="1:19" x14ac:dyDescent="0.25">
      <c r="A1893">
        <v>1</v>
      </c>
      <c r="B1893" t="s">
        <v>15</v>
      </c>
      <c r="C1893">
        <v>53</v>
      </c>
      <c r="D1893" t="s">
        <v>1724</v>
      </c>
      <c r="E1893">
        <v>13000</v>
      </c>
      <c r="F1893" t="s">
        <v>1725</v>
      </c>
      <c r="G1893">
        <v>1048</v>
      </c>
      <c r="H1893" t="s">
        <v>2006</v>
      </c>
      <c r="I1893" s="1">
        <v>443</v>
      </c>
      <c r="J1893" t="s">
        <v>2046</v>
      </c>
      <c r="K1893" s="2">
        <v>112100443151</v>
      </c>
      <c r="L1893" t="s">
        <v>2052</v>
      </c>
      <c r="N1893" t="str">
        <f t="shared" si="220"/>
        <v>151</v>
      </c>
      <c r="O1893" t="str">
        <f t="shared" si="221"/>
        <v>443151</v>
      </c>
      <c r="P1893" s="28">
        <v>12</v>
      </c>
      <c r="Q1893" s="5" t="s">
        <v>3604</v>
      </c>
      <c r="R1893">
        <v>100</v>
      </c>
      <c r="S1893" t="str">
        <f>VLOOKUP(R1893,'DS Trung tâm'!$A$1:$B$8,2,0)</f>
        <v>TRUNG TAM DOANH THU</v>
      </c>
    </row>
    <row r="1894" spans="1:19" x14ac:dyDescent="0.25">
      <c r="A1894">
        <v>1</v>
      </c>
      <c r="B1894" t="s">
        <v>15</v>
      </c>
      <c r="C1894">
        <v>53</v>
      </c>
      <c r="D1894" t="s">
        <v>1724</v>
      </c>
      <c r="E1894">
        <v>13000</v>
      </c>
      <c r="F1894" t="s">
        <v>1725</v>
      </c>
      <c r="G1894">
        <v>1048</v>
      </c>
      <c r="H1894" t="s">
        <v>2006</v>
      </c>
      <c r="I1894" s="1">
        <v>443</v>
      </c>
      <c r="J1894" t="s">
        <v>2046</v>
      </c>
      <c r="K1894" s="2">
        <v>112100443152</v>
      </c>
      <c r="L1894" t="s">
        <v>2053</v>
      </c>
      <c r="N1894" t="str">
        <f t="shared" si="220"/>
        <v>152</v>
      </c>
      <c r="O1894" t="str">
        <f t="shared" si="221"/>
        <v>443152</v>
      </c>
      <c r="P1894" s="28">
        <v>12</v>
      </c>
      <c r="Q1894" s="5" t="s">
        <v>3604</v>
      </c>
      <c r="R1894">
        <v>100</v>
      </c>
      <c r="S1894" t="str">
        <f>VLOOKUP(R1894,'DS Trung tâm'!$A$1:$B$8,2,0)</f>
        <v>TRUNG TAM DOANH THU</v>
      </c>
    </row>
    <row r="1895" spans="1:19" x14ac:dyDescent="0.25">
      <c r="A1895">
        <v>1</v>
      </c>
      <c r="B1895" t="s">
        <v>15</v>
      </c>
      <c r="C1895">
        <v>53</v>
      </c>
      <c r="D1895" t="s">
        <v>1724</v>
      </c>
      <c r="E1895">
        <v>13000</v>
      </c>
      <c r="F1895" t="s">
        <v>1725</v>
      </c>
      <c r="G1895">
        <v>1048</v>
      </c>
      <c r="H1895" t="s">
        <v>2006</v>
      </c>
      <c r="I1895" s="1">
        <v>443</v>
      </c>
      <c r="J1895" t="s">
        <v>2046</v>
      </c>
      <c r="K1895" s="2">
        <v>112100443154</v>
      </c>
      <c r="L1895" t="s">
        <v>2054</v>
      </c>
      <c r="N1895" t="str">
        <f t="shared" si="220"/>
        <v>154</v>
      </c>
      <c r="O1895" t="str">
        <f t="shared" si="221"/>
        <v>443154</v>
      </c>
      <c r="P1895" s="28">
        <v>12</v>
      </c>
      <c r="Q1895" s="5" t="s">
        <v>3604</v>
      </c>
      <c r="R1895">
        <v>100</v>
      </c>
      <c r="S1895" t="str">
        <f>VLOOKUP(R1895,'DS Trung tâm'!$A$1:$B$8,2,0)</f>
        <v>TRUNG TAM DOANH THU</v>
      </c>
    </row>
    <row r="1896" spans="1:19" x14ac:dyDescent="0.25">
      <c r="A1896">
        <v>1</v>
      </c>
      <c r="B1896" t="s">
        <v>15</v>
      </c>
      <c r="C1896">
        <v>53</v>
      </c>
      <c r="D1896" t="s">
        <v>1724</v>
      </c>
      <c r="E1896">
        <v>13000</v>
      </c>
      <c r="F1896" t="s">
        <v>1725</v>
      </c>
      <c r="G1896">
        <v>1048</v>
      </c>
      <c r="H1896" t="s">
        <v>2006</v>
      </c>
      <c r="I1896" s="1">
        <v>443</v>
      </c>
      <c r="J1896" t="s">
        <v>2046</v>
      </c>
      <c r="K1896" s="2">
        <v>112100443155</v>
      </c>
      <c r="L1896" t="s">
        <v>2055</v>
      </c>
      <c r="N1896" t="str">
        <f t="shared" si="220"/>
        <v>155</v>
      </c>
      <c r="O1896" t="str">
        <f t="shared" si="221"/>
        <v>443155</v>
      </c>
      <c r="P1896" s="28">
        <v>12</v>
      </c>
      <c r="Q1896" s="5" t="s">
        <v>3604</v>
      </c>
      <c r="R1896">
        <v>100</v>
      </c>
      <c r="S1896" t="str">
        <f>VLOOKUP(R1896,'DS Trung tâm'!$A$1:$B$8,2,0)</f>
        <v>TRUNG TAM DOANH THU</v>
      </c>
    </row>
    <row r="1897" spans="1:19" x14ac:dyDescent="0.25">
      <c r="A1897">
        <v>1</v>
      </c>
      <c r="B1897" t="s">
        <v>15</v>
      </c>
      <c r="C1897">
        <v>53</v>
      </c>
      <c r="D1897" t="s">
        <v>1724</v>
      </c>
      <c r="E1897">
        <v>13000</v>
      </c>
      <c r="F1897" t="s">
        <v>1725</v>
      </c>
      <c r="G1897">
        <v>1048</v>
      </c>
      <c r="H1897" t="s">
        <v>2006</v>
      </c>
      <c r="I1897" s="1">
        <v>443</v>
      </c>
      <c r="J1897" t="s">
        <v>2046</v>
      </c>
      <c r="K1897" s="2">
        <v>112100443157</v>
      </c>
      <c r="L1897" t="s">
        <v>2056</v>
      </c>
      <c r="N1897" t="str">
        <f t="shared" si="220"/>
        <v>157</v>
      </c>
      <c r="O1897" t="str">
        <f t="shared" si="221"/>
        <v>443157</v>
      </c>
      <c r="P1897" s="28">
        <v>12</v>
      </c>
      <c r="Q1897" s="5" t="s">
        <v>3604</v>
      </c>
      <c r="R1897">
        <v>100</v>
      </c>
      <c r="S1897" t="str">
        <f>VLOOKUP(R1897,'DS Trung tâm'!$A$1:$B$8,2,0)</f>
        <v>TRUNG TAM DOANH THU</v>
      </c>
    </row>
    <row r="1898" spans="1:19" x14ac:dyDescent="0.25">
      <c r="A1898">
        <v>1</v>
      </c>
      <c r="B1898" t="s">
        <v>15</v>
      </c>
      <c r="C1898">
        <v>53</v>
      </c>
      <c r="D1898" t="s">
        <v>1724</v>
      </c>
      <c r="E1898">
        <v>13000</v>
      </c>
      <c r="F1898" t="s">
        <v>1725</v>
      </c>
      <c r="G1898">
        <v>1048</v>
      </c>
      <c r="H1898" t="s">
        <v>2006</v>
      </c>
      <c r="I1898" s="1">
        <v>443</v>
      </c>
      <c r="J1898" t="s">
        <v>2046</v>
      </c>
      <c r="K1898" s="2">
        <v>114600443335</v>
      </c>
      <c r="L1898" t="s">
        <v>2057</v>
      </c>
      <c r="N1898" t="str">
        <f t="shared" si="220"/>
        <v>335</v>
      </c>
      <c r="O1898" t="str">
        <f t="shared" si="221"/>
        <v>443335</v>
      </c>
      <c r="P1898" s="28">
        <v>14</v>
      </c>
      <c r="Q1898" s="5" t="s">
        <v>3607</v>
      </c>
      <c r="R1898">
        <v>600</v>
      </c>
      <c r="S1898" t="str">
        <f>VLOOKUP(R1898,'DS Trung tâm'!$A$1:$B$8,2,0)</f>
        <v>TRUNG TAM HO TRO TRUC TIEP</v>
      </c>
    </row>
    <row r="1899" spans="1:19" x14ac:dyDescent="0.25">
      <c r="A1899">
        <v>1</v>
      </c>
      <c r="B1899" t="s">
        <v>15</v>
      </c>
      <c r="C1899">
        <v>53</v>
      </c>
      <c r="D1899" t="s">
        <v>1724</v>
      </c>
      <c r="E1899">
        <v>13000</v>
      </c>
      <c r="F1899" t="s">
        <v>1725</v>
      </c>
      <c r="G1899">
        <v>1048</v>
      </c>
      <c r="H1899" t="s">
        <v>2006</v>
      </c>
      <c r="I1899" s="1">
        <v>443</v>
      </c>
      <c r="J1899" t="s">
        <v>2046</v>
      </c>
      <c r="K1899" s="2">
        <v>115600443440</v>
      </c>
      <c r="L1899" t="s">
        <v>2058</v>
      </c>
      <c r="N1899" t="str">
        <f t="shared" si="220"/>
        <v>440</v>
      </c>
      <c r="O1899" t="str">
        <f t="shared" si="221"/>
        <v>443440</v>
      </c>
      <c r="P1899" s="28">
        <v>15</v>
      </c>
      <c r="Q1899" s="5" t="s">
        <v>3608</v>
      </c>
      <c r="R1899">
        <v>600</v>
      </c>
      <c r="S1899" t="str">
        <f>VLOOKUP(R1899,'DS Trung tâm'!$A$1:$B$8,2,0)</f>
        <v>TRUNG TAM HO TRO TRUC TIEP</v>
      </c>
    </row>
    <row r="1900" spans="1:19" x14ac:dyDescent="0.25">
      <c r="A1900">
        <v>1</v>
      </c>
      <c r="B1900" t="s">
        <v>15</v>
      </c>
      <c r="C1900">
        <v>53</v>
      </c>
      <c r="D1900" t="s">
        <v>1724</v>
      </c>
      <c r="E1900">
        <v>13000</v>
      </c>
      <c r="F1900" t="s">
        <v>1725</v>
      </c>
      <c r="G1900">
        <v>1048</v>
      </c>
      <c r="H1900" t="s">
        <v>2006</v>
      </c>
      <c r="I1900" s="1">
        <v>443</v>
      </c>
      <c r="J1900" t="s">
        <v>2046</v>
      </c>
      <c r="K1900" s="2">
        <v>115600443446</v>
      </c>
      <c r="L1900" t="s">
        <v>2059</v>
      </c>
      <c r="N1900" t="str">
        <f t="shared" si="220"/>
        <v>446</v>
      </c>
      <c r="O1900" t="str">
        <f t="shared" si="221"/>
        <v>443446</v>
      </c>
      <c r="P1900" s="28">
        <v>15</v>
      </c>
      <c r="Q1900" s="5" t="s">
        <v>3608</v>
      </c>
      <c r="R1900">
        <v>600</v>
      </c>
      <c r="S1900" t="str">
        <f>VLOOKUP(R1900,'DS Trung tâm'!$A$1:$B$8,2,0)</f>
        <v>TRUNG TAM HO TRO TRUC TIEP</v>
      </c>
    </row>
    <row r="1901" spans="1:19" x14ac:dyDescent="0.25">
      <c r="A1901">
        <v>1</v>
      </c>
      <c r="B1901" t="s">
        <v>15</v>
      </c>
      <c r="C1901">
        <v>53</v>
      </c>
      <c r="D1901" t="s">
        <v>1724</v>
      </c>
      <c r="E1901">
        <v>13000</v>
      </c>
      <c r="F1901" t="s">
        <v>1725</v>
      </c>
      <c r="G1901">
        <v>1048</v>
      </c>
      <c r="H1901" t="s">
        <v>2006</v>
      </c>
      <c r="I1901" s="1">
        <v>443</v>
      </c>
      <c r="J1901" t="s">
        <v>2046</v>
      </c>
      <c r="K1901" s="2">
        <v>117700443618</v>
      </c>
      <c r="L1901" t="s">
        <v>2060</v>
      </c>
      <c r="N1901" t="str">
        <f t="shared" si="220"/>
        <v>618</v>
      </c>
      <c r="O1901" t="str">
        <f t="shared" si="221"/>
        <v>443618</v>
      </c>
      <c r="P1901" s="28">
        <v>17</v>
      </c>
      <c r="Q1901" s="5" t="s">
        <v>3600</v>
      </c>
      <c r="R1901">
        <v>700</v>
      </c>
      <c r="S1901" t="str">
        <f>VLOOKUP(R1901,'DS Trung tâm'!$A$1:$B$8,2,0)</f>
        <v>TRUNG TAM QUAN LY CHUNG CHI NHANH</v>
      </c>
    </row>
    <row r="1902" spans="1:19" x14ac:dyDescent="0.25">
      <c r="A1902">
        <v>1</v>
      </c>
      <c r="B1902" t="s">
        <v>15</v>
      </c>
      <c r="C1902">
        <v>53</v>
      </c>
      <c r="D1902" t="s">
        <v>1724</v>
      </c>
      <c r="E1902">
        <v>13000</v>
      </c>
      <c r="F1902" t="s">
        <v>1725</v>
      </c>
      <c r="G1902">
        <v>1048</v>
      </c>
      <c r="H1902" t="s">
        <v>2006</v>
      </c>
      <c r="I1902" s="1">
        <v>443</v>
      </c>
      <c r="J1902" t="s">
        <v>2046</v>
      </c>
      <c r="K1902" s="2">
        <v>119000443000</v>
      </c>
      <c r="L1902" t="s">
        <v>2061</v>
      </c>
      <c r="N1902" t="str">
        <f t="shared" si="220"/>
        <v>000</v>
      </c>
      <c r="O1902" t="str">
        <f t="shared" si="221"/>
        <v>443000</v>
      </c>
      <c r="P1902" s="28">
        <v>19</v>
      </c>
      <c r="Q1902" s="5" t="s">
        <v>3601</v>
      </c>
      <c r="R1902" t="s">
        <v>3622</v>
      </c>
      <c r="S1902" t="str">
        <f>VLOOKUP(R1902,'DS Trung tâm'!$A$1:$B$8,2,0)</f>
        <v>TRUNG TAM AO</v>
      </c>
    </row>
    <row r="1903" spans="1:19" x14ac:dyDescent="0.25">
      <c r="A1903">
        <v>1</v>
      </c>
      <c r="B1903" t="s">
        <v>15</v>
      </c>
      <c r="C1903">
        <v>53</v>
      </c>
      <c r="D1903" t="s">
        <v>1724</v>
      </c>
      <c r="E1903">
        <v>13000</v>
      </c>
      <c r="F1903" t="s">
        <v>1725</v>
      </c>
      <c r="G1903">
        <v>1048</v>
      </c>
      <c r="H1903" t="s">
        <v>2006</v>
      </c>
      <c r="I1903" s="1">
        <v>443</v>
      </c>
      <c r="J1903" t="s">
        <v>2046</v>
      </c>
      <c r="K1903" s="2">
        <v>120700443950</v>
      </c>
      <c r="L1903" t="s">
        <v>2062</v>
      </c>
      <c r="N1903" t="str">
        <f t="shared" si="220"/>
        <v>950</v>
      </c>
      <c r="O1903" t="str">
        <f t="shared" si="221"/>
        <v>443950</v>
      </c>
      <c r="P1903" s="28">
        <v>20</v>
      </c>
      <c r="Q1903" s="5" t="s">
        <v>3611</v>
      </c>
      <c r="R1903">
        <v>700</v>
      </c>
      <c r="S1903" t="str">
        <f>VLOOKUP(R1903,'DS Trung tâm'!$A$1:$B$8,2,0)</f>
        <v>TRUNG TAM QUAN LY CHUNG CHI NHANH</v>
      </c>
    </row>
    <row r="1904" spans="1:19" x14ac:dyDescent="0.25">
      <c r="A1904">
        <v>1</v>
      </c>
      <c r="B1904" t="s">
        <v>15</v>
      </c>
      <c r="C1904">
        <v>53</v>
      </c>
      <c r="D1904" t="s">
        <v>1724</v>
      </c>
      <c r="E1904">
        <v>13000</v>
      </c>
      <c r="F1904" t="s">
        <v>1725</v>
      </c>
      <c r="G1904">
        <v>1048</v>
      </c>
      <c r="H1904" t="s">
        <v>2006</v>
      </c>
      <c r="I1904" s="1">
        <v>444</v>
      </c>
      <c r="J1904" t="s">
        <v>2063</v>
      </c>
      <c r="K1904" s="2">
        <v>44499</v>
      </c>
      <c r="L1904" t="s">
        <v>2064</v>
      </c>
    </row>
    <row r="1905" spans="1:19" x14ac:dyDescent="0.25">
      <c r="A1905">
        <v>1</v>
      </c>
      <c r="B1905" t="s">
        <v>15</v>
      </c>
      <c r="C1905">
        <v>53</v>
      </c>
      <c r="D1905" t="s">
        <v>1724</v>
      </c>
      <c r="E1905">
        <v>13000</v>
      </c>
      <c r="F1905" t="s">
        <v>1725</v>
      </c>
      <c r="G1905">
        <v>1048</v>
      </c>
      <c r="H1905" t="s">
        <v>2006</v>
      </c>
      <c r="I1905">
        <v>444</v>
      </c>
      <c r="J1905" t="s">
        <v>2063</v>
      </c>
      <c r="K1905" s="16">
        <v>44699</v>
      </c>
      <c r="L1905" t="s">
        <v>2065</v>
      </c>
    </row>
    <row r="1906" spans="1:19" x14ac:dyDescent="0.25">
      <c r="A1906">
        <v>1</v>
      </c>
      <c r="B1906" t="s">
        <v>15</v>
      </c>
      <c r="C1906">
        <v>53</v>
      </c>
      <c r="D1906" t="s">
        <v>1724</v>
      </c>
      <c r="E1906">
        <v>13000</v>
      </c>
      <c r="F1906" t="s">
        <v>1725</v>
      </c>
      <c r="G1906">
        <v>1048</v>
      </c>
      <c r="H1906" t="s">
        <v>2006</v>
      </c>
      <c r="I1906" s="1">
        <v>444</v>
      </c>
      <c r="J1906" t="s">
        <v>2063</v>
      </c>
      <c r="K1906" s="2">
        <v>111100444021</v>
      </c>
      <c r="L1906" t="s">
        <v>2066</v>
      </c>
      <c r="N1906" t="str">
        <f t="shared" ref="N1906:N1917" si="222">RIGHT(K1906,3)</f>
        <v>021</v>
      </c>
      <c r="O1906" t="str">
        <f t="shared" ref="O1906:O1917" si="223">RIGHT(K1906,6)</f>
        <v>444021</v>
      </c>
      <c r="P1906" s="28">
        <v>11</v>
      </c>
      <c r="Q1906" s="5" t="s">
        <v>3603</v>
      </c>
      <c r="R1906">
        <v>100</v>
      </c>
      <c r="S1906" t="str">
        <f>VLOOKUP(R1906,'DS Trung tâm'!$A$1:$B$8,2,0)</f>
        <v>TRUNG TAM DOANH THU</v>
      </c>
    </row>
    <row r="1907" spans="1:19" x14ac:dyDescent="0.25">
      <c r="A1907">
        <v>1</v>
      </c>
      <c r="B1907" t="s">
        <v>15</v>
      </c>
      <c r="C1907">
        <v>53</v>
      </c>
      <c r="D1907" t="s">
        <v>1724</v>
      </c>
      <c r="E1907">
        <v>13000</v>
      </c>
      <c r="F1907" t="s">
        <v>1725</v>
      </c>
      <c r="G1907">
        <v>1048</v>
      </c>
      <c r="H1907" t="s">
        <v>2006</v>
      </c>
      <c r="I1907" s="1">
        <v>444</v>
      </c>
      <c r="J1907" t="s">
        <v>2063</v>
      </c>
      <c r="K1907" s="2">
        <v>112100444121</v>
      </c>
      <c r="L1907" t="s">
        <v>2067</v>
      </c>
      <c r="N1907" t="str">
        <f t="shared" si="222"/>
        <v>121</v>
      </c>
      <c r="O1907" t="str">
        <f t="shared" si="223"/>
        <v>444121</v>
      </c>
      <c r="P1907" s="28">
        <v>12</v>
      </c>
      <c r="Q1907" s="5" t="s">
        <v>3604</v>
      </c>
      <c r="R1907">
        <v>100</v>
      </c>
      <c r="S1907" t="str">
        <f>VLOOKUP(R1907,'DS Trung tâm'!$A$1:$B$8,2,0)</f>
        <v>TRUNG TAM DOANH THU</v>
      </c>
    </row>
    <row r="1908" spans="1:19" x14ac:dyDescent="0.25">
      <c r="A1908">
        <v>1</v>
      </c>
      <c r="B1908" t="s">
        <v>15</v>
      </c>
      <c r="C1908">
        <v>53</v>
      </c>
      <c r="D1908" t="s">
        <v>1724</v>
      </c>
      <c r="E1908">
        <v>13000</v>
      </c>
      <c r="F1908" t="s">
        <v>1725</v>
      </c>
      <c r="G1908">
        <v>1048</v>
      </c>
      <c r="H1908" t="s">
        <v>2006</v>
      </c>
      <c r="I1908" s="1">
        <v>444</v>
      </c>
      <c r="J1908" t="s">
        <v>2063</v>
      </c>
      <c r="K1908" s="2">
        <v>112100444150</v>
      </c>
      <c r="L1908" t="s">
        <v>2068</v>
      </c>
      <c r="N1908" t="str">
        <f t="shared" si="222"/>
        <v>150</v>
      </c>
      <c r="O1908" t="str">
        <f t="shared" si="223"/>
        <v>444150</v>
      </c>
      <c r="P1908" s="28">
        <v>12</v>
      </c>
      <c r="Q1908" s="5" t="s">
        <v>3604</v>
      </c>
      <c r="R1908">
        <v>100</v>
      </c>
      <c r="S1908" t="str">
        <f>VLOOKUP(R1908,'DS Trung tâm'!$A$1:$B$8,2,0)</f>
        <v>TRUNG TAM DOANH THU</v>
      </c>
    </row>
    <row r="1909" spans="1:19" x14ac:dyDescent="0.25">
      <c r="A1909">
        <v>1</v>
      </c>
      <c r="B1909" t="s">
        <v>15</v>
      </c>
      <c r="C1909">
        <v>53</v>
      </c>
      <c r="D1909" t="s">
        <v>1724</v>
      </c>
      <c r="E1909">
        <v>13000</v>
      </c>
      <c r="F1909" t="s">
        <v>1725</v>
      </c>
      <c r="G1909">
        <v>1048</v>
      </c>
      <c r="H1909" t="s">
        <v>2006</v>
      </c>
      <c r="I1909" s="1">
        <v>444</v>
      </c>
      <c r="J1909" t="s">
        <v>2063</v>
      </c>
      <c r="K1909" s="2">
        <v>112100444151</v>
      </c>
      <c r="L1909" t="s">
        <v>2069</v>
      </c>
      <c r="N1909" t="str">
        <f t="shared" si="222"/>
        <v>151</v>
      </c>
      <c r="O1909" t="str">
        <f t="shared" si="223"/>
        <v>444151</v>
      </c>
      <c r="P1909" s="28">
        <v>12</v>
      </c>
      <c r="Q1909" s="5" t="s">
        <v>3604</v>
      </c>
      <c r="R1909">
        <v>100</v>
      </c>
      <c r="S1909" t="str">
        <f>VLOOKUP(R1909,'DS Trung tâm'!$A$1:$B$8,2,0)</f>
        <v>TRUNG TAM DOANH THU</v>
      </c>
    </row>
    <row r="1910" spans="1:19" x14ac:dyDescent="0.25">
      <c r="A1910">
        <v>1</v>
      </c>
      <c r="B1910" t="s">
        <v>15</v>
      </c>
      <c r="C1910">
        <v>53</v>
      </c>
      <c r="D1910" t="s">
        <v>1724</v>
      </c>
      <c r="E1910">
        <v>13000</v>
      </c>
      <c r="F1910" t="s">
        <v>1725</v>
      </c>
      <c r="G1910">
        <v>1048</v>
      </c>
      <c r="H1910" t="s">
        <v>2006</v>
      </c>
      <c r="I1910" s="1">
        <v>444</v>
      </c>
      <c r="J1910" t="s">
        <v>2063</v>
      </c>
      <c r="K1910" s="2">
        <v>112100444152</v>
      </c>
      <c r="L1910" t="s">
        <v>2070</v>
      </c>
      <c r="N1910" t="str">
        <f t="shared" si="222"/>
        <v>152</v>
      </c>
      <c r="O1910" t="str">
        <f t="shared" si="223"/>
        <v>444152</v>
      </c>
      <c r="P1910" s="28">
        <v>12</v>
      </c>
      <c r="Q1910" s="5" t="s">
        <v>3604</v>
      </c>
      <c r="R1910">
        <v>100</v>
      </c>
      <c r="S1910" t="str">
        <f>VLOOKUP(R1910,'DS Trung tâm'!$A$1:$B$8,2,0)</f>
        <v>TRUNG TAM DOANH THU</v>
      </c>
    </row>
    <row r="1911" spans="1:19" x14ac:dyDescent="0.25">
      <c r="A1911">
        <v>1</v>
      </c>
      <c r="B1911" t="s">
        <v>15</v>
      </c>
      <c r="C1911">
        <v>53</v>
      </c>
      <c r="D1911" t="s">
        <v>1724</v>
      </c>
      <c r="E1911">
        <v>13000</v>
      </c>
      <c r="F1911" t="s">
        <v>1725</v>
      </c>
      <c r="G1911">
        <v>1048</v>
      </c>
      <c r="H1911" t="s">
        <v>2006</v>
      </c>
      <c r="I1911" s="1">
        <v>444</v>
      </c>
      <c r="J1911" t="s">
        <v>2063</v>
      </c>
      <c r="K1911" s="2">
        <v>112100444155</v>
      </c>
      <c r="L1911" t="s">
        <v>2071</v>
      </c>
      <c r="N1911" t="str">
        <f t="shared" si="222"/>
        <v>155</v>
      </c>
      <c r="O1911" t="str">
        <f t="shared" si="223"/>
        <v>444155</v>
      </c>
      <c r="P1911" s="28">
        <v>12</v>
      </c>
      <c r="Q1911" s="5" t="s">
        <v>3604</v>
      </c>
      <c r="R1911">
        <v>100</v>
      </c>
      <c r="S1911" t="str">
        <f>VLOOKUP(R1911,'DS Trung tâm'!$A$1:$B$8,2,0)</f>
        <v>TRUNG TAM DOANH THU</v>
      </c>
    </row>
    <row r="1912" spans="1:19" x14ac:dyDescent="0.25">
      <c r="A1912">
        <v>1</v>
      </c>
      <c r="B1912" t="s">
        <v>15</v>
      </c>
      <c r="C1912">
        <v>53</v>
      </c>
      <c r="D1912" t="s">
        <v>1724</v>
      </c>
      <c r="E1912">
        <v>13000</v>
      </c>
      <c r="F1912" t="s">
        <v>1725</v>
      </c>
      <c r="G1912">
        <v>1048</v>
      </c>
      <c r="H1912" t="s">
        <v>2006</v>
      </c>
      <c r="I1912" s="1">
        <v>444</v>
      </c>
      <c r="J1912" t="s">
        <v>2063</v>
      </c>
      <c r="K1912" s="2">
        <v>114600444335</v>
      </c>
      <c r="L1912" t="s">
        <v>2072</v>
      </c>
      <c r="N1912" t="str">
        <f t="shared" si="222"/>
        <v>335</v>
      </c>
      <c r="O1912" t="str">
        <f t="shared" si="223"/>
        <v>444335</v>
      </c>
      <c r="P1912" s="28">
        <v>14</v>
      </c>
      <c r="Q1912" s="5" t="s">
        <v>3607</v>
      </c>
      <c r="R1912">
        <v>600</v>
      </c>
      <c r="S1912" t="str">
        <f>VLOOKUP(R1912,'DS Trung tâm'!$A$1:$B$8,2,0)</f>
        <v>TRUNG TAM HO TRO TRUC TIEP</v>
      </c>
    </row>
    <row r="1913" spans="1:19" x14ac:dyDescent="0.25">
      <c r="A1913">
        <v>1</v>
      </c>
      <c r="B1913" t="s">
        <v>15</v>
      </c>
      <c r="C1913">
        <v>53</v>
      </c>
      <c r="D1913" t="s">
        <v>1724</v>
      </c>
      <c r="E1913">
        <v>13000</v>
      </c>
      <c r="F1913" t="s">
        <v>1725</v>
      </c>
      <c r="G1913">
        <v>1048</v>
      </c>
      <c r="H1913" t="s">
        <v>2006</v>
      </c>
      <c r="I1913" s="1">
        <v>444</v>
      </c>
      <c r="J1913" t="s">
        <v>2063</v>
      </c>
      <c r="K1913" s="2">
        <v>115600444440</v>
      </c>
      <c r="L1913" t="s">
        <v>2073</v>
      </c>
      <c r="N1913" t="str">
        <f t="shared" si="222"/>
        <v>440</v>
      </c>
      <c r="O1913" t="str">
        <f t="shared" si="223"/>
        <v>444440</v>
      </c>
      <c r="P1913" s="28">
        <v>15</v>
      </c>
      <c r="Q1913" s="5" t="s">
        <v>3608</v>
      </c>
      <c r="R1913">
        <v>600</v>
      </c>
      <c r="S1913" t="str">
        <f>VLOOKUP(R1913,'DS Trung tâm'!$A$1:$B$8,2,0)</f>
        <v>TRUNG TAM HO TRO TRUC TIEP</v>
      </c>
    </row>
    <row r="1914" spans="1:19" x14ac:dyDescent="0.25">
      <c r="A1914">
        <v>1</v>
      </c>
      <c r="B1914" t="s">
        <v>15</v>
      </c>
      <c r="C1914">
        <v>53</v>
      </c>
      <c r="D1914" t="s">
        <v>1724</v>
      </c>
      <c r="E1914">
        <v>13000</v>
      </c>
      <c r="F1914" t="s">
        <v>1725</v>
      </c>
      <c r="G1914">
        <v>1048</v>
      </c>
      <c r="H1914" t="s">
        <v>2006</v>
      </c>
      <c r="I1914" s="1">
        <v>444</v>
      </c>
      <c r="J1914" t="s">
        <v>2063</v>
      </c>
      <c r="K1914" s="2">
        <v>115600444446</v>
      </c>
      <c r="L1914" t="s">
        <v>2074</v>
      </c>
      <c r="N1914" t="str">
        <f t="shared" si="222"/>
        <v>446</v>
      </c>
      <c r="O1914" t="str">
        <f t="shared" si="223"/>
        <v>444446</v>
      </c>
      <c r="P1914" s="28">
        <v>15</v>
      </c>
      <c r="Q1914" s="5" t="s">
        <v>3608</v>
      </c>
      <c r="R1914">
        <v>600</v>
      </c>
      <c r="S1914" t="str">
        <f>VLOOKUP(R1914,'DS Trung tâm'!$A$1:$B$8,2,0)</f>
        <v>TRUNG TAM HO TRO TRUC TIEP</v>
      </c>
    </row>
    <row r="1915" spans="1:19" x14ac:dyDescent="0.25">
      <c r="A1915">
        <v>1</v>
      </c>
      <c r="B1915" t="s">
        <v>15</v>
      </c>
      <c r="C1915">
        <v>53</v>
      </c>
      <c r="D1915" t="s">
        <v>1724</v>
      </c>
      <c r="E1915">
        <v>13000</v>
      </c>
      <c r="F1915" t="s">
        <v>1725</v>
      </c>
      <c r="G1915">
        <v>1048</v>
      </c>
      <c r="H1915" t="s">
        <v>2006</v>
      </c>
      <c r="I1915" s="1">
        <v>444</v>
      </c>
      <c r="J1915" t="s">
        <v>2063</v>
      </c>
      <c r="K1915" s="2">
        <v>117700444618</v>
      </c>
      <c r="L1915" t="s">
        <v>2075</v>
      </c>
      <c r="N1915" t="str">
        <f t="shared" si="222"/>
        <v>618</v>
      </c>
      <c r="O1915" t="str">
        <f t="shared" si="223"/>
        <v>444618</v>
      </c>
      <c r="P1915" s="28">
        <v>17</v>
      </c>
      <c r="Q1915" s="5" t="s">
        <v>3600</v>
      </c>
      <c r="R1915">
        <v>700</v>
      </c>
      <c r="S1915" t="str">
        <f>VLOOKUP(R1915,'DS Trung tâm'!$A$1:$B$8,2,0)</f>
        <v>TRUNG TAM QUAN LY CHUNG CHI NHANH</v>
      </c>
    </row>
    <row r="1916" spans="1:19" x14ac:dyDescent="0.25">
      <c r="A1916">
        <v>1</v>
      </c>
      <c r="B1916" t="s">
        <v>15</v>
      </c>
      <c r="C1916">
        <v>53</v>
      </c>
      <c r="D1916" t="s">
        <v>1724</v>
      </c>
      <c r="E1916">
        <v>13000</v>
      </c>
      <c r="F1916" t="s">
        <v>1725</v>
      </c>
      <c r="G1916">
        <v>1048</v>
      </c>
      <c r="H1916" t="s">
        <v>2006</v>
      </c>
      <c r="I1916" s="1">
        <v>444</v>
      </c>
      <c r="J1916" t="s">
        <v>2063</v>
      </c>
      <c r="K1916" s="2">
        <v>119000444000</v>
      </c>
      <c r="L1916" t="s">
        <v>2076</v>
      </c>
      <c r="N1916" t="str">
        <f t="shared" si="222"/>
        <v>000</v>
      </c>
      <c r="O1916" t="str">
        <f t="shared" si="223"/>
        <v>444000</v>
      </c>
      <c r="P1916" s="28">
        <v>19</v>
      </c>
      <c r="Q1916" s="5" t="s">
        <v>3601</v>
      </c>
      <c r="R1916" t="s">
        <v>3622</v>
      </c>
      <c r="S1916" t="str">
        <f>VLOOKUP(R1916,'DS Trung tâm'!$A$1:$B$8,2,0)</f>
        <v>TRUNG TAM AO</v>
      </c>
    </row>
    <row r="1917" spans="1:19" x14ac:dyDescent="0.25">
      <c r="A1917">
        <v>1</v>
      </c>
      <c r="B1917" t="s">
        <v>15</v>
      </c>
      <c r="C1917">
        <v>53</v>
      </c>
      <c r="D1917" t="s">
        <v>1724</v>
      </c>
      <c r="E1917">
        <v>13000</v>
      </c>
      <c r="F1917" t="s">
        <v>1725</v>
      </c>
      <c r="G1917">
        <v>1048</v>
      </c>
      <c r="H1917" t="s">
        <v>2006</v>
      </c>
      <c r="I1917" s="1">
        <v>444</v>
      </c>
      <c r="J1917" t="s">
        <v>2063</v>
      </c>
      <c r="K1917" s="2">
        <v>120700444950</v>
      </c>
      <c r="L1917" t="s">
        <v>2077</v>
      </c>
      <c r="N1917" t="str">
        <f t="shared" si="222"/>
        <v>950</v>
      </c>
      <c r="O1917" t="str">
        <f t="shared" si="223"/>
        <v>444950</v>
      </c>
      <c r="P1917" s="28">
        <v>20</v>
      </c>
      <c r="Q1917" s="5" t="s">
        <v>3611</v>
      </c>
      <c r="R1917">
        <v>700</v>
      </c>
      <c r="S1917" t="str">
        <f>VLOOKUP(R1917,'DS Trung tâm'!$A$1:$B$8,2,0)</f>
        <v>TRUNG TAM QUAN LY CHUNG CHI NHANH</v>
      </c>
    </row>
    <row r="1918" spans="1:19" x14ac:dyDescent="0.25">
      <c r="A1918">
        <v>1</v>
      </c>
      <c r="B1918" t="s">
        <v>15</v>
      </c>
      <c r="C1918">
        <v>53</v>
      </c>
      <c r="D1918" t="s">
        <v>1724</v>
      </c>
      <c r="E1918">
        <v>13000</v>
      </c>
      <c r="F1918" t="s">
        <v>1725</v>
      </c>
      <c r="G1918">
        <v>1048</v>
      </c>
      <c r="H1918" t="s">
        <v>2006</v>
      </c>
      <c r="I1918" s="1">
        <v>448</v>
      </c>
      <c r="J1918" t="s">
        <v>2078</v>
      </c>
      <c r="K1918" s="2">
        <v>44899</v>
      </c>
      <c r="L1918" t="s">
        <v>2079</v>
      </c>
    </row>
    <row r="1919" spans="1:19" x14ac:dyDescent="0.25">
      <c r="A1919">
        <v>1</v>
      </c>
      <c r="B1919" t="s">
        <v>15</v>
      </c>
      <c r="C1919">
        <v>53</v>
      </c>
      <c r="D1919" t="s">
        <v>1724</v>
      </c>
      <c r="E1919">
        <v>13000</v>
      </c>
      <c r="F1919" t="s">
        <v>1725</v>
      </c>
      <c r="G1919">
        <v>1048</v>
      </c>
      <c r="H1919" t="s">
        <v>2006</v>
      </c>
      <c r="I1919" s="1">
        <v>448</v>
      </c>
      <c r="J1919" t="s">
        <v>2078</v>
      </c>
      <c r="K1919" s="2">
        <v>111100448021</v>
      </c>
      <c r="L1919" t="s">
        <v>2080</v>
      </c>
      <c r="N1919" t="str">
        <f t="shared" ref="N1919:N1931" si="224">RIGHT(K1919,3)</f>
        <v>021</v>
      </c>
      <c r="O1919" t="str">
        <f t="shared" ref="O1919:O1931" si="225">RIGHT(K1919,6)</f>
        <v>448021</v>
      </c>
      <c r="P1919" s="28">
        <v>11</v>
      </c>
      <c r="Q1919" s="5" t="s">
        <v>3603</v>
      </c>
      <c r="R1919">
        <v>100</v>
      </c>
      <c r="S1919" t="str">
        <f>VLOOKUP(R1919,'DS Trung tâm'!$A$1:$B$8,2,0)</f>
        <v>TRUNG TAM DOANH THU</v>
      </c>
    </row>
    <row r="1920" spans="1:19" x14ac:dyDescent="0.25">
      <c r="A1920">
        <v>1</v>
      </c>
      <c r="B1920" t="s">
        <v>15</v>
      </c>
      <c r="C1920">
        <v>53</v>
      </c>
      <c r="D1920" t="s">
        <v>1724</v>
      </c>
      <c r="E1920">
        <v>13000</v>
      </c>
      <c r="F1920" t="s">
        <v>1725</v>
      </c>
      <c r="G1920">
        <v>1048</v>
      </c>
      <c r="H1920" t="s">
        <v>2006</v>
      </c>
      <c r="I1920" s="1">
        <v>448</v>
      </c>
      <c r="J1920" t="s">
        <v>2078</v>
      </c>
      <c r="K1920" s="2">
        <v>112100448121</v>
      </c>
      <c r="L1920" t="s">
        <v>2081</v>
      </c>
      <c r="N1920" t="str">
        <f t="shared" si="224"/>
        <v>121</v>
      </c>
      <c r="O1920" t="str">
        <f t="shared" si="225"/>
        <v>448121</v>
      </c>
      <c r="P1920" s="28">
        <v>12</v>
      </c>
      <c r="Q1920" s="5" t="s">
        <v>3604</v>
      </c>
      <c r="R1920">
        <v>100</v>
      </c>
      <c r="S1920" t="str">
        <f>VLOOKUP(R1920,'DS Trung tâm'!$A$1:$B$8,2,0)</f>
        <v>TRUNG TAM DOANH THU</v>
      </c>
    </row>
    <row r="1921" spans="1:19" x14ac:dyDescent="0.25">
      <c r="A1921">
        <v>1</v>
      </c>
      <c r="B1921" t="s">
        <v>15</v>
      </c>
      <c r="C1921">
        <v>53</v>
      </c>
      <c r="D1921" t="s">
        <v>1724</v>
      </c>
      <c r="E1921">
        <v>13000</v>
      </c>
      <c r="F1921" t="s">
        <v>1725</v>
      </c>
      <c r="G1921">
        <v>1048</v>
      </c>
      <c r="H1921" t="s">
        <v>2006</v>
      </c>
      <c r="I1921" s="1">
        <v>448</v>
      </c>
      <c r="J1921" t="s">
        <v>2078</v>
      </c>
      <c r="K1921" s="2">
        <v>112100448161</v>
      </c>
      <c r="L1921" t="s">
        <v>2082</v>
      </c>
      <c r="N1921" t="str">
        <f t="shared" si="224"/>
        <v>161</v>
      </c>
      <c r="O1921" t="str">
        <f t="shared" si="225"/>
        <v>448161</v>
      </c>
      <c r="P1921" s="28">
        <v>12</v>
      </c>
      <c r="Q1921" s="5" t="s">
        <v>3604</v>
      </c>
      <c r="R1921">
        <v>100</v>
      </c>
      <c r="S1921" t="str">
        <f>VLOOKUP(R1921,'DS Trung tâm'!$A$1:$B$8,2,0)</f>
        <v>TRUNG TAM DOANH THU</v>
      </c>
    </row>
    <row r="1922" spans="1:19" x14ac:dyDescent="0.25">
      <c r="A1922">
        <v>1</v>
      </c>
      <c r="B1922" t="s">
        <v>15</v>
      </c>
      <c r="C1922">
        <v>53</v>
      </c>
      <c r="D1922" t="s">
        <v>1724</v>
      </c>
      <c r="E1922">
        <v>13000</v>
      </c>
      <c r="F1922" t="s">
        <v>1725</v>
      </c>
      <c r="G1922">
        <v>1048</v>
      </c>
      <c r="H1922" t="s">
        <v>2006</v>
      </c>
      <c r="I1922" s="1">
        <v>448</v>
      </c>
      <c r="J1922" t="s">
        <v>2078</v>
      </c>
      <c r="K1922" s="2">
        <v>112100448163</v>
      </c>
      <c r="L1922" t="s">
        <v>2083</v>
      </c>
      <c r="N1922" t="str">
        <f t="shared" si="224"/>
        <v>163</v>
      </c>
      <c r="O1922" t="str">
        <f t="shared" si="225"/>
        <v>448163</v>
      </c>
      <c r="P1922" s="28">
        <v>12</v>
      </c>
      <c r="Q1922" s="5" t="s">
        <v>3604</v>
      </c>
      <c r="R1922">
        <v>100</v>
      </c>
      <c r="S1922" t="str">
        <f>VLOOKUP(R1922,'DS Trung tâm'!$A$1:$B$8,2,0)</f>
        <v>TRUNG TAM DOANH THU</v>
      </c>
    </row>
    <row r="1923" spans="1:19" x14ac:dyDescent="0.25">
      <c r="A1923">
        <v>1</v>
      </c>
      <c r="B1923" t="s">
        <v>15</v>
      </c>
      <c r="C1923">
        <v>53</v>
      </c>
      <c r="D1923" t="s">
        <v>1724</v>
      </c>
      <c r="E1923">
        <v>13000</v>
      </c>
      <c r="F1923" t="s">
        <v>1725</v>
      </c>
      <c r="G1923">
        <v>1048</v>
      </c>
      <c r="H1923" t="s">
        <v>2006</v>
      </c>
      <c r="I1923" s="1">
        <v>448</v>
      </c>
      <c r="J1923" t="s">
        <v>2078</v>
      </c>
      <c r="K1923" s="2">
        <v>112100448164</v>
      </c>
      <c r="L1923" t="s">
        <v>2084</v>
      </c>
      <c r="N1923" t="str">
        <f t="shared" si="224"/>
        <v>164</v>
      </c>
      <c r="O1923" t="str">
        <f t="shared" si="225"/>
        <v>448164</v>
      </c>
      <c r="P1923" s="28">
        <v>12</v>
      </c>
      <c r="Q1923" s="5" t="s">
        <v>3604</v>
      </c>
      <c r="R1923">
        <v>100</v>
      </c>
      <c r="S1923" t="str">
        <f>VLOOKUP(R1923,'DS Trung tâm'!$A$1:$B$8,2,0)</f>
        <v>TRUNG TAM DOANH THU</v>
      </c>
    </row>
    <row r="1924" spans="1:19" x14ac:dyDescent="0.25">
      <c r="A1924">
        <v>1</v>
      </c>
      <c r="B1924" t="s">
        <v>15</v>
      </c>
      <c r="C1924">
        <v>53</v>
      </c>
      <c r="D1924" t="s">
        <v>1724</v>
      </c>
      <c r="E1924">
        <v>13000</v>
      </c>
      <c r="F1924" t="s">
        <v>1725</v>
      </c>
      <c r="G1924">
        <v>1048</v>
      </c>
      <c r="H1924" t="s">
        <v>2006</v>
      </c>
      <c r="I1924" s="1">
        <v>448</v>
      </c>
      <c r="J1924" t="s">
        <v>2078</v>
      </c>
      <c r="K1924" s="2">
        <v>112100448165</v>
      </c>
      <c r="L1924" t="s">
        <v>2085</v>
      </c>
      <c r="N1924" t="str">
        <f t="shared" si="224"/>
        <v>165</v>
      </c>
      <c r="O1924" t="str">
        <f t="shared" si="225"/>
        <v>448165</v>
      </c>
      <c r="P1924" s="28">
        <v>12</v>
      </c>
      <c r="Q1924" s="5" t="s">
        <v>3604</v>
      </c>
      <c r="R1924">
        <v>100</v>
      </c>
      <c r="S1924" t="str">
        <f>VLOOKUP(R1924,'DS Trung tâm'!$A$1:$B$8,2,0)</f>
        <v>TRUNG TAM DOANH THU</v>
      </c>
    </row>
    <row r="1925" spans="1:19" x14ac:dyDescent="0.25">
      <c r="A1925">
        <v>1</v>
      </c>
      <c r="B1925" t="s">
        <v>15</v>
      </c>
      <c r="C1925">
        <v>53</v>
      </c>
      <c r="D1925" t="s">
        <v>1724</v>
      </c>
      <c r="E1925">
        <v>13000</v>
      </c>
      <c r="F1925" t="s">
        <v>1725</v>
      </c>
      <c r="G1925">
        <v>1048</v>
      </c>
      <c r="H1925" t="s">
        <v>2006</v>
      </c>
      <c r="I1925" s="1">
        <v>448</v>
      </c>
      <c r="J1925" t="s">
        <v>2078</v>
      </c>
      <c r="K1925" s="2">
        <v>112100448166</v>
      </c>
      <c r="L1925" t="s">
        <v>2086</v>
      </c>
      <c r="N1925" t="str">
        <f t="shared" si="224"/>
        <v>166</v>
      </c>
      <c r="O1925" t="str">
        <f t="shared" si="225"/>
        <v>448166</v>
      </c>
      <c r="P1925" s="28">
        <v>12</v>
      </c>
      <c r="Q1925" s="5" t="s">
        <v>3604</v>
      </c>
      <c r="R1925">
        <v>100</v>
      </c>
      <c r="S1925" t="str">
        <f>VLOOKUP(R1925,'DS Trung tâm'!$A$1:$B$8,2,0)</f>
        <v>TRUNG TAM DOANH THU</v>
      </c>
    </row>
    <row r="1926" spans="1:19" x14ac:dyDescent="0.25">
      <c r="A1926">
        <v>1</v>
      </c>
      <c r="B1926" t="s">
        <v>15</v>
      </c>
      <c r="C1926">
        <v>53</v>
      </c>
      <c r="D1926" t="s">
        <v>1724</v>
      </c>
      <c r="E1926">
        <v>13000</v>
      </c>
      <c r="F1926" t="s">
        <v>1725</v>
      </c>
      <c r="G1926">
        <v>1048</v>
      </c>
      <c r="H1926" t="s">
        <v>2006</v>
      </c>
      <c r="I1926" s="1">
        <v>448</v>
      </c>
      <c r="J1926" t="s">
        <v>2078</v>
      </c>
      <c r="K1926" s="2">
        <v>114600448335</v>
      </c>
      <c r="L1926" t="s">
        <v>2087</v>
      </c>
      <c r="N1926" t="str">
        <f t="shared" si="224"/>
        <v>335</v>
      </c>
      <c r="O1926" t="str">
        <f t="shared" si="225"/>
        <v>448335</v>
      </c>
      <c r="P1926" s="28">
        <v>14</v>
      </c>
      <c r="Q1926" s="5" t="s">
        <v>3607</v>
      </c>
      <c r="R1926">
        <v>600</v>
      </c>
      <c r="S1926" t="str">
        <f>VLOOKUP(R1926,'DS Trung tâm'!$A$1:$B$8,2,0)</f>
        <v>TRUNG TAM HO TRO TRUC TIEP</v>
      </c>
    </row>
    <row r="1927" spans="1:19" x14ac:dyDescent="0.25">
      <c r="A1927">
        <v>1</v>
      </c>
      <c r="B1927" t="s">
        <v>15</v>
      </c>
      <c r="C1927">
        <v>53</v>
      </c>
      <c r="D1927" t="s">
        <v>1724</v>
      </c>
      <c r="E1927">
        <v>13000</v>
      </c>
      <c r="F1927" t="s">
        <v>1725</v>
      </c>
      <c r="G1927">
        <v>1048</v>
      </c>
      <c r="H1927" t="s">
        <v>2006</v>
      </c>
      <c r="I1927" s="1">
        <v>448</v>
      </c>
      <c r="J1927" t="s">
        <v>2078</v>
      </c>
      <c r="K1927" s="2">
        <v>115600448440</v>
      </c>
      <c r="L1927" t="s">
        <v>2088</v>
      </c>
      <c r="N1927" t="str">
        <f t="shared" si="224"/>
        <v>440</v>
      </c>
      <c r="O1927" t="str">
        <f t="shared" si="225"/>
        <v>448440</v>
      </c>
      <c r="P1927" s="28">
        <v>15</v>
      </c>
      <c r="Q1927" s="5" t="s">
        <v>3608</v>
      </c>
      <c r="R1927">
        <v>600</v>
      </c>
      <c r="S1927" t="str">
        <f>VLOOKUP(R1927,'DS Trung tâm'!$A$1:$B$8,2,0)</f>
        <v>TRUNG TAM HO TRO TRUC TIEP</v>
      </c>
    </row>
    <row r="1928" spans="1:19" x14ac:dyDescent="0.25">
      <c r="A1928">
        <v>1</v>
      </c>
      <c r="B1928" t="s">
        <v>15</v>
      </c>
      <c r="C1928">
        <v>53</v>
      </c>
      <c r="D1928" t="s">
        <v>1724</v>
      </c>
      <c r="E1928">
        <v>13000</v>
      </c>
      <c r="F1928" t="s">
        <v>1725</v>
      </c>
      <c r="G1928">
        <v>1048</v>
      </c>
      <c r="H1928" t="s">
        <v>2006</v>
      </c>
      <c r="I1928" s="1">
        <v>448</v>
      </c>
      <c r="J1928" t="s">
        <v>2078</v>
      </c>
      <c r="K1928" s="2">
        <v>115600448446</v>
      </c>
      <c r="L1928" t="s">
        <v>2089</v>
      </c>
      <c r="N1928" t="str">
        <f t="shared" si="224"/>
        <v>446</v>
      </c>
      <c r="O1928" t="str">
        <f t="shared" si="225"/>
        <v>448446</v>
      </c>
      <c r="P1928" s="28">
        <v>15</v>
      </c>
      <c r="Q1928" s="5" t="s">
        <v>3608</v>
      </c>
      <c r="R1928">
        <v>600</v>
      </c>
      <c r="S1928" t="str">
        <f>VLOOKUP(R1928,'DS Trung tâm'!$A$1:$B$8,2,0)</f>
        <v>TRUNG TAM HO TRO TRUC TIEP</v>
      </c>
    </row>
    <row r="1929" spans="1:19" x14ac:dyDescent="0.25">
      <c r="A1929">
        <v>1</v>
      </c>
      <c r="B1929" t="s">
        <v>15</v>
      </c>
      <c r="C1929">
        <v>53</v>
      </c>
      <c r="D1929" t="s">
        <v>1724</v>
      </c>
      <c r="E1929">
        <v>13000</v>
      </c>
      <c r="F1929" t="s">
        <v>1725</v>
      </c>
      <c r="G1929">
        <v>1048</v>
      </c>
      <c r="H1929" t="s">
        <v>2006</v>
      </c>
      <c r="I1929" s="1">
        <v>448</v>
      </c>
      <c r="J1929" t="s">
        <v>2078</v>
      </c>
      <c r="K1929" s="2">
        <v>117700448618</v>
      </c>
      <c r="L1929" t="s">
        <v>2090</v>
      </c>
      <c r="N1929" t="str">
        <f t="shared" si="224"/>
        <v>618</v>
      </c>
      <c r="O1929" t="str">
        <f t="shared" si="225"/>
        <v>448618</v>
      </c>
      <c r="P1929" s="28">
        <v>17</v>
      </c>
      <c r="Q1929" s="5" t="s">
        <v>3600</v>
      </c>
      <c r="R1929">
        <v>700</v>
      </c>
      <c r="S1929" t="str">
        <f>VLOOKUP(R1929,'DS Trung tâm'!$A$1:$B$8,2,0)</f>
        <v>TRUNG TAM QUAN LY CHUNG CHI NHANH</v>
      </c>
    </row>
    <row r="1930" spans="1:19" x14ac:dyDescent="0.25">
      <c r="A1930">
        <v>1</v>
      </c>
      <c r="B1930" t="s">
        <v>15</v>
      </c>
      <c r="C1930">
        <v>53</v>
      </c>
      <c r="D1930" t="s">
        <v>1724</v>
      </c>
      <c r="E1930">
        <v>13000</v>
      </c>
      <c r="F1930" t="s">
        <v>1725</v>
      </c>
      <c r="G1930">
        <v>1048</v>
      </c>
      <c r="H1930" t="s">
        <v>2006</v>
      </c>
      <c r="I1930" s="1">
        <v>448</v>
      </c>
      <c r="J1930" t="s">
        <v>2078</v>
      </c>
      <c r="K1930" s="2">
        <v>119000448000</v>
      </c>
      <c r="L1930" t="s">
        <v>2091</v>
      </c>
      <c r="N1930" t="str">
        <f t="shared" si="224"/>
        <v>000</v>
      </c>
      <c r="O1930" t="str">
        <f t="shared" si="225"/>
        <v>448000</v>
      </c>
      <c r="P1930" s="28">
        <v>19</v>
      </c>
      <c r="Q1930" s="5" t="s">
        <v>3601</v>
      </c>
      <c r="R1930" t="s">
        <v>3622</v>
      </c>
      <c r="S1930" t="str">
        <f>VLOOKUP(R1930,'DS Trung tâm'!$A$1:$B$8,2,0)</f>
        <v>TRUNG TAM AO</v>
      </c>
    </row>
    <row r="1931" spans="1:19" x14ac:dyDescent="0.25">
      <c r="A1931">
        <v>1</v>
      </c>
      <c r="B1931" t="s">
        <v>15</v>
      </c>
      <c r="C1931">
        <v>53</v>
      </c>
      <c r="D1931" t="s">
        <v>1724</v>
      </c>
      <c r="E1931">
        <v>13000</v>
      </c>
      <c r="F1931" t="s">
        <v>1725</v>
      </c>
      <c r="G1931">
        <v>1048</v>
      </c>
      <c r="H1931" t="s">
        <v>2006</v>
      </c>
      <c r="I1931" s="1">
        <v>448</v>
      </c>
      <c r="J1931" t="s">
        <v>2078</v>
      </c>
      <c r="K1931" s="2">
        <v>120700448950</v>
      </c>
      <c r="L1931" t="s">
        <v>2092</v>
      </c>
      <c r="N1931" t="str">
        <f t="shared" si="224"/>
        <v>950</v>
      </c>
      <c r="O1931" t="str">
        <f t="shared" si="225"/>
        <v>448950</v>
      </c>
      <c r="P1931" s="28">
        <v>20</v>
      </c>
      <c r="Q1931" s="5" t="s">
        <v>3611</v>
      </c>
      <c r="R1931">
        <v>700</v>
      </c>
      <c r="S1931" t="str">
        <f>VLOOKUP(R1931,'DS Trung tâm'!$A$1:$B$8,2,0)</f>
        <v>TRUNG TAM QUAN LY CHUNG CHI NHANH</v>
      </c>
    </row>
    <row r="1932" spans="1:19" x14ac:dyDescent="0.25">
      <c r="A1932">
        <v>1</v>
      </c>
      <c r="B1932" t="s">
        <v>15</v>
      </c>
      <c r="C1932">
        <v>53</v>
      </c>
      <c r="D1932" t="s">
        <v>1724</v>
      </c>
      <c r="E1932">
        <v>13000</v>
      </c>
      <c r="F1932" t="s">
        <v>1725</v>
      </c>
      <c r="G1932">
        <v>1053</v>
      </c>
      <c r="H1932" t="s">
        <v>2093</v>
      </c>
      <c r="I1932" s="1">
        <v>471</v>
      </c>
      <c r="J1932" t="s">
        <v>2094</v>
      </c>
      <c r="K1932" s="2">
        <v>47199</v>
      </c>
      <c r="L1932" t="s">
        <v>2095</v>
      </c>
    </row>
    <row r="1933" spans="1:19" x14ac:dyDescent="0.25">
      <c r="A1933">
        <v>1</v>
      </c>
      <c r="B1933" t="s">
        <v>15</v>
      </c>
      <c r="C1933">
        <v>53</v>
      </c>
      <c r="D1933" t="s">
        <v>1724</v>
      </c>
      <c r="E1933">
        <v>13000</v>
      </c>
      <c r="F1933" t="s">
        <v>1725</v>
      </c>
      <c r="G1933">
        <v>1053</v>
      </c>
      <c r="H1933" t="s">
        <v>2093</v>
      </c>
      <c r="I1933" s="1">
        <v>471</v>
      </c>
      <c r="J1933" t="s">
        <v>2094</v>
      </c>
      <c r="K1933" s="2">
        <v>111100471021</v>
      </c>
      <c r="L1933" t="s">
        <v>2096</v>
      </c>
      <c r="N1933" t="str">
        <f t="shared" ref="N1933:N1949" si="226">RIGHT(K1933,3)</f>
        <v>021</v>
      </c>
      <c r="O1933" t="str">
        <f t="shared" ref="O1933:O1949" si="227">RIGHT(K1933,6)</f>
        <v>471021</v>
      </c>
      <c r="P1933" s="28">
        <v>11</v>
      </c>
      <c r="Q1933" s="5" t="s">
        <v>3603</v>
      </c>
      <c r="R1933">
        <v>100</v>
      </c>
      <c r="S1933" t="str">
        <f>VLOOKUP(R1933,'DS Trung tâm'!$A$1:$B$8,2,0)</f>
        <v>TRUNG TAM DOANH THU</v>
      </c>
    </row>
    <row r="1934" spans="1:19" x14ac:dyDescent="0.25">
      <c r="A1934">
        <v>1</v>
      </c>
      <c r="B1934" t="s">
        <v>15</v>
      </c>
      <c r="C1934">
        <v>53</v>
      </c>
      <c r="D1934" t="s">
        <v>1724</v>
      </c>
      <c r="E1934">
        <v>13000</v>
      </c>
      <c r="F1934" t="s">
        <v>1725</v>
      </c>
      <c r="G1934">
        <v>1053</v>
      </c>
      <c r="H1934" t="s">
        <v>2093</v>
      </c>
      <c r="I1934" s="1">
        <v>471</v>
      </c>
      <c r="J1934" t="s">
        <v>2094</v>
      </c>
      <c r="K1934" s="2">
        <v>112100471121</v>
      </c>
      <c r="L1934" t="s">
        <v>2097</v>
      </c>
      <c r="N1934" t="str">
        <f t="shared" si="226"/>
        <v>121</v>
      </c>
      <c r="O1934" t="str">
        <f t="shared" si="227"/>
        <v>471121</v>
      </c>
      <c r="P1934" s="28">
        <v>12</v>
      </c>
      <c r="Q1934" s="5" t="s">
        <v>3604</v>
      </c>
      <c r="R1934">
        <v>100</v>
      </c>
      <c r="S1934" t="str">
        <f>VLOOKUP(R1934,'DS Trung tâm'!$A$1:$B$8,2,0)</f>
        <v>TRUNG TAM DOANH THU</v>
      </c>
    </row>
    <row r="1935" spans="1:19" x14ac:dyDescent="0.25">
      <c r="A1935">
        <v>1</v>
      </c>
      <c r="B1935" t="s">
        <v>15</v>
      </c>
      <c r="C1935">
        <v>53</v>
      </c>
      <c r="D1935" t="s">
        <v>1724</v>
      </c>
      <c r="E1935">
        <v>13000</v>
      </c>
      <c r="F1935" t="s">
        <v>1725</v>
      </c>
      <c r="G1935">
        <v>1053</v>
      </c>
      <c r="H1935" t="s">
        <v>2093</v>
      </c>
      <c r="I1935" s="1">
        <v>471</v>
      </c>
      <c r="J1935" t="s">
        <v>2094</v>
      </c>
      <c r="K1935" s="2">
        <v>112100471150</v>
      </c>
      <c r="L1935" t="s">
        <v>2098</v>
      </c>
      <c r="N1935" t="str">
        <f t="shared" si="226"/>
        <v>150</v>
      </c>
      <c r="O1935" t="str">
        <f t="shared" si="227"/>
        <v>471150</v>
      </c>
      <c r="P1935" s="28">
        <v>12</v>
      </c>
      <c r="Q1935" s="5" t="s">
        <v>3604</v>
      </c>
      <c r="R1935">
        <v>100</v>
      </c>
      <c r="S1935" t="str">
        <f>VLOOKUP(R1935,'DS Trung tâm'!$A$1:$B$8,2,0)</f>
        <v>TRUNG TAM DOANH THU</v>
      </c>
    </row>
    <row r="1936" spans="1:19" x14ac:dyDescent="0.25">
      <c r="A1936">
        <v>1</v>
      </c>
      <c r="B1936" t="s">
        <v>15</v>
      </c>
      <c r="C1936">
        <v>53</v>
      </c>
      <c r="D1936" t="s">
        <v>1724</v>
      </c>
      <c r="E1936">
        <v>13000</v>
      </c>
      <c r="F1936" t="s">
        <v>1725</v>
      </c>
      <c r="G1936">
        <v>1053</v>
      </c>
      <c r="H1936" t="s">
        <v>2093</v>
      </c>
      <c r="I1936" s="1">
        <v>471</v>
      </c>
      <c r="J1936" t="s">
        <v>2094</v>
      </c>
      <c r="K1936" s="2">
        <v>112100471151</v>
      </c>
      <c r="L1936" t="s">
        <v>2099</v>
      </c>
      <c r="N1936" t="str">
        <f t="shared" si="226"/>
        <v>151</v>
      </c>
      <c r="O1936" t="str">
        <f t="shared" si="227"/>
        <v>471151</v>
      </c>
      <c r="P1936" s="28">
        <v>12</v>
      </c>
      <c r="Q1936" s="5" t="s">
        <v>3604</v>
      </c>
      <c r="R1936">
        <v>100</v>
      </c>
      <c r="S1936" t="str">
        <f>VLOOKUP(R1936,'DS Trung tâm'!$A$1:$B$8,2,0)</f>
        <v>TRUNG TAM DOANH THU</v>
      </c>
    </row>
    <row r="1937" spans="1:19" x14ac:dyDescent="0.25">
      <c r="A1937">
        <v>1</v>
      </c>
      <c r="B1937" t="s">
        <v>15</v>
      </c>
      <c r="C1937">
        <v>53</v>
      </c>
      <c r="D1937" t="s">
        <v>1724</v>
      </c>
      <c r="E1937">
        <v>13000</v>
      </c>
      <c r="F1937" t="s">
        <v>1725</v>
      </c>
      <c r="G1937">
        <v>1053</v>
      </c>
      <c r="H1937" t="s">
        <v>2093</v>
      </c>
      <c r="I1937" s="1">
        <v>471</v>
      </c>
      <c r="J1937" t="s">
        <v>2094</v>
      </c>
      <c r="K1937" s="2">
        <v>112100471152</v>
      </c>
      <c r="L1937" t="s">
        <v>2100</v>
      </c>
      <c r="N1937" t="str">
        <f t="shared" si="226"/>
        <v>152</v>
      </c>
      <c r="O1937" t="str">
        <f t="shared" si="227"/>
        <v>471152</v>
      </c>
      <c r="P1937" s="28">
        <v>12</v>
      </c>
      <c r="Q1937" s="5" t="s">
        <v>3604</v>
      </c>
      <c r="R1937">
        <v>100</v>
      </c>
      <c r="S1937" t="str">
        <f>VLOOKUP(R1937,'DS Trung tâm'!$A$1:$B$8,2,0)</f>
        <v>TRUNG TAM DOANH THU</v>
      </c>
    </row>
    <row r="1938" spans="1:19" x14ac:dyDescent="0.25">
      <c r="A1938">
        <v>1</v>
      </c>
      <c r="B1938" t="s">
        <v>15</v>
      </c>
      <c r="C1938">
        <v>53</v>
      </c>
      <c r="D1938" t="s">
        <v>1724</v>
      </c>
      <c r="E1938">
        <v>13000</v>
      </c>
      <c r="F1938" t="s">
        <v>1725</v>
      </c>
      <c r="G1938">
        <v>1053</v>
      </c>
      <c r="H1938" t="s">
        <v>2093</v>
      </c>
      <c r="I1938" s="1">
        <v>471</v>
      </c>
      <c r="J1938" t="s">
        <v>2094</v>
      </c>
      <c r="K1938" s="2">
        <v>112100471153</v>
      </c>
      <c r="L1938" t="s">
        <v>2101</v>
      </c>
      <c r="N1938" t="str">
        <f t="shared" si="226"/>
        <v>153</v>
      </c>
      <c r="O1938" t="str">
        <f t="shared" si="227"/>
        <v>471153</v>
      </c>
      <c r="P1938" s="28">
        <v>12</v>
      </c>
      <c r="Q1938" s="5" t="s">
        <v>3604</v>
      </c>
      <c r="R1938">
        <v>100</v>
      </c>
      <c r="S1938" t="str">
        <f>VLOOKUP(R1938,'DS Trung tâm'!$A$1:$B$8,2,0)</f>
        <v>TRUNG TAM DOANH THU</v>
      </c>
    </row>
    <row r="1939" spans="1:19" x14ac:dyDescent="0.25">
      <c r="A1939">
        <v>1</v>
      </c>
      <c r="B1939" t="s">
        <v>15</v>
      </c>
      <c r="C1939">
        <v>53</v>
      </c>
      <c r="D1939" t="s">
        <v>1724</v>
      </c>
      <c r="E1939">
        <v>13000</v>
      </c>
      <c r="F1939" t="s">
        <v>1725</v>
      </c>
      <c r="G1939">
        <v>1053</v>
      </c>
      <c r="H1939" t="s">
        <v>2093</v>
      </c>
      <c r="I1939" s="1">
        <v>471</v>
      </c>
      <c r="J1939" t="s">
        <v>2094</v>
      </c>
      <c r="K1939" s="2">
        <v>112100471154</v>
      </c>
      <c r="L1939" t="s">
        <v>2102</v>
      </c>
      <c r="N1939" t="str">
        <f t="shared" si="226"/>
        <v>154</v>
      </c>
      <c r="O1939" t="str">
        <f t="shared" si="227"/>
        <v>471154</v>
      </c>
      <c r="P1939" s="28">
        <v>12</v>
      </c>
      <c r="Q1939" s="5" t="s">
        <v>3604</v>
      </c>
      <c r="R1939">
        <v>100</v>
      </c>
      <c r="S1939" t="str">
        <f>VLOOKUP(R1939,'DS Trung tâm'!$A$1:$B$8,2,0)</f>
        <v>TRUNG TAM DOANH THU</v>
      </c>
    </row>
    <row r="1940" spans="1:19" x14ac:dyDescent="0.25">
      <c r="A1940">
        <v>1</v>
      </c>
      <c r="B1940" t="s">
        <v>15</v>
      </c>
      <c r="C1940">
        <v>53</v>
      </c>
      <c r="D1940" t="s">
        <v>1724</v>
      </c>
      <c r="E1940">
        <v>13000</v>
      </c>
      <c r="F1940" t="s">
        <v>1725</v>
      </c>
      <c r="G1940">
        <v>1053</v>
      </c>
      <c r="H1940" t="s">
        <v>2093</v>
      </c>
      <c r="I1940" s="1">
        <v>471</v>
      </c>
      <c r="J1940" t="s">
        <v>2094</v>
      </c>
      <c r="K1940" s="2">
        <v>112100471155</v>
      </c>
      <c r="L1940" t="s">
        <v>2103</v>
      </c>
      <c r="N1940" t="str">
        <f t="shared" si="226"/>
        <v>155</v>
      </c>
      <c r="O1940" t="str">
        <f t="shared" si="227"/>
        <v>471155</v>
      </c>
      <c r="P1940" s="28">
        <v>12</v>
      </c>
      <c r="Q1940" s="5" t="s">
        <v>3604</v>
      </c>
      <c r="R1940">
        <v>100</v>
      </c>
      <c r="S1940" t="str">
        <f>VLOOKUP(R1940,'DS Trung tâm'!$A$1:$B$8,2,0)</f>
        <v>TRUNG TAM DOANH THU</v>
      </c>
    </row>
    <row r="1941" spans="1:19" x14ac:dyDescent="0.25">
      <c r="A1941">
        <v>1</v>
      </c>
      <c r="B1941" t="s">
        <v>15</v>
      </c>
      <c r="C1941">
        <v>53</v>
      </c>
      <c r="D1941" t="s">
        <v>1724</v>
      </c>
      <c r="E1941">
        <v>13000</v>
      </c>
      <c r="F1941" t="s">
        <v>1725</v>
      </c>
      <c r="G1941">
        <v>1053</v>
      </c>
      <c r="H1941" t="s">
        <v>2093</v>
      </c>
      <c r="I1941" s="1">
        <v>471</v>
      </c>
      <c r="J1941" t="s">
        <v>2094</v>
      </c>
      <c r="K1941" s="2">
        <v>112100471156</v>
      </c>
      <c r="L1941" t="s">
        <v>2104</v>
      </c>
      <c r="N1941" t="str">
        <f t="shared" si="226"/>
        <v>156</v>
      </c>
      <c r="O1941" t="str">
        <f t="shared" si="227"/>
        <v>471156</v>
      </c>
      <c r="P1941" s="28">
        <v>12</v>
      </c>
      <c r="Q1941" s="5" t="s">
        <v>3604</v>
      </c>
      <c r="R1941">
        <v>100</v>
      </c>
      <c r="S1941" t="str">
        <f>VLOOKUP(R1941,'DS Trung tâm'!$A$1:$B$8,2,0)</f>
        <v>TRUNG TAM DOANH THU</v>
      </c>
    </row>
    <row r="1942" spans="1:19" x14ac:dyDescent="0.25">
      <c r="A1942">
        <v>1</v>
      </c>
      <c r="B1942" t="s">
        <v>15</v>
      </c>
      <c r="C1942">
        <v>53</v>
      </c>
      <c r="D1942" t="s">
        <v>1724</v>
      </c>
      <c r="E1942">
        <v>13000</v>
      </c>
      <c r="F1942" t="s">
        <v>1725</v>
      </c>
      <c r="G1942">
        <v>1053</v>
      </c>
      <c r="H1942" t="s">
        <v>2093</v>
      </c>
      <c r="I1942" s="1">
        <v>471</v>
      </c>
      <c r="J1942" t="s">
        <v>2094</v>
      </c>
      <c r="K1942" s="2">
        <v>112100471157</v>
      </c>
      <c r="L1942" t="s">
        <v>2105</v>
      </c>
      <c r="N1942" t="str">
        <f t="shared" si="226"/>
        <v>157</v>
      </c>
      <c r="O1942" t="str">
        <f t="shared" si="227"/>
        <v>471157</v>
      </c>
      <c r="P1942" s="28">
        <v>12</v>
      </c>
      <c r="Q1942" s="5" t="s">
        <v>3604</v>
      </c>
      <c r="R1942">
        <v>100</v>
      </c>
      <c r="S1942" t="str">
        <f>VLOOKUP(R1942,'DS Trung tâm'!$A$1:$B$8,2,0)</f>
        <v>TRUNG TAM DOANH THU</v>
      </c>
    </row>
    <row r="1943" spans="1:19" x14ac:dyDescent="0.25">
      <c r="A1943">
        <v>1</v>
      </c>
      <c r="B1943" t="s">
        <v>15</v>
      </c>
      <c r="C1943">
        <v>53</v>
      </c>
      <c r="D1943" t="s">
        <v>1724</v>
      </c>
      <c r="E1943">
        <v>13000</v>
      </c>
      <c r="F1943" t="s">
        <v>1725</v>
      </c>
      <c r="G1943">
        <v>1053</v>
      </c>
      <c r="H1943" t="s">
        <v>2093</v>
      </c>
      <c r="I1943" s="1">
        <v>471</v>
      </c>
      <c r="J1943" t="s">
        <v>2094</v>
      </c>
      <c r="K1943" s="2">
        <v>114600471335</v>
      </c>
      <c r="L1943" t="s">
        <v>2106</v>
      </c>
      <c r="N1943" t="str">
        <f t="shared" si="226"/>
        <v>335</v>
      </c>
      <c r="O1943" t="str">
        <f t="shared" si="227"/>
        <v>471335</v>
      </c>
      <c r="P1943" s="28">
        <v>14</v>
      </c>
      <c r="Q1943" s="5" t="s">
        <v>3607</v>
      </c>
      <c r="R1943">
        <v>600</v>
      </c>
      <c r="S1943" t="str">
        <f>VLOOKUP(R1943,'DS Trung tâm'!$A$1:$B$8,2,0)</f>
        <v>TRUNG TAM HO TRO TRUC TIEP</v>
      </c>
    </row>
    <row r="1944" spans="1:19" x14ac:dyDescent="0.25">
      <c r="A1944">
        <v>1</v>
      </c>
      <c r="B1944" t="s">
        <v>15</v>
      </c>
      <c r="C1944">
        <v>53</v>
      </c>
      <c r="D1944" t="s">
        <v>1724</v>
      </c>
      <c r="E1944">
        <v>13000</v>
      </c>
      <c r="F1944" t="s">
        <v>1725</v>
      </c>
      <c r="G1944">
        <v>1053</v>
      </c>
      <c r="H1944" t="s">
        <v>2093</v>
      </c>
      <c r="I1944" s="1">
        <v>471</v>
      </c>
      <c r="J1944" t="s">
        <v>2094</v>
      </c>
      <c r="K1944" s="2">
        <v>115600471440</v>
      </c>
      <c r="L1944" t="s">
        <v>2107</v>
      </c>
      <c r="N1944" t="str">
        <f t="shared" si="226"/>
        <v>440</v>
      </c>
      <c r="O1944" t="str">
        <f t="shared" si="227"/>
        <v>471440</v>
      </c>
      <c r="P1944" s="28">
        <v>15</v>
      </c>
      <c r="Q1944" s="5" t="s">
        <v>3608</v>
      </c>
      <c r="R1944">
        <v>600</v>
      </c>
      <c r="S1944" t="str">
        <f>VLOOKUP(R1944,'DS Trung tâm'!$A$1:$B$8,2,0)</f>
        <v>TRUNG TAM HO TRO TRUC TIEP</v>
      </c>
    </row>
    <row r="1945" spans="1:19" x14ac:dyDescent="0.25">
      <c r="A1945">
        <v>1</v>
      </c>
      <c r="B1945" t="s">
        <v>15</v>
      </c>
      <c r="C1945">
        <v>53</v>
      </c>
      <c r="D1945" t="s">
        <v>1724</v>
      </c>
      <c r="E1945">
        <v>13000</v>
      </c>
      <c r="F1945" t="s">
        <v>1725</v>
      </c>
      <c r="G1945">
        <v>1053</v>
      </c>
      <c r="H1945" t="s">
        <v>2093</v>
      </c>
      <c r="I1945" s="1">
        <v>471</v>
      </c>
      <c r="J1945" t="s">
        <v>2094</v>
      </c>
      <c r="K1945" s="2">
        <v>115600471446</v>
      </c>
      <c r="L1945" t="s">
        <v>2108</v>
      </c>
      <c r="N1945" t="str">
        <f t="shared" si="226"/>
        <v>446</v>
      </c>
      <c r="O1945" t="str">
        <f t="shared" si="227"/>
        <v>471446</v>
      </c>
      <c r="P1945" s="28">
        <v>15</v>
      </c>
      <c r="Q1945" s="5" t="s">
        <v>3608</v>
      </c>
      <c r="R1945">
        <v>600</v>
      </c>
      <c r="S1945" t="str">
        <f>VLOOKUP(R1945,'DS Trung tâm'!$A$1:$B$8,2,0)</f>
        <v>TRUNG TAM HO TRO TRUC TIEP</v>
      </c>
    </row>
    <row r="1946" spans="1:19" x14ac:dyDescent="0.25">
      <c r="A1946">
        <v>1</v>
      </c>
      <c r="B1946" t="s">
        <v>15</v>
      </c>
      <c r="C1946">
        <v>53</v>
      </c>
      <c r="D1946" t="s">
        <v>1724</v>
      </c>
      <c r="E1946">
        <v>13000</v>
      </c>
      <c r="F1946" t="s">
        <v>1725</v>
      </c>
      <c r="G1946">
        <v>1053</v>
      </c>
      <c r="H1946" t="s">
        <v>2093</v>
      </c>
      <c r="I1946" s="1">
        <v>471</v>
      </c>
      <c r="J1946" t="s">
        <v>2094</v>
      </c>
      <c r="K1946" s="2">
        <v>115700471465</v>
      </c>
      <c r="L1946" t="s">
        <v>2109</v>
      </c>
      <c r="N1946" t="str">
        <f t="shared" si="226"/>
        <v>465</v>
      </c>
      <c r="O1946" t="str">
        <f t="shared" si="227"/>
        <v>471465</v>
      </c>
      <c r="P1946" s="28">
        <v>15</v>
      </c>
      <c r="Q1946" s="5" t="s">
        <v>3608</v>
      </c>
      <c r="R1946">
        <v>700</v>
      </c>
      <c r="S1946" t="str">
        <f>VLOOKUP(R1946,'DS Trung tâm'!$A$1:$B$8,2,0)</f>
        <v>TRUNG TAM QUAN LY CHUNG CHI NHANH</v>
      </c>
    </row>
    <row r="1947" spans="1:19" x14ac:dyDescent="0.25">
      <c r="A1947">
        <v>1</v>
      </c>
      <c r="B1947" t="s">
        <v>15</v>
      </c>
      <c r="C1947">
        <v>53</v>
      </c>
      <c r="D1947" t="s">
        <v>1724</v>
      </c>
      <c r="E1947">
        <v>13000</v>
      </c>
      <c r="F1947" t="s">
        <v>1725</v>
      </c>
      <c r="G1947">
        <v>1053</v>
      </c>
      <c r="H1947" t="s">
        <v>2093</v>
      </c>
      <c r="I1947" s="1">
        <v>471</v>
      </c>
      <c r="J1947" t="s">
        <v>2094</v>
      </c>
      <c r="K1947" s="2">
        <v>117700471618</v>
      </c>
      <c r="L1947" t="s">
        <v>2110</v>
      </c>
      <c r="N1947" t="str">
        <f t="shared" si="226"/>
        <v>618</v>
      </c>
      <c r="O1947" t="str">
        <f t="shared" si="227"/>
        <v>471618</v>
      </c>
      <c r="P1947" s="28">
        <v>17</v>
      </c>
      <c r="Q1947" s="5" t="s">
        <v>3600</v>
      </c>
      <c r="R1947">
        <v>700</v>
      </c>
      <c r="S1947" t="str">
        <f>VLOOKUP(R1947,'DS Trung tâm'!$A$1:$B$8,2,0)</f>
        <v>TRUNG TAM QUAN LY CHUNG CHI NHANH</v>
      </c>
    </row>
    <row r="1948" spans="1:19" x14ac:dyDescent="0.25">
      <c r="A1948">
        <v>1</v>
      </c>
      <c r="B1948" t="s">
        <v>15</v>
      </c>
      <c r="C1948">
        <v>53</v>
      </c>
      <c r="D1948" t="s">
        <v>1724</v>
      </c>
      <c r="E1948">
        <v>13000</v>
      </c>
      <c r="F1948" t="s">
        <v>1725</v>
      </c>
      <c r="G1948">
        <v>1053</v>
      </c>
      <c r="H1948" t="s">
        <v>2093</v>
      </c>
      <c r="I1948" s="1">
        <v>471</v>
      </c>
      <c r="J1948" t="s">
        <v>2094</v>
      </c>
      <c r="K1948" s="2">
        <v>119000471000</v>
      </c>
      <c r="L1948" t="s">
        <v>2111</v>
      </c>
      <c r="N1948" t="str">
        <f t="shared" si="226"/>
        <v>000</v>
      </c>
      <c r="O1948" t="str">
        <f t="shared" si="227"/>
        <v>471000</v>
      </c>
      <c r="P1948" s="28">
        <v>19</v>
      </c>
      <c r="Q1948" s="5" t="s">
        <v>3601</v>
      </c>
      <c r="R1948" t="s">
        <v>3622</v>
      </c>
      <c r="S1948" t="str">
        <f>VLOOKUP(R1948,'DS Trung tâm'!$A$1:$B$8,2,0)</f>
        <v>TRUNG TAM AO</v>
      </c>
    </row>
    <row r="1949" spans="1:19" x14ac:dyDescent="0.25">
      <c r="A1949">
        <v>1</v>
      </c>
      <c r="B1949" t="s">
        <v>15</v>
      </c>
      <c r="C1949">
        <v>53</v>
      </c>
      <c r="D1949" t="s">
        <v>1724</v>
      </c>
      <c r="E1949">
        <v>13000</v>
      </c>
      <c r="F1949" t="s">
        <v>1725</v>
      </c>
      <c r="G1949">
        <v>1053</v>
      </c>
      <c r="H1949" t="s">
        <v>2093</v>
      </c>
      <c r="I1949" s="1">
        <v>471</v>
      </c>
      <c r="J1949" t="s">
        <v>2094</v>
      </c>
      <c r="K1949" s="2">
        <v>120700471950</v>
      </c>
      <c r="L1949" t="s">
        <v>2112</v>
      </c>
      <c r="N1949" t="str">
        <f t="shared" si="226"/>
        <v>950</v>
      </c>
      <c r="O1949" t="str">
        <f t="shared" si="227"/>
        <v>471950</v>
      </c>
      <c r="P1949" s="28">
        <v>20</v>
      </c>
      <c r="Q1949" s="5" t="s">
        <v>3611</v>
      </c>
      <c r="R1949">
        <v>700</v>
      </c>
      <c r="S1949" t="str">
        <f>VLOOKUP(R1949,'DS Trung tâm'!$A$1:$B$8,2,0)</f>
        <v>TRUNG TAM QUAN LY CHUNG CHI NHANH</v>
      </c>
    </row>
    <row r="1950" spans="1:19" x14ac:dyDescent="0.25">
      <c r="A1950">
        <v>1</v>
      </c>
      <c r="B1950" t="s">
        <v>15</v>
      </c>
      <c r="C1950">
        <v>53</v>
      </c>
      <c r="D1950" t="s">
        <v>1724</v>
      </c>
      <c r="E1950">
        <v>13000</v>
      </c>
      <c r="F1950" t="s">
        <v>1725</v>
      </c>
      <c r="G1950">
        <v>1061</v>
      </c>
      <c r="H1950" t="s">
        <v>2113</v>
      </c>
      <c r="I1950" s="1">
        <v>425</v>
      </c>
      <c r="J1950" t="s">
        <v>2114</v>
      </c>
      <c r="K1950" s="2">
        <v>42599</v>
      </c>
      <c r="L1950" t="s">
        <v>2115</v>
      </c>
    </row>
    <row r="1951" spans="1:19" x14ac:dyDescent="0.25">
      <c r="A1951">
        <v>1</v>
      </c>
      <c r="B1951" t="s">
        <v>15</v>
      </c>
      <c r="C1951">
        <v>53</v>
      </c>
      <c r="D1951" t="s">
        <v>1724</v>
      </c>
      <c r="E1951">
        <v>13000</v>
      </c>
      <c r="F1951" t="s">
        <v>1725</v>
      </c>
      <c r="G1951">
        <v>1061</v>
      </c>
      <c r="H1951" t="s">
        <v>2113</v>
      </c>
      <c r="I1951" s="1">
        <v>425</v>
      </c>
      <c r="J1951" t="s">
        <v>2114</v>
      </c>
      <c r="K1951" s="2">
        <v>111100425021</v>
      </c>
      <c r="L1951" t="s">
        <v>2116</v>
      </c>
      <c r="N1951" t="str">
        <f t="shared" ref="N1951:N1971" si="228">RIGHT(K1951,3)</f>
        <v>021</v>
      </c>
      <c r="O1951" t="str">
        <f t="shared" ref="O1951:O1971" si="229">RIGHT(K1951,6)</f>
        <v>425021</v>
      </c>
      <c r="P1951" s="28">
        <v>11</v>
      </c>
      <c r="Q1951" s="5" t="s">
        <v>3603</v>
      </c>
      <c r="R1951">
        <v>100</v>
      </c>
      <c r="S1951" t="str">
        <f>VLOOKUP(R1951,'DS Trung tâm'!$A$1:$B$8,2,0)</f>
        <v>TRUNG TAM DOANH THU</v>
      </c>
    </row>
    <row r="1952" spans="1:19" x14ac:dyDescent="0.25">
      <c r="A1952">
        <v>1</v>
      </c>
      <c r="B1952" t="s">
        <v>15</v>
      </c>
      <c r="C1952">
        <v>53</v>
      </c>
      <c r="D1952" t="s">
        <v>1724</v>
      </c>
      <c r="E1952">
        <v>13000</v>
      </c>
      <c r="F1952" t="s">
        <v>1725</v>
      </c>
      <c r="G1952">
        <v>1061</v>
      </c>
      <c r="H1952" t="s">
        <v>2113</v>
      </c>
      <c r="I1952" s="1">
        <v>425</v>
      </c>
      <c r="J1952" t="s">
        <v>2114</v>
      </c>
      <c r="K1952" s="2">
        <v>111100425022</v>
      </c>
      <c r="L1952" t="s">
        <v>2117</v>
      </c>
      <c r="N1952" t="str">
        <f t="shared" si="228"/>
        <v>022</v>
      </c>
      <c r="O1952" t="str">
        <f t="shared" si="229"/>
        <v>425022</v>
      </c>
      <c r="P1952" s="28">
        <v>11</v>
      </c>
      <c r="Q1952" s="5" t="s">
        <v>3603</v>
      </c>
      <c r="R1952">
        <v>100</v>
      </c>
      <c r="S1952" t="str">
        <f>VLOOKUP(R1952,'DS Trung tâm'!$A$1:$B$8,2,0)</f>
        <v>TRUNG TAM DOANH THU</v>
      </c>
    </row>
    <row r="1953" spans="1:19" x14ac:dyDescent="0.25">
      <c r="A1953">
        <v>1</v>
      </c>
      <c r="B1953" t="s">
        <v>15</v>
      </c>
      <c r="C1953">
        <v>53</v>
      </c>
      <c r="D1953" t="s">
        <v>1724</v>
      </c>
      <c r="E1953">
        <v>13000</v>
      </c>
      <c r="F1953" t="s">
        <v>1725</v>
      </c>
      <c r="G1953">
        <v>1061</v>
      </c>
      <c r="H1953" t="s">
        <v>2113</v>
      </c>
      <c r="I1953" s="1">
        <v>425</v>
      </c>
      <c r="J1953" t="s">
        <v>2114</v>
      </c>
      <c r="K1953" s="2">
        <v>111100425024</v>
      </c>
      <c r="L1953" t="s">
        <v>2118</v>
      </c>
      <c r="N1953" t="str">
        <f t="shared" si="228"/>
        <v>024</v>
      </c>
      <c r="O1953" t="str">
        <f t="shared" si="229"/>
        <v>425024</v>
      </c>
      <c r="P1953" s="28">
        <v>11</v>
      </c>
      <c r="Q1953" s="5" t="s">
        <v>3603</v>
      </c>
      <c r="R1953">
        <v>100</v>
      </c>
      <c r="S1953" t="str">
        <f>VLOOKUP(R1953,'DS Trung tâm'!$A$1:$B$8,2,0)</f>
        <v>TRUNG TAM DOANH THU</v>
      </c>
    </row>
    <row r="1954" spans="1:19" x14ac:dyDescent="0.25">
      <c r="A1954">
        <v>1</v>
      </c>
      <c r="B1954" t="s">
        <v>15</v>
      </c>
      <c r="C1954">
        <v>53</v>
      </c>
      <c r="D1954" t="s">
        <v>1724</v>
      </c>
      <c r="E1954">
        <v>13000</v>
      </c>
      <c r="F1954" t="s">
        <v>1725</v>
      </c>
      <c r="G1954">
        <v>1061</v>
      </c>
      <c r="H1954" t="s">
        <v>2113</v>
      </c>
      <c r="I1954" s="1">
        <v>425</v>
      </c>
      <c r="J1954" t="s">
        <v>2114</v>
      </c>
      <c r="K1954" s="2">
        <v>112100425121</v>
      </c>
      <c r="L1954" t="s">
        <v>2119</v>
      </c>
      <c r="N1954" t="str">
        <f t="shared" si="228"/>
        <v>121</v>
      </c>
      <c r="O1954" t="str">
        <f t="shared" si="229"/>
        <v>425121</v>
      </c>
      <c r="P1954" s="28">
        <v>12</v>
      </c>
      <c r="Q1954" s="5" t="s">
        <v>3604</v>
      </c>
      <c r="R1954">
        <v>100</v>
      </c>
      <c r="S1954" t="str">
        <f>VLOOKUP(R1954,'DS Trung tâm'!$A$1:$B$8,2,0)</f>
        <v>TRUNG TAM DOANH THU</v>
      </c>
    </row>
    <row r="1955" spans="1:19" x14ac:dyDescent="0.25">
      <c r="A1955">
        <v>1</v>
      </c>
      <c r="B1955" t="s">
        <v>15</v>
      </c>
      <c r="C1955">
        <v>53</v>
      </c>
      <c r="D1955" t="s">
        <v>1724</v>
      </c>
      <c r="E1955">
        <v>13000</v>
      </c>
      <c r="F1955" t="s">
        <v>1725</v>
      </c>
      <c r="G1955">
        <v>1061</v>
      </c>
      <c r="H1955" t="s">
        <v>2113</v>
      </c>
      <c r="I1955" s="1">
        <v>425</v>
      </c>
      <c r="J1955" t="s">
        <v>2114</v>
      </c>
      <c r="K1955" s="2">
        <v>112100425122</v>
      </c>
      <c r="L1955" t="s">
        <v>2120</v>
      </c>
      <c r="N1955" t="str">
        <f t="shared" si="228"/>
        <v>122</v>
      </c>
      <c r="O1955" t="str">
        <f t="shared" si="229"/>
        <v>425122</v>
      </c>
      <c r="P1955" s="28">
        <v>12</v>
      </c>
      <c r="Q1955" s="5" t="s">
        <v>3604</v>
      </c>
      <c r="R1955">
        <v>100</v>
      </c>
      <c r="S1955" t="str">
        <f>VLOOKUP(R1955,'DS Trung tâm'!$A$1:$B$8,2,0)</f>
        <v>TRUNG TAM DOANH THU</v>
      </c>
    </row>
    <row r="1956" spans="1:19" x14ac:dyDescent="0.25">
      <c r="A1956">
        <v>1</v>
      </c>
      <c r="B1956" t="s">
        <v>15</v>
      </c>
      <c r="C1956">
        <v>53</v>
      </c>
      <c r="D1956" t="s">
        <v>1724</v>
      </c>
      <c r="E1956">
        <v>13000</v>
      </c>
      <c r="F1956" t="s">
        <v>1725</v>
      </c>
      <c r="G1956">
        <v>1061</v>
      </c>
      <c r="H1956" t="s">
        <v>2113</v>
      </c>
      <c r="I1956" s="1">
        <v>425</v>
      </c>
      <c r="J1956" t="s">
        <v>2114</v>
      </c>
      <c r="K1956" s="2">
        <v>112100425151</v>
      </c>
      <c r="L1956" t="s">
        <v>2121</v>
      </c>
      <c r="N1956" t="str">
        <f t="shared" si="228"/>
        <v>151</v>
      </c>
      <c r="O1956" t="str">
        <f t="shared" si="229"/>
        <v>425151</v>
      </c>
      <c r="P1956" s="28">
        <v>12</v>
      </c>
      <c r="Q1956" s="5" t="s">
        <v>3604</v>
      </c>
      <c r="R1956">
        <v>100</v>
      </c>
      <c r="S1956" t="str">
        <f>VLOOKUP(R1956,'DS Trung tâm'!$A$1:$B$8,2,0)</f>
        <v>TRUNG TAM DOANH THU</v>
      </c>
    </row>
    <row r="1957" spans="1:19" x14ac:dyDescent="0.25">
      <c r="A1957">
        <v>1</v>
      </c>
      <c r="B1957" t="s">
        <v>15</v>
      </c>
      <c r="C1957">
        <v>53</v>
      </c>
      <c r="D1957" t="s">
        <v>1724</v>
      </c>
      <c r="E1957">
        <v>13000</v>
      </c>
      <c r="F1957" t="s">
        <v>1725</v>
      </c>
      <c r="G1957">
        <v>1061</v>
      </c>
      <c r="H1957" t="s">
        <v>2113</v>
      </c>
      <c r="I1957" s="1">
        <v>425</v>
      </c>
      <c r="J1957" t="s">
        <v>2114</v>
      </c>
      <c r="K1957" s="2">
        <v>112100425152</v>
      </c>
      <c r="L1957" t="s">
        <v>2122</v>
      </c>
      <c r="N1957" t="str">
        <f t="shared" si="228"/>
        <v>152</v>
      </c>
      <c r="O1957" t="str">
        <f t="shared" si="229"/>
        <v>425152</v>
      </c>
      <c r="P1957" s="28">
        <v>12</v>
      </c>
      <c r="Q1957" s="5" t="s">
        <v>3604</v>
      </c>
      <c r="R1957">
        <v>100</v>
      </c>
      <c r="S1957" t="str">
        <f>VLOOKUP(R1957,'DS Trung tâm'!$A$1:$B$8,2,0)</f>
        <v>TRUNG TAM DOANH THU</v>
      </c>
    </row>
    <row r="1958" spans="1:19" x14ac:dyDescent="0.25">
      <c r="A1958">
        <v>1</v>
      </c>
      <c r="B1958" t="s">
        <v>15</v>
      </c>
      <c r="C1958">
        <v>53</v>
      </c>
      <c r="D1958" t="s">
        <v>1724</v>
      </c>
      <c r="E1958">
        <v>13000</v>
      </c>
      <c r="F1958" t="s">
        <v>1725</v>
      </c>
      <c r="G1958">
        <v>1061</v>
      </c>
      <c r="H1958" t="s">
        <v>2113</v>
      </c>
      <c r="I1958" s="1">
        <v>425</v>
      </c>
      <c r="J1958" t="s">
        <v>2114</v>
      </c>
      <c r="K1958" s="2">
        <v>112100425153</v>
      </c>
      <c r="L1958" t="s">
        <v>2123</v>
      </c>
      <c r="N1958" t="str">
        <f t="shared" si="228"/>
        <v>153</v>
      </c>
      <c r="O1958" t="str">
        <f t="shared" si="229"/>
        <v>425153</v>
      </c>
      <c r="P1958" s="28">
        <v>12</v>
      </c>
      <c r="Q1958" s="5" t="s">
        <v>3604</v>
      </c>
      <c r="R1958">
        <v>100</v>
      </c>
      <c r="S1958" t="str">
        <f>VLOOKUP(R1958,'DS Trung tâm'!$A$1:$B$8,2,0)</f>
        <v>TRUNG TAM DOANH THU</v>
      </c>
    </row>
    <row r="1959" spans="1:19" x14ac:dyDescent="0.25">
      <c r="A1959">
        <v>1</v>
      </c>
      <c r="B1959" t="s">
        <v>15</v>
      </c>
      <c r="C1959">
        <v>53</v>
      </c>
      <c r="D1959" t="s">
        <v>1724</v>
      </c>
      <c r="E1959">
        <v>13000</v>
      </c>
      <c r="F1959" t="s">
        <v>1725</v>
      </c>
      <c r="G1959">
        <v>1061</v>
      </c>
      <c r="H1959" t="s">
        <v>2113</v>
      </c>
      <c r="I1959" s="1">
        <v>425</v>
      </c>
      <c r="J1959" t="s">
        <v>2114</v>
      </c>
      <c r="K1959" s="2">
        <v>112100425154</v>
      </c>
      <c r="L1959" t="s">
        <v>2124</v>
      </c>
      <c r="N1959" t="str">
        <f t="shared" si="228"/>
        <v>154</v>
      </c>
      <c r="O1959" t="str">
        <f t="shared" si="229"/>
        <v>425154</v>
      </c>
      <c r="P1959" s="28">
        <v>12</v>
      </c>
      <c r="Q1959" s="5" t="s">
        <v>3604</v>
      </c>
      <c r="R1959">
        <v>100</v>
      </c>
      <c r="S1959" t="str">
        <f>VLOOKUP(R1959,'DS Trung tâm'!$A$1:$B$8,2,0)</f>
        <v>TRUNG TAM DOANH THU</v>
      </c>
    </row>
    <row r="1960" spans="1:19" x14ac:dyDescent="0.25">
      <c r="A1960">
        <v>1</v>
      </c>
      <c r="B1960" t="s">
        <v>15</v>
      </c>
      <c r="C1960">
        <v>53</v>
      </c>
      <c r="D1960" t="s">
        <v>1724</v>
      </c>
      <c r="E1960">
        <v>13000</v>
      </c>
      <c r="F1960" t="s">
        <v>1725</v>
      </c>
      <c r="G1960">
        <v>1061</v>
      </c>
      <c r="H1960" t="s">
        <v>2113</v>
      </c>
      <c r="I1960" s="1">
        <v>425</v>
      </c>
      <c r="J1960" t="s">
        <v>2114</v>
      </c>
      <c r="K1960" s="2">
        <v>112100425155</v>
      </c>
      <c r="L1960" t="s">
        <v>2125</v>
      </c>
      <c r="N1960" t="str">
        <f t="shared" si="228"/>
        <v>155</v>
      </c>
      <c r="O1960" t="str">
        <f t="shared" si="229"/>
        <v>425155</v>
      </c>
      <c r="P1960" s="28">
        <v>12</v>
      </c>
      <c r="Q1960" s="5" t="s">
        <v>3604</v>
      </c>
      <c r="R1960">
        <v>100</v>
      </c>
      <c r="S1960" t="str">
        <f>VLOOKUP(R1960,'DS Trung tâm'!$A$1:$B$8,2,0)</f>
        <v>TRUNG TAM DOANH THU</v>
      </c>
    </row>
    <row r="1961" spans="1:19" x14ac:dyDescent="0.25">
      <c r="A1961">
        <v>1</v>
      </c>
      <c r="B1961" t="s">
        <v>15</v>
      </c>
      <c r="C1961">
        <v>53</v>
      </c>
      <c r="D1961" t="s">
        <v>1724</v>
      </c>
      <c r="E1961">
        <v>13000</v>
      </c>
      <c r="F1961" t="s">
        <v>1725</v>
      </c>
      <c r="G1961">
        <v>1061</v>
      </c>
      <c r="H1961" t="s">
        <v>2113</v>
      </c>
      <c r="I1961" s="1">
        <v>425</v>
      </c>
      <c r="J1961" t="s">
        <v>2114</v>
      </c>
      <c r="K1961" s="2">
        <v>112100425156</v>
      </c>
      <c r="L1961" t="s">
        <v>2126</v>
      </c>
      <c r="N1961" t="str">
        <f t="shared" si="228"/>
        <v>156</v>
      </c>
      <c r="O1961" t="str">
        <f t="shared" si="229"/>
        <v>425156</v>
      </c>
      <c r="P1961" s="28">
        <v>12</v>
      </c>
      <c r="Q1961" s="5" t="s">
        <v>3604</v>
      </c>
      <c r="R1961">
        <v>100</v>
      </c>
      <c r="S1961" t="str">
        <f>VLOOKUP(R1961,'DS Trung tâm'!$A$1:$B$8,2,0)</f>
        <v>TRUNG TAM DOANH THU</v>
      </c>
    </row>
    <row r="1962" spans="1:19" x14ac:dyDescent="0.25">
      <c r="A1962">
        <v>1</v>
      </c>
      <c r="B1962" t="s">
        <v>15</v>
      </c>
      <c r="C1962">
        <v>53</v>
      </c>
      <c r="D1962" t="s">
        <v>1724</v>
      </c>
      <c r="E1962">
        <v>13000</v>
      </c>
      <c r="F1962" t="s">
        <v>1725</v>
      </c>
      <c r="G1962">
        <v>1061</v>
      </c>
      <c r="H1962" t="s">
        <v>2113</v>
      </c>
      <c r="I1962" s="1">
        <v>425</v>
      </c>
      <c r="J1962" t="s">
        <v>2114</v>
      </c>
      <c r="K1962" s="2">
        <v>112100425157</v>
      </c>
      <c r="L1962" t="s">
        <v>2127</v>
      </c>
      <c r="N1962" t="str">
        <f t="shared" si="228"/>
        <v>157</v>
      </c>
      <c r="O1962" t="str">
        <f t="shared" si="229"/>
        <v>425157</v>
      </c>
      <c r="P1962" s="28">
        <v>12</v>
      </c>
      <c r="Q1962" s="5" t="s">
        <v>3604</v>
      </c>
      <c r="R1962">
        <v>100</v>
      </c>
      <c r="S1962" t="str">
        <f>VLOOKUP(R1962,'DS Trung tâm'!$A$1:$B$8,2,0)</f>
        <v>TRUNG TAM DOANH THU</v>
      </c>
    </row>
    <row r="1963" spans="1:19" x14ac:dyDescent="0.25">
      <c r="A1963">
        <v>1</v>
      </c>
      <c r="B1963" t="s">
        <v>15</v>
      </c>
      <c r="C1963">
        <v>53</v>
      </c>
      <c r="D1963" t="s">
        <v>1724</v>
      </c>
      <c r="E1963">
        <v>13000</v>
      </c>
      <c r="F1963" t="s">
        <v>1725</v>
      </c>
      <c r="G1963">
        <v>1061</v>
      </c>
      <c r="H1963" t="s">
        <v>2113</v>
      </c>
      <c r="I1963" s="1">
        <v>425</v>
      </c>
      <c r="J1963" t="s">
        <v>2114</v>
      </c>
      <c r="K1963" s="2">
        <v>114600425335</v>
      </c>
      <c r="L1963" t="s">
        <v>2128</v>
      </c>
      <c r="N1963" t="str">
        <f t="shared" si="228"/>
        <v>335</v>
      </c>
      <c r="O1963" t="str">
        <f t="shared" si="229"/>
        <v>425335</v>
      </c>
      <c r="P1963" s="28">
        <v>14</v>
      </c>
      <c r="Q1963" s="5" t="s">
        <v>3607</v>
      </c>
      <c r="R1963">
        <v>600</v>
      </c>
      <c r="S1963" t="str">
        <f>VLOOKUP(R1963,'DS Trung tâm'!$A$1:$B$8,2,0)</f>
        <v>TRUNG TAM HO TRO TRUC TIEP</v>
      </c>
    </row>
    <row r="1964" spans="1:19" x14ac:dyDescent="0.25">
      <c r="A1964">
        <v>1</v>
      </c>
      <c r="B1964" t="s">
        <v>15</v>
      </c>
      <c r="C1964">
        <v>53</v>
      </c>
      <c r="D1964" t="s">
        <v>1724</v>
      </c>
      <c r="E1964">
        <v>13000</v>
      </c>
      <c r="F1964" t="s">
        <v>1725</v>
      </c>
      <c r="G1964">
        <v>1061</v>
      </c>
      <c r="H1964" t="s">
        <v>2113</v>
      </c>
      <c r="I1964" s="1">
        <v>425</v>
      </c>
      <c r="J1964" t="s">
        <v>2114</v>
      </c>
      <c r="K1964" s="2">
        <v>115600425440</v>
      </c>
      <c r="L1964" t="s">
        <v>2129</v>
      </c>
      <c r="N1964" t="str">
        <f t="shared" si="228"/>
        <v>440</v>
      </c>
      <c r="O1964" t="str">
        <f t="shared" si="229"/>
        <v>425440</v>
      </c>
      <c r="P1964" s="28">
        <v>15</v>
      </c>
      <c r="Q1964" s="5" t="s">
        <v>3608</v>
      </c>
      <c r="R1964">
        <v>600</v>
      </c>
      <c r="S1964" t="str">
        <f>VLOOKUP(R1964,'DS Trung tâm'!$A$1:$B$8,2,0)</f>
        <v>TRUNG TAM HO TRO TRUC TIEP</v>
      </c>
    </row>
    <row r="1965" spans="1:19" x14ac:dyDescent="0.25">
      <c r="A1965">
        <v>1</v>
      </c>
      <c r="B1965" t="s">
        <v>15</v>
      </c>
      <c r="C1965">
        <v>53</v>
      </c>
      <c r="D1965" t="s">
        <v>1724</v>
      </c>
      <c r="E1965">
        <v>13000</v>
      </c>
      <c r="F1965" t="s">
        <v>1725</v>
      </c>
      <c r="G1965">
        <v>1061</v>
      </c>
      <c r="H1965" t="s">
        <v>2113</v>
      </c>
      <c r="I1965" s="1">
        <v>425</v>
      </c>
      <c r="J1965" t="s">
        <v>2114</v>
      </c>
      <c r="K1965" s="2">
        <v>115600425441</v>
      </c>
      <c r="L1965" t="s">
        <v>2130</v>
      </c>
      <c r="N1965" t="str">
        <f t="shared" si="228"/>
        <v>441</v>
      </c>
      <c r="O1965" t="str">
        <f t="shared" si="229"/>
        <v>425441</v>
      </c>
      <c r="P1965" s="28">
        <v>15</v>
      </c>
      <c r="Q1965" s="5" t="s">
        <v>3608</v>
      </c>
      <c r="R1965">
        <v>600</v>
      </c>
      <c r="S1965" t="str">
        <f>VLOOKUP(R1965,'DS Trung tâm'!$A$1:$B$8,2,0)</f>
        <v>TRUNG TAM HO TRO TRUC TIEP</v>
      </c>
    </row>
    <row r="1966" spans="1:19" x14ac:dyDescent="0.25">
      <c r="A1966">
        <v>1</v>
      </c>
      <c r="B1966" t="s">
        <v>15</v>
      </c>
      <c r="C1966">
        <v>53</v>
      </c>
      <c r="D1966" t="s">
        <v>1724</v>
      </c>
      <c r="E1966">
        <v>13000</v>
      </c>
      <c r="F1966" t="s">
        <v>1725</v>
      </c>
      <c r="G1966">
        <v>1061</v>
      </c>
      <c r="H1966" t="s">
        <v>2113</v>
      </c>
      <c r="I1966" s="1">
        <v>425</v>
      </c>
      <c r="J1966" t="s">
        <v>2114</v>
      </c>
      <c r="K1966" s="2">
        <v>115600425442</v>
      </c>
      <c r="L1966" t="s">
        <v>2131</v>
      </c>
      <c r="N1966" t="str">
        <f t="shared" si="228"/>
        <v>442</v>
      </c>
      <c r="O1966" t="str">
        <f t="shared" si="229"/>
        <v>425442</v>
      </c>
      <c r="P1966" s="28">
        <v>15</v>
      </c>
      <c r="Q1966" s="5" t="s">
        <v>3608</v>
      </c>
      <c r="R1966">
        <v>600</v>
      </c>
      <c r="S1966" t="str">
        <f>VLOOKUP(R1966,'DS Trung tâm'!$A$1:$B$8,2,0)</f>
        <v>TRUNG TAM HO TRO TRUC TIEP</v>
      </c>
    </row>
    <row r="1967" spans="1:19" x14ac:dyDescent="0.25">
      <c r="A1967">
        <v>1</v>
      </c>
      <c r="B1967" t="s">
        <v>15</v>
      </c>
      <c r="C1967">
        <v>53</v>
      </c>
      <c r="D1967" t="s">
        <v>1724</v>
      </c>
      <c r="E1967">
        <v>13000</v>
      </c>
      <c r="F1967" t="s">
        <v>1725</v>
      </c>
      <c r="G1967">
        <v>1061</v>
      </c>
      <c r="H1967" t="s">
        <v>2113</v>
      </c>
      <c r="I1967" s="1">
        <v>425</v>
      </c>
      <c r="J1967" t="s">
        <v>2114</v>
      </c>
      <c r="K1967" s="2">
        <v>115600425446</v>
      </c>
      <c r="L1967" t="s">
        <v>2132</v>
      </c>
      <c r="N1967" t="str">
        <f t="shared" si="228"/>
        <v>446</v>
      </c>
      <c r="O1967" t="str">
        <f t="shared" si="229"/>
        <v>425446</v>
      </c>
      <c r="P1967" s="28">
        <v>15</v>
      </c>
      <c r="Q1967" s="5" t="s">
        <v>3608</v>
      </c>
      <c r="R1967">
        <v>600</v>
      </c>
      <c r="S1967" t="str">
        <f>VLOOKUP(R1967,'DS Trung tâm'!$A$1:$B$8,2,0)</f>
        <v>TRUNG TAM HO TRO TRUC TIEP</v>
      </c>
    </row>
    <row r="1968" spans="1:19" x14ac:dyDescent="0.25">
      <c r="A1968">
        <v>1</v>
      </c>
      <c r="B1968" t="s">
        <v>15</v>
      </c>
      <c r="C1968">
        <v>53</v>
      </c>
      <c r="D1968" t="s">
        <v>1724</v>
      </c>
      <c r="E1968">
        <v>13000</v>
      </c>
      <c r="F1968" t="s">
        <v>1725</v>
      </c>
      <c r="G1968">
        <v>1061</v>
      </c>
      <c r="H1968" t="s">
        <v>2113</v>
      </c>
      <c r="I1968" s="1">
        <v>425</v>
      </c>
      <c r="J1968" t="s">
        <v>2114</v>
      </c>
      <c r="K1968" s="2">
        <v>115700425465</v>
      </c>
      <c r="L1968" t="s">
        <v>2133</v>
      </c>
      <c r="N1968" t="str">
        <f t="shared" si="228"/>
        <v>465</v>
      </c>
      <c r="O1968" t="str">
        <f t="shared" si="229"/>
        <v>425465</v>
      </c>
      <c r="P1968" s="28">
        <v>15</v>
      </c>
      <c r="Q1968" s="5" t="s">
        <v>3608</v>
      </c>
      <c r="R1968">
        <v>700</v>
      </c>
      <c r="S1968" t="str">
        <f>VLOOKUP(R1968,'DS Trung tâm'!$A$1:$B$8,2,0)</f>
        <v>TRUNG TAM QUAN LY CHUNG CHI NHANH</v>
      </c>
    </row>
    <row r="1969" spans="1:19" x14ac:dyDescent="0.25">
      <c r="A1969">
        <v>1</v>
      </c>
      <c r="B1969" t="s">
        <v>15</v>
      </c>
      <c r="C1969">
        <v>53</v>
      </c>
      <c r="D1969" t="s">
        <v>1724</v>
      </c>
      <c r="E1969">
        <v>13000</v>
      </c>
      <c r="F1969" t="s">
        <v>1725</v>
      </c>
      <c r="G1969">
        <v>1061</v>
      </c>
      <c r="H1969" t="s">
        <v>2113</v>
      </c>
      <c r="I1969" s="1">
        <v>425</v>
      </c>
      <c r="J1969" t="s">
        <v>2114</v>
      </c>
      <c r="K1969" s="2">
        <v>117700425618</v>
      </c>
      <c r="L1969" t="s">
        <v>2134</v>
      </c>
      <c r="N1969" t="str">
        <f t="shared" si="228"/>
        <v>618</v>
      </c>
      <c r="O1969" t="str">
        <f t="shared" si="229"/>
        <v>425618</v>
      </c>
      <c r="P1969" s="28">
        <v>17</v>
      </c>
      <c r="Q1969" s="5" t="s">
        <v>3600</v>
      </c>
      <c r="R1969">
        <v>700</v>
      </c>
      <c r="S1969" t="str">
        <f>VLOOKUP(R1969,'DS Trung tâm'!$A$1:$B$8,2,0)</f>
        <v>TRUNG TAM QUAN LY CHUNG CHI NHANH</v>
      </c>
    </row>
    <row r="1970" spans="1:19" x14ac:dyDescent="0.25">
      <c r="A1970">
        <v>1</v>
      </c>
      <c r="B1970" t="s">
        <v>15</v>
      </c>
      <c r="C1970">
        <v>53</v>
      </c>
      <c r="D1970" t="s">
        <v>1724</v>
      </c>
      <c r="E1970">
        <v>13000</v>
      </c>
      <c r="F1970" t="s">
        <v>1725</v>
      </c>
      <c r="G1970">
        <v>1061</v>
      </c>
      <c r="H1970" t="s">
        <v>2113</v>
      </c>
      <c r="I1970" s="1">
        <v>425</v>
      </c>
      <c r="J1970" t="s">
        <v>2114</v>
      </c>
      <c r="K1970" s="2">
        <v>119000425000</v>
      </c>
      <c r="L1970" t="s">
        <v>2135</v>
      </c>
      <c r="N1970" t="str">
        <f t="shared" si="228"/>
        <v>000</v>
      </c>
      <c r="O1970" t="str">
        <f t="shared" si="229"/>
        <v>425000</v>
      </c>
      <c r="P1970" s="28">
        <v>19</v>
      </c>
      <c r="Q1970" s="5" t="s">
        <v>3601</v>
      </c>
      <c r="R1970" t="s">
        <v>3622</v>
      </c>
      <c r="S1970" t="str">
        <f>VLOOKUP(R1970,'DS Trung tâm'!$A$1:$B$8,2,0)</f>
        <v>TRUNG TAM AO</v>
      </c>
    </row>
    <row r="1971" spans="1:19" x14ac:dyDescent="0.25">
      <c r="A1971">
        <v>1</v>
      </c>
      <c r="B1971" t="s">
        <v>15</v>
      </c>
      <c r="C1971">
        <v>53</v>
      </c>
      <c r="D1971" t="s">
        <v>1724</v>
      </c>
      <c r="E1971">
        <v>13000</v>
      </c>
      <c r="F1971" t="s">
        <v>1725</v>
      </c>
      <c r="G1971">
        <v>1061</v>
      </c>
      <c r="H1971" t="s">
        <v>2113</v>
      </c>
      <c r="I1971" s="1">
        <v>425</v>
      </c>
      <c r="J1971" t="s">
        <v>2114</v>
      </c>
      <c r="K1971" s="2">
        <v>120700425950</v>
      </c>
      <c r="L1971" t="s">
        <v>2136</v>
      </c>
      <c r="N1971" t="str">
        <f t="shared" si="228"/>
        <v>950</v>
      </c>
      <c r="O1971" t="str">
        <f t="shared" si="229"/>
        <v>425950</v>
      </c>
      <c r="P1971" s="28">
        <v>20</v>
      </c>
      <c r="Q1971" s="5" t="s">
        <v>3611</v>
      </c>
      <c r="R1971">
        <v>700</v>
      </c>
      <c r="S1971" t="str">
        <f>VLOOKUP(R1971,'DS Trung tâm'!$A$1:$B$8,2,0)</f>
        <v>TRUNG TAM QUAN LY CHUNG CHI NHANH</v>
      </c>
    </row>
    <row r="1972" spans="1:19" x14ac:dyDescent="0.25">
      <c r="A1972">
        <v>1</v>
      </c>
      <c r="B1972" t="s">
        <v>15</v>
      </c>
      <c r="C1972">
        <v>53</v>
      </c>
      <c r="D1972" t="s">
        <v>1724</v>
      </c>
      <c r="E1972">
        <v>13000</v>
      </c>
      <c r="F1972" t="s">
        <v>1725</v>
      </c>
      <c r="G1972">
        <v>1061</v>
      </c>
      <c r="H1972" t="s">
        <v>2113</v>
      </c>
      <c r="I1972" s="1">
        <v>426</v>
      </c>
      <c r="J1972" t="s">
        <v>2137</v>
      </c>
      <c r="K1972" s="2">
        <v>42699</v>
      </c>
      <c r="L1972" t="s">
        <v>2138</v>
      </c>
    </row>
    <row r="1973" spans="1:19" x14ac:dyDescent="0.25">
      <c r="A1973">
        <v>1</v>
      </c>
      <c r="B1973" t="s">
        <v>15</v>
      </c>
      <c r="C1973">
        <v>53</v>
      </c>
      <c r="D1973" t="s">
        <v>1724</v>
      </c>
      <c r="E1973">
        <v>13000</v>
      </c>
      <c r="F1973" t="s">
        <v>1725</v>
      </c>
      <c r="G1973">
        <v>1061</v>
      </c>
      <c r="H1973" t="s">
        <v>2113</v>
      </c>
      <c r="I1973" s="1">
        <v>426</v>
      </c>
      <c r="J1973" t="s">
        <v>2137</v>
      </c>
      <c r="K1973" s="2">
        <v>111100426021</v>
      </c>
      <c r="L1973" t="s">
        <v>2139</v>
      </c>
      <c r="N1973" t="str">
        <f t="shared" ref="N1973:N1984" si="230">RIGHT(K1973,3)</f>
        <v>021</v>
      </c>
      <c r="O1973" t="str">
        <f t="shared" ref="O1973:O1984" si="231">RIGHT(K1973,6)</f>
        <v>426021</v>
      </c>
      <c r="P1973" s="28">
        <v>11</v>
      </c>
      <c r="Q1973" s="5" t="s">
        <v>3603</v>
      </c>
      <c r="R1973">
        <v>100</v>
      </c>
      <c r="S1973" t="str">
        <f>VLOOKUP(R1973,'DS Trung tâm'!$A$1:$B$8,2,0)</f>
        <v>TRUNG TAM DOANH THU</v>
      </c>
    </row>
    <row r="1974" spans="1:19" x14ac:dyDescent="0.25">
      <c r="A1974">
        <v>1</v>
      </c>
      <c r="B1974" t="s">
        <v>15</v>
      </c>
      <c r="C1974">
        <v>53</v>
      </c>
      <c r="D1974" t="s">
        <v>1724</v>
      </c>
      <c r="E1974">
        <v>13000</v>
      </c>
      <c r="F1974" t="s">
        <v>1725</v>
      </c>
      <c r="G1974">
        <v>1061</v>
      </c>
      <c r="H1974" t="s">
        <v>2113</v>
      </c>
      <c r="I1974" s="1">
        <v>426</v>
      </c>
      <c r="J1974" t="s">
        <v>2137</v>
      </c>
      <c r="K1974" s="2">
        <v>112100426121</v>
      </c>
      <c r="L1974" t="s">
        <v>2140</v>
      </c>
      <c r="N1974" t="str">
        <f t="shared" si="230"/>
        <v>121</v>
      </c>
      <c r="O1974" t="str">
        <f t="shared" si="231"/>
        <v>426121</v>
      </c>
      <c r="P1974" s="28">
        <v>12</v>
      </c>
      <c r="Q1974" s="5" t="s">
        <v>3604</v>
      </c>
      <c r="R1974">
        <v>100</v>
      </c>
      <c r="S1974" t="str">
        <f>VLOOKUP(R1974,'DS Trung tâm'!$A$1:$B$8,2,0)</f>
        <v>TRUNG TAM DOANH THU</v>
      </c>
    </row>
    <row r="1975" spans="1:19" x14ac:dyDescent="0.25">
      <c r="A1975">
        <v>1</v>
      </c>
      <c r="B1975" t="s">
        <v>15</v>
      </c>
      <c r="C1975">
        <v>53</v>
      </c>
      <c r="D1975" t="s">
        <v>1724</v>
      </c>
      <c r="E1975">
        <v>13000</v>
      </c>
      <c r="F1975" t="s">
        <v>1725</v>
      </c>
      <c r="G1975">
        <v>1061</v>
      </c>
      <c r="H1975" t="s">
        <v>2113</v>
      </c>
      <c r="I1975" s="1">
        <v>426</v>
      </c>
      <c r="J1975" t="s">
        <v>2137</v>
      </c>
      <c r="K1975" s="2">
        <v>112100426150</v>
      </c>
      <c r="L1975" t="s">
        <v>2141</v>
      </c>
      <c r="N1975" t="str">
        <f t="shared" si="230"/>
        <v>150</v>
      </c>
      <c r="O1975" t="str">
        <f t="shared" si="231"/>
        <v>426150</v>
      </c>
      <c r="P1975" s="28">
        <v>12</v>
      </c>
      <c r="Q1975" s="5" t="s">
        <v>3604</v>
      </c>
      <c r="R1975">
        <v>100</v>
      </c>
      <c r="S1975" t="str">
        <f>VLOOKUP(R1975,'DS Trung tâm'!$A$1:$B$8,2,0)</f>
        <v>TRUNG TAM DOANH THU</v>
      </c>
    </row>
    <row r="1976" spans="1:19" x14ac:dyDescent="0.25">
      <c r="A1976">
        <v>1</v>
      </c>
      <c r="B1976" t="s">
        <v>15</v>
      </c>
      <c r="C1976">
        <v>53</v>
      </c>
      <c r="D1976" t="s">
        <v>1724</v>
      </c>
      <c r="E1976">
        <v>13000</v>
      </c>
      <c r="F1976" t="s">
        <v>1725</v>
      </c>
      <c r="G1976">
        <v>1061</v>
      </c>
      <c r="H1976" t="s">
        <v>2113</v>
      </c>
      <c r="I1976" s="1">
        <v>426</v>
      </c>
      <c r="J1976" t="s">
        <v>2137</v>
      </c>
      <c r="K1976" s="2">
        <v>112100426151</v>
      </c>
      <c r="L1976" t="s">
        <v>2142</v>
      </c>
      <c r="N1976" t="str">
        <f t="shared" si="230"/>
        <v>151</v>
      </c>
      <c r="O1976" t="str">
        <f t="shared" si="231"/>
        <v>426151</v>
      </c>
      <c r="P1976" s="28">
        <v>12</v>
      </c>
      <c r="Q1976" s="5" t="s">
        <v>3604</v>
      </c>
      <c r="R1976">
        <v>100</v>
      </c>
      <c r="S1976" t="str">
        <f>VLOOKUP(R1976,'DS Trung tâm'!$A$1:$B$8,2,0)</f>
        <v>TRUNG TAM DOANH THU</v>
      </c>
    </row>
    <row r="1977" spans="1:19" x14ac:dyDescent="0.25">
      <c r="A1977">
        <v>1</v>
      </c>
      <c r="B1977" t="s">
        <v>15</v>
      </c>
      <c r="C1977">
        <v>53</v>
      </c>
      <c r="D1977" t="s">
        <v>1724</v>
      </c>
      <c r="E1977">
        <v>13000</v>
      </c>
      <c r="F1977" t="s">
        <v>1725</v>
      </c>
      <c r="G1977">
        <v>1061</v>
      </c>
      <c r="H1977" t="s">
        <v>2113</v>
      </c>
      <c r="I1977" s="1">
        <v>426</v>
      </c>
      <c r="J1977" t="s">
        <v>2137</v>
      </c>
      <c r="K1977" s="2">
        <v>112100426152</v>
      </c>
      <c r="L1977" t="s">
        <v>2143</v>
      </c>
      <c r="N1977" t="str">
        <f t="shared" si="230"/>
        <v>152</v>
      </c>
      <c r="O1977" t="str">
        <f t="shared" si="231"/>
        <v>426152</v>
      </c>
      <c r="P1977" s="28">
        <v>12</v>
      </c>
      <c r="Q1977" s="5" t="s">
        <v>3604</v>
      </c>
      <c r="R1977">
        <v>100</v>
      </c>
      <c r="S1977" t="str">
        <f>VLOOKUP(R1977,'DS Trung tâm'!$A$1:$B$8,2,0)</f>
        <v>TRUNG TAM DOANH THU</v>
      </c>
    </row>
    <row r="1978" spans="1:19" x14ac:dyDescent="0.25">
      <c r="A1978">
        <v>1</v>
      </c>
      <c r="B1978" t="s">
        <v>15</v>
      </c>
      <c r="C1978">
        <v>53</v>
      </c>
      <c r="D1978" t="s">
        <v>1724</v>
      </c>
      <c r="E1978">
        <v>13000</v>
      </c>
      <c r="F1978" t="s">
        <v>1725</v>
      </c>
      <c r="G1978">
        <v>1061</v>
      </c>
      <c r="H1978" t="s">
        <v>2113</v>
      </c>
      <c r="I1978" s="1">
        <v>426</v>
      </c>
      <c r="J1978" t="s">
        <v>2137</v>
      </c>
      <c r="K1978" s="2">
        <v>112100426153</v>
      </c>
      <c r="L1978" t="s">
        <v>2144</v>
      </c>
      <c r="N1978" t="str">
        <f t="shared" si="230"/>
        <v>153</v>
      </c>
      <c r="O1978" t="str">
        <f t="shared" si="231"/>
        <v>426153</v>
      </c>
      <c r="P1978" s="28">
        <v>12</v>
      </c>
      <c r="Q1978" s="5" t="s">
        <v>3604</v>
      </c>
      <c r="R1978">
        <v>100</v>
      </c>
      <c r="S1978" t="str">
        <f>VLOOKUP(R1978,'DS Trung tâm'!$A$1:$B$8,2,0)</f>
        <v>TRUNG TAM DOANH THU</v>
      </c>
    </row>
    <row r="1979" spans="1:19" x14ac:dyDescent="0.25">
      <c r="A1979">
        <v>1</v>
      </c>
      <c r="B1979" t="s">
        <v>15</v>
      </c>
      <c r="C1979">
        <v>53</v>
      </c>
      <c r="D1979" t="s">
        <v>1724</v>
      </c>
      <c r="E1979">
        <v>13000</v>
      </c>
      <c r="F1979" t="s">
        <v>1725</v>
      </c>
      <c r="G1979">
        <v>1061</v>
      </c>
      <c r="H1979" t="s">
        <v>2113</v>
      </c>
      <c r="I1979" s="1">
        <v>426</v>
      </c>
      <c r="J1979" t="s">
        <v>2137</v>
      </c>
      <c r="K1979" s="2">
        <v>114600426336</v>
      </c>
      <c r="L1979" t="s">
        <v>2145</v>
      </c>
      <c r="N1979" t="str">
        <f t="shared" si="230"/>
        <v>336</v>
      </c>
      <c r="O1979" t="str">
        <f t="shared" si="231"/>
        <v>426336</v>
      </c>
      <c r="P1979" s="28">
        <v>14</v>
      </c>
      <c r="Q1979" s="5" t="s">
        <v>3607</v>
      </c>
      <c r="R1979">
        <v>600</v>
      </c>
      <c r="S1979" t="str">
        <f>VLOOKUP(R1979,'DS Trung tâm'!$A$1:$B$8,2,0)</f>
        <v>TRUNG TAM HO TRO TRUC TIEP</v>
      </c>
    </row>
    <row r="1980" spans="1:19" x14ac:dyDescent="0.25">
      <c r="A1980">
        <v>1</v>
      </c>
      <c r="B1980" t="s">
        <v>15</v>
      </c>
      <c r="C1980">
        <v>53</v>
      </c>
      <c r="D1980" t="s">
        <v>1724</v>
      </c>
      <c r="E1980">
        <v>13000</v>
      </c>
      <c r="F1980" t="s">
        <v>1725</v>
      </c>
      <c r="G1980">
        <v>1061</v>
      </c>
      <c r="H1980" t="s">
        <v>2113</v>
      </c>
      <c r="I1980" s="1">
        <v>426</v>
      </c>
      <c r="J1980" t="s">
        <v>2137</v>
      </c>
      <c r="K1980" s="2">
        <v>115600426440</v>
      </c>
      <c r="L1980" t="s">
        <v>2146</v>
      </c>
      <c r="N1980" t="str">
        <f t="shared" si="230"/>
        <v>440</v>
      </c>
      <c r="O1980" t="str">
        <f t="shared" si="231"/>
        <v>426440</v>
      </c>
      <c r="P1980" s="28">
        <v>15</v>
      </c>
      <c r="Q1980" s="5" t="s">
        <v>3608</v>
      </c>
      <c r="R1980">
        <v>600</v>
      </c>
      <c r="S1980" t="str">
        <f>VLOOKUP(R1980,'DS Trung tâm'!$A$1:$B$8,2,0)</f>
        <v>TRUNG TAM HO TRO TRUC TIEP</v>
      </c>
    </row>
    <row r="1981" spans="1:19" x14ac:dyDescent="0.25">
      <c r="A1981">
        <v>1</v>
      </c>
      <c r="B1981" t="s">
        <v>15</v>
      </c>
      <c r="C1981">
        <v>53</v>
      </c>
      <c r="D1981" t="s">
        <v>1724</v>
      </c>
      <c r="E1981">
        <v>13000</v>
      </c>
      <c r="F1981" t="s">
        <v>1725</v>
      </c>
      <c r="G1981">
        <v>1061</v>
      </c>
      <c r="H1981" t="s">
        <v>2113</v>
      </c>
      <c r="I1981" s="1">
        <v>426</v>
      </c>
      <c r="J1981" t="s">
        <v>2137</v>
      </c>
      <c r="K1981" s="2">
        <v>115600426446</v>
      </c>
      <c r="L1981" t="s">
        <v>2147</v>
      </c>
      <c r="N1981" t="str">
        <f t="shared" si="230"/>
        <v>446</v>
      </c>
      <c r="O1981" t="str">
        <f t="shared" si="231"/>
        <v>426446</v>
      </c>
      <c r="P1981" s="28">
        <v>15</v>
      </c>
      <c r="Q1981" s="5" t="s">
        <v>3608</v>
      </c>
      <c r="R1981">
        <v>600</v>
      </c>
      <c r="S1981" t="str">
        <f>VLOOKUP(R1981,'DS Trung tâm'!$A$1:$B$8,2,0)</f>
        <v>TRUNG TAM HO TRO TRUC TIEP</v>
      </c>
    </row>
    <row r="1982" spans="1:19" x14ac:dyDescent="0.25">
      <c r="A1982">
        <v>1</v>
      </c>
      <c r="B1982" t="s">
        <v>15</v>
      </c>
      <c r="C1982">
        <v>53</v>
      </c>
      <c r="D1982" t="s">
        <v>1724</v>
      </c>
      <c r="E1982">
        <v>13000</v>
      </c>
      <c r="F1982" t="s">
        <v>1725</v>
      </c>
      <c r="G1982">
        <v>1061</v>
      </c>
      <c r="H1982" t="s">
        <v>2113</v>
      </c>
      <c r="I1982" s="1">
        <v>426</v>
      </c>
      <c r="J1982" t="s">
        <v>2137</v>
      </c>
      <c r="K1982" s="2">
        <v>117700426618</v>
      </c>
      <c r="L1982" t="s">
        <v>2148</v>
      </c>
      <c r="N1982" t="str">
        <f t="shared" si="230"/>
        <v>618</v>
      </c>
      <c r="O1982" t="str">
        <f t="shared" si="231"/>
        <v>426618</v>
      </c>
      <c r="P1982" s="28">
        <v>17</v>
      </c>
      <c r="Q1982" s="5" t="s">
        <v>3600</v>
      </c>
      <c r="R1982">
        <v>700</v>
      </c>
      <c r="S1982" t="str">
        <f>VLOOKUP(R1982,'DS Trung tâm'!$A$1:$B$8,2,0)</f>
        <v>TRUNG TAM QUAN LY CHUNG CHI NHANH</v>
      </c>
    </row>
    <row r="1983" spans="1:19" x14ac:dyDescent="0.25">
      <c r="A1983">
        <v>1</v>
      </c>
      <c r="B1983" t="s">
        <v>15</v>
      </c>
      <c r="C1983">
        <v>53</v>
      </c>
      <c r="D1983" t="s">
        <v>1724</v>
      </c>
      <c r="E1983">
        <v>13000</v>
      </c>
      <c r="F1983" t="s">
        <v>1725</v>
      </c>
      <c r="G1983">
        <v>1061</v>
      </c>
      <c r="H1983" t="s">
        <v>2113</v>
      </c>
      <c r="I1983" s="1">
        <v>426</v>
      </c>
      <c r="J1983" t="s">
        <v>2137</v>
      </c>
      <c r="K1983" s="2">
        <v>119000426000</v>
      </c>
      <c r="L1983" t="s">
        <v>2149</v>
      </c>
      <c r="N1983" t="str">
        <f t="shared" si="230"/>
        <v>000</v>
      </c>
      <c r="O1983" t="str">
        <f t="shared" si="231"/>
        <v>426000</v>
      </c>
      <c r="P1983" s="28">
        <v>19</v>
      </c>
      <c r="Q1983" s="5" t="s">
        <v>3601</v>
      </c>
      <c r="R1983" t="s">
        <v>3622</v>
      </c>
      <c r="S1983" t="str">
        <f>VLOOKUP(R1983,'DS Trung tâm'!$A$1:$B$8,2,0)</f>
        <v>TRUNG TAM AO</v>
      </c>
    </row>
    <row r="1984" spans="1:19" x14ac:dyDescent="0.25">
      <c r="A1984">
        <v>1</v>
      </c>
      <c r="B1984" t="s">
        <v>15</v>
      </c>
      <c r="C1984">
        <v>53</v>
      </c>
      <c r="D1984" t="s">
        <v>1724</v>
      </c>
      <c r="E1984">
        <v>13000</v>
      </c>
      <c r="F1984" t="s">
        <v>1725</v>
      </c>
      <c r="G1984">
        <v>1061</v>
      </c>
      <c r="H1984" t="s">
        <v>2113</v>
      </c>
      <c r="I1984" s="1">
        <v>426</v>
      </c>
      <c r="J1984" t="s">
        <v>2137</v>
      </c>
      <c r="K1984" s="2">
        <v>120700426950</v>
      </c>
      <c r="L1984" t="s">
        <v>2150</v>
      </c>
      <c r="N1984" t="str">
        <f t="shared" si="230"/>
        <v>950</v>
      </c>
      <c r="O1984" t="str">
        <f t="shared" si="231"/>
        <v>426950</v>
      </c>
      <c r="P1984" s="28">
        <v>20</v>
      </c>
      <c r="Q1984" s="5" t="s">
        <v>3611</v>
      </c>
      <c r="R1984">
        <v>700</v>
      </c>
      <c r="S1984" t="str">
        <f>VLOOKUP(R1984,'DS Trung tâm'!$A$1:$B$8,2,0)</f>
        <v>TRUNG TAM QUAN LY CHUNG CHI NHANH</v>
      </c>
    </row>
    <row r="1985" spans="1:19" x14ac:dyDescent="0.25">
      <c r="A1985">
        <v>1</v>
      </c>
      <c r="B1985" t="s">
        <v>15</v>
      </c>
      <c r="C1985">
        <v>54</v>
      </c>
      <c r="D1985" t="s">
        <v>2151</v>
      </c>
      <c r="E1985">
        <v>14000</v>
      </c>
      <c r="F1985" t="s">
        <v>2152</v>
      </c>
      <c r="G1985">
        <v>1024</v>
      </c>
      <c r="H1985" t="s">
        <v>2153</v>
      </c>
      <c r="I1985" s="1">
        <v>520</v>
      </c>
      <c r="J1985" t="s">
        <v>2154</v>
      </c>
      <c r="K1985" s="2">
        <v>52099</v>
      </c>
      <c r="L1985" t="s">
        <v>2155</v>
      </c>
    </row>
    <row r="1986" spans="1:19" x14ac:dyDescent="0.25">
      <c r="A1986">
        <v>1</v>
      </c>
      <c r="B1986" t="s">
        <v>15</v>
      </c>
      <c r="C1986">
        <v>54</v>
      </c>
      <c r="D1986" t="s">
        <v>2151</v>
      </c>
      <c r="E1986">
        <v>14000</v>
      </c>
      <c r="F1986" t="s">
        <v>2152</v>
      </c>
      <c r="G1986">
        <v>1024</v>
      </c>
      <c r="H1986" t="s">
        <v>2153</v>
      </c>
      <c r="I1986">
        <v>520</v>
      </c>
      <c r="J1986" t="s">
        <v>2154</v>
      </c>
      <c r="K1986" s="16">
        <v>52199</v>
      </c>
      <c r="L1986" t="s">
        <v>2156</v>
      </c>
    </row>
    <row r="1987" spans="1:19" x14ac:dyDescent="0.25">
      <c r="A1987">
        <v>1</v>
      </c>
      <c r="B1987" t="s">
        <v>15</v>
      </c>
      <c r="C1987">
        <v>54</v>
      </c>
      <c r="D1987" t="s">
        <v>2151</v>
      </c>
      <c r="E1987">
        <v>14000</v>
      </c>
      <c r="F1987" t="s">
        <v>2152</v>
      </c>
      <c r="G1987">
        <v>1024</v>
      </c>
      <c r="H1987" t="s">
        <v>2153</v>
      </c>
      <c r="I1987" s="1">
        <v>520</v>
      </c>
      <c r="J1987" t="s">
        <v>2154</v>
      </c>
      <c r="K1987" s="2">
        <v>111100520021</v>
      </c>
      <c r="L1987" t="s">
        <v>2157</v>
      </c>
      <c r="N1987" t="str">
        <f t="shared" ref="N1987:N2003" si="232">RIGHT(K1987,3)</f>
        <v>021</v>
      </c>
      <c r="O1987" t="str">
        <f t="shared" ref="O1987:O2003" si="233">RIGHT(K1987,6)</f>
        <v>520021</v>
      </c>
      <c r="P1987" s="28">
        <v>11</v>
      </c>
      <c r="Q1987" s="5" t="s">
        <v>3603</v>
      </c>
      <c r="R1987">
        <v>100</v>
      </c>
      <c r="S1987" t="str">
        <f>VLOOKUP(R1987,'DS Trung tâm'!$A$1:$B$8,2,0)</f>
        <v>TRUNG TAM DOANH THU</v>
      </c>
    </row>
    <row r="1988" spans="1:19" x14ac:dyDescent="0.25">
      <c r="A1988">
        <v>1</v>
      </c>
      <c r="B1988" t="s">
        <v>15</v>
      </c>
      <c r="C1988">
        <v>54</v>
      </c>
      <c r="D1988" t="s">
        <v>2151</v>
      </c>
      <c r="E1988">
        <v>14000</v>
      </c>
      <c r="F1988" t="s">
        <v>2152</v>
      </c>
      <c r="G1988">
        <v>1024</v>
      </c>
      <c r="H1988" t="s">
        <v>2153</v>
      </c>
      <c r="I1988" s="1">
        <v>520</v>
      </c>
      <c r="J1988" t="s">
        <v>2154</v>
      </c>
      <c r="K1988" s="2">
        <v>111100520022</v>
      </c>
      <c r="L1988" t="s">
        <v>2158</v>
      </c>
      <c r="N1988" t="str">
        <f t="shared" si="232"/>
        <v>022</v>
      </c>
      <c r="O1988" t="str">
        <f t="shared" si="233"/>
        <v>520022</v>
      </c>
      <c r="P1988" s="28">
        <v>11</v>
      </c>
      <c r="Q1988" s="5" t="s">
        <v>3603</v>
      </c>
      <c r="R1988">
        <v>100</v>
      </c>
      <c r="S1988" t="str">
        <f>VLOOKUP(R1988,'DS Trung tâm'!$A$1:$B$8,2,0)</f>
        <v>TRUNG TAM DOANH THU</v>
      </c>
    </row>
    <row r="1989" spans="1:19" x14ac:dyDescent="0.25">
      <c r="A1989">
        <v>1</v>
      </c>
      <c r="B1989" t="s">
        <v>15</v>
      </c>
      <c r="C1989">
        <v>54</v>
      </c>
      <c r="D1989" t="s">
        <v>2151</v>
      </c>
      <c r="E1989">
        <v>14000</v>
      </c>
      <c r="F1989" t="s">
        <v>2152</v>
      </c>
      <c r="G1989">
        <v>1024</v>
      </c>
      <c r="H1989" t="s">
        <v>2153</v>
      </c>
      <c r="I1989" s="1">
        <v>520</v>
      </c>
      <c r="J1989" t="s">
        <v>2154</v>
      </c>
      <c r="K1989" s="2">
        <v>112100520121</v>
      </c>
      <c r="L1989" t="s">
        <v>2159</v>
      </c>
      <c r="N1989" t="str">
        <f t="shared" si="232"/>
        <v>121</v>
      </c>
      <c r="O1989" t="str">
        <f t="shared" si="233"/>
        <v>520121</v>
      </c>
      <c r="P1989" s="28">
        <v>12</v>
      </c>
      <c r="Q1989" s="5" t="s">
        <v>3604</v>
      </c>
      <c r="R1989">
        <v>100</v>
      </c>
      <c r="S1989" t="str">
        <f>VLOOKUP(R1989,'DS Trung tâm'!$A$1:$B$8,2,0)</f>
        <v>TRUNG TAM DOANH THU</v>
      </c>
    </row>
    <row r="1990" spans="1:19" x14ac:dyDescent="0.25">
      <c r="A1990" s="3">
        <v>1</v>
      </c>
      <c r="B1990" s="3" t="s">
        <v>15</v>
      </c>
      <c r="C1990" s="3">
        <v>54</v>
      </c>
      <c r="D1990" s="3" t="s">
        <v>2151</v>
      </c>
      <c r="E1990" s="3">
        <v>14000</v>
      </c>
      <c r="F1990" s="3" t="s">
        <v>2152</v>
      </c>
      <c r="G1990" s="3">
        <v>1024</v>
      </c>
      <c r="H1990" s="3" t="s">
        <v>2153</v>
      </c>
      <c r="I1990" s="3">
        <v>520</v>
      </c>
      <c r="J1990" s="3" t="s">
        <v>2154</v>
      </c>
      <c r="K1990" s="4">
        <v>112100520122</v>
      </c>
      <c r="L1990" s="3" t="s">
        <v>2160</v>
      </c>
      <c r="M1990" s="3" t="s">
        <v>548</v>
      </c>
      <c r="N1990" s="3" t="str">
        <f t="shared" si="232"/>
        <v>122</v>
      </c>
      <c r="O1990" s="3" t="str">
        <f t="shared" si="233"/>
        <v>520122</v>
      </c>
      <c r="P1990" s="28">
        <v>12</v>
      </c>
      <c r="Q1990" s="5" t="s">
        <v>3604</v>
      </c>
      <c r="R1990">
        <v>100</v>
      </c>
      <c r="S1990" t="str">
        <f>VLOOKUP(R1990,'DS Trung tâm'!$A$1:$B$8,2,0)</f>
        <v>TRUNG TAM DOANH THU</v>
      </c>
    </row>
    <row r="1991" spans="1:19" x14ac:dyDescent="0.25">
      <c r="A1991" s="3">
        <v>1</v>
      </c>
      <c r="B1991" s="3" t="s">
        <v>15</v>
      </c>
      <c r="C1991" s="3">
        <v>54</v>
      </c>
      <c r="D1991" s="3" t="s">
        <v>2151</v>
      </c>
      <c r="E1991" s="3">
        <v>14000</v>
      </c>
      <c r="F1991" s="3" t="s">
        <v>2152</v>
      </c>
      <c r="G1991" s="3">
        <v>1024</v>
      </c>
      <c r="H1991" s="3" t="s">
        <v>2153</v>
      </c>
      <c r="I1991" s="3">
        <v>520</v>
      </c>
      <c r="J1991" s="3" t="s">
        <v>2154</v>
      </c>
      <c r="K1991" s="4">
        <v>112100520123</v>
      </c>
      <c r="L1991" s="3" t="s">
        <v>2161</v>
      </c>
      <c r="M1991" s="3" t="s">
        <v>548</v>
      </c>
      <c r="N1991" s="3" t="str">
        <f t="shared" si="232"/>
        <v>123</v>
      </c>
      <c r="O1991" s="3" t="str">
        <f t="shared" si="233"/>
        <v>520123</v>
      </c>
      <c r="P1991" s="28">
        <v>12</v>
      </c>
      <c r="Q1991" s="5" t="s">
        <v>3604</v>
      </c>
      <c r="R1991">
        <v>100</v>
      </c>
      <c r="S1991" t="str">
        <f>VLOOKUP(R1991,'DS Trung tâm'!$A$1:$B$8,2,0)</f>
        <v>TRUNG TAM DOANH THU</v>
      </c>
    </row>
    <row r="1992" spans="1:19" x14ac:dyDescent="0.25">
      <c r="A1992">
        <v>1</v>
      </c>
      <c r="B1992" t="s">
        <v>15</v>
      </c>
      <c r="C1992">
        <v>54</v>
      </c>
      <c r="D1992" t="s">
        <v>2151</v>
      </c>
      <c r="E1992">
        <v>14000</v>
      </c>
      <c r="F1992" t="s">
        <v>2152</v>
      </c>
      <c r="G1992">
        <v>1024</v>
      </c>
      <c r="H1992" t="s">
        <v>2153</v>
      </c>
      <c r="I1992" s="1">
        <v>520</v>
      </c>
      <c r="J1992" t="s">
        <v>2154</v>
      </c>
      <c r="K1992" s="2">
        <v>112100520150</v>
      </c>
      <c r="L1992" t="s">
        <v>2162</v>
      </c>
      <c r="N1992" t="str">
        <f t="shared" si="232"/>
        <v>150</v>
      </c>
      <c r="O1992" t="str">
        <f t="shared" si="233"/>
        <v>520150</v>
      </c>
      <c r="P1992" s="28">
        <v>12</v>
      </c>
      <c r="Q1992" s="5" t="s">
        <v>3604</v>
      </c>
      <c r="R1992">
        <v>100</v>
      </c>
      <c r="S1992" t="str">
        <f>VLOOKUP(R1992,'DS Trung tâm'!$A$1:$B$8,2,0)</f>
        <v>TRUNG TAM DOANH THU</v>
      </c>
    </row>
    <row r="1993" spans="1:19" x14ac:dyDescent="0.25">
      <c r="A1993">
        <v>1</v>
      </c>
      <c r="B1993" t="s">
        <v>15</v>
      </c>
      <c r="C1993">
        <v>54</v>
      </c>
      <c r="D1993" t="s">
        <v>2151</v>
      </c>
      <c r="E1993">
        <v>14000</v>
      </c>
      <c r="F1993" t="s">
        <v>2152</v>
      </c>
      <c r="G1993">
        <v>1024</v>
      </c>
      <c r="H1993" t="s">
        <v>2153</v>
      </c>
      <c r="I1993" s="1">
        <v>520</v>
      </c>
      <c r="J1993" t="s">
        <v>2154</v>
      </c>
      <c r="K1993" s="2">
        <v>112100520152</v>
      </c>
      <c r="L1993" t="s">
        <v>2163</v>
      </c>
      <c r="N1993" t="str">
        <f t="shared" si="232"/>
        <v>152</v>
      </c>
      <c r="O1993" t="str">
        <f t="shared" si="233"/>
        <v>520152</v>
      </c>
      <c r="P1993" s="28">
        <v>12</v>
      </c>
      <c r="Q1993" s="5" t="s">
        <v>3604</v>
      </c>
      <c r="R1993">
        <v>100</v>
      </c>
      <c r="S1993" t="str">
        <f>VLOOKUP(R1993,'DS Trung tâm'!$A$1:$B$8,2,0)</f>
        <v>TRUNG TAM DOANH THU</v>
      </c>
    </row>
    <row r="1994" spans="1:19" x14ac:dyDescent="0.25">
      <c r="A1994">
        <v>1</v>
      </c>
      <c r="B1994" t="s">
        <v>15</v>
      </c>
      <c r="C1994">
        <v>54</v>
      </c>
      <c r="D1994" t="s">
        <v>2151</v>
      </c>
      <c r="E1994">
        <v>14000</v>
      </c>
      <c r="F1994" t="s">
        <v>2152</v>
      </c>
      <c r="G1994">
        <v>1024</v>
      </c>
      <c r="H1994" t="s">
        <v>2153</v>
      </c>
      <c r="I1994" s="1">
        <v>520</v>
      </c>
      <c r="J1994" t="s">
        <v>2154</v>
      </c>
      <c r="K1994" s="2">
        <v>112100520153</v>
      </c>
      <c r="L1994" t="s">
        <v>2164</v>
      </c>
      <c r="N1994" t="str">
        <f t="shared" si="232"/>
        <v>153</v>
      </c>
      <c r="O1994" t="str">
        <f t="shared" si="233"/>
        <v>520153</v>
      </c>
      <c r="P1994" s="28">
        <v>12</v>
      </c>
      <c r="Q1994" s="5" t="s">
        <v>3604</v>
      </c>
      <c r="R1994">
        <v>100</v>
      </c>
      <c r="S1994" t="str">
        <f>VLOOKUP(R1994,'DS Trung tâm'!$A$1:$B$8,2,0)</f>
        <v>TRUNG TAM DOANH THU</v>
      </c>
    </row>
    <row r="1995" spans="1:19" x14ac:dyDescent="0.25">
      <c r="A1995">
        <v>1</v>
      </c>
      <c r="B1995" t="s">
        <v>15</v>
      </c>
      <c r="C1995">
        <v>54</v>
      </c>
      <c r="D1995" t="s">
        <v>2151</v>
      </c>
      <c r="E1995">
        <v>14000</v>
      </c>
      <c r="F1995" t="s">
        <v>2152</v>
      </c>
      <c r="G1995">
        <v>1024</v>
      </c>
      <c r="H1995" t="s">
        <v>2153</v>
      </c>
      <c r="I1995" s="1">
        <v>520</v>
      </c>
      <c r="J1995" t="s">
        <v>2154</v>
      </c>
      <c r="K1995" s="2">
        <v>112100520154</v>
      </c>
      <c r="L1995" t="s">
        <v>2165</v>
      </c>
      <c r="N1995" t="str">
        <f t="shared" si="232"/>
        <v>154</v>
      </c>
      <c r="O1995" t="str">
        <f t="shared" si="233"/>
        <v>520154</v>
      </c>
      <c r="P1995" s="28">
        <v>12</v>
      </c>
      <c r="Q1995" s="5" t="s">
        <v>3604</v>
      </c>
      <c r="R1995">
        <v>100</v>
      </c>
      <c r="S1995" t="str">
        <f>VLOOKUP(R1995,'DS Trung tâm'!$A$1:$B$8,2,0)</f>
        <v>TRUNG TAM DOANH THU</v>
      </c>
    </row>
    <row r="1996" spans="1:19" x14ac:dyDescent="0.25">
      <c r="A1996">
        <v>1</v>
      </c>
      <c r="B1996" t="s">
        <v>15</v>
      </c>
      <c r="C1996">
        <v>54</v>
      </c>
      <c r="D1996" t="s">
        <v>2151</v>
      </c>
      <c r="E1996">
        <v>14000</v>
      </c>
      <c r="F1996" t="s">
        <v>2152</v>
      </c>
      <c r="G1996">
        <v>1024</v>
      </c>
      <c r="H1996" t="s">
        <v>2153</v>
      </c>
      <c r="I1996" s="1">
        <v>520</v>
      </c>
      <c r="J1996" t="s">
        <v>2154</v>
      </c>
      <c r="K1996" s="2">
        <v>112100520155</v>
      </c>
      <c r="L1996" t="s">
        <v>2166</v>
      </c>
      <c r="N1996" t="str">
        <f t="shared" si="232"/>
        <v>155</v>
      </c>
      <c r="O1996" t="str">
        <f t="shared" si="233"/>
        <v>520155</v>
      </c>
      <c r="P1996" s="28">
        <v>12</v>
      </c>
      <c r="Q1996" s="5" t="s">
        <v>3604</v>
      </c>
      <c r="R1996">
        <v>100</v>
      </c>
      <c r="S1996" t="str">
        <f>VLOOKUP(R1996,'DS Trung tâm'!$A$1:$B$8,2,0)</f>
        <v>TRUNG TAM DOANH THU</v>
      </c>
    </row>
    <row r="1997" spans="1:19" x14ac:dyDescent="0.25">
      <c r="A1997">
        <v>1</v>
      </c>
      <c r="B1997" t="s">
        <v>15</v>
      </c>
      <c r="C1997">
        <v>54</v>
      </c>
      <c r="D1997" t="s">
        <v>2151</v>
      </c>
      <c r="E1997">
        <v>14000</v>
      </c>
      <c r="F1997" t="s">
        <v>2152</v>
      </c>
      <c r="G1997">
        <v>1024</v>
      </c>
      <c r="H1997" t="s">
        <v>2153</v>
      </c>
      <c r="I1997" s="1">
        <v>520</v>
      </c>
      <c r="J1997" t="s">
        <v>2154</v>
      </c>
      <c r="K1997" s="2">
        <v>114600520335</v>
      </c>
      <c r="L1997" t="s">
        <v>2167</v>
      </c>
      <c r="N1997" t="str">
        <f t="shared" si="232"/>
        <v>335</v>
      </c>
      <c r="O1997" t="str">
        <f t="shared" si="233"/>
        <v>520335</v>
      </c>
      <c r="P1997" s="28">
        <v>14</v>
      </c>
      <c r="Q1997" s="5" t="s">
        <v>3607</v>
      </c>
      <c r="R1997">
        <v>600</v>
      </c>
      <c r="S1997" t="str">
        <f>VLOOKUP(R1997,'DS Trung tâm'!$A$1:$B$8,2,0)</f>
        <v>TRUNG TAM HO TRO TRUC TIEP</v>
      </c>
    </row>
    <row r="1998" spans="1:19" x14ac:dyDescent="0.25">
      <c r="A1998">
        <v>1</v>
      </c>
      <c r="B1998" t="s">
        <v>15</v>
      </c>
      <c r="C1998">
        <v>54</v>
      </c>
      <c r="D1998" t="s">
        <v>2151</v>
      </c>
      <c r="E1998">
        <v>14000</v>
      </c>
      <c r="F1998" t="s">
        <v>2152</v>
      </c>
      <c r="G1998">
        <v>1024</v>
      </c>
      <c r="H1998" t="s">
        <v>2153</v>
      </c>
      <c r="I1998" s="1">
        <v>520</v>
      </c>
      <c r="J1998" t="s">
        <v>2154</v>
      </c>
      <c r="K1998" s="2">
        <v>115600520440</v>
      </c>
      <c r="L1998" t="s">
        <v>2168</v>
      </c>
      <c r="N1998" t="str">
        <f t="shared" si="232"/>
        <v>440</v>
      </c>
      <c r="O1998" t="str">
        <f t="shared" si="233"/>
        <v>520440</v>
      </c>
      <c r="P1998" s="28">
        <v>15</v>
      </c>
      <c r="Q1998" s="5" t="s">
        <v>3608</v>
      </c>
      <c r="R1998">
        <v>600</v>
      </c>
      <c r="S1998" t="str">
        <f>VLOOKUP(R1998,'DS Trung tâm'!$A$1:$B$8,2,0)</f>
        <v>TRUNG TAM HO TRO TRUC TIEP</v>
      </c>
    </row>
    <row r="1999" spans="1:19" x14ac:dyDescent="0.25">
      <c r="A1999">
        <v>1</v>
      </c>
      <c r="B1999" t="s">
        <v>15</v>
      </c>
      <c r="C1999">
        <v>54</v>
      </c>
      <c r="D1999" t="s">
        <v>2151</v>
      </c>
      <c r="E1999">
        <v>14000</v>
      </c>
      <c r="F1999" t="s">
        <v>2152</v>
      </c>
      <c r="G1999">
        <v>1024</v>
      </c>
      <c r="H1999" t="s">
        <v>2153</v>
      </c>
      <c r="I1999" s="1">
        <v>520</v>
      </c>
      <c r="J1999" t="s">
        <v>2154</v>
      </c>
      <c r="K1999" s="2">
        <v>115600520446</v>
      </c>
      <c r="L1999" t="s">
        <v>2169</v>
      </c>
      <c r="N1999" t="str">
        <f t="shared" si="232"/>
        <v>446</v>
      </c>
      <c r="O1999" t="str">
        <f t="shared" si="233"/>
        <v>520446</v>
      </c>
      <c r="P1999" s="28">
        <v>15</v>
      </c>
      <c r="Q1999" s="5" t="s">
        <v>3608</v>
      </c>
      <c r="R1999">
        <v>600</v>
      </c>
      <c r="S1999" t="str">
        <f>VLOOKUP(R1999,'DS Trung tâm'!$A$1:$B$8,2,0)</f>
        <v>TRUNG TAM HO TRO TRUC TIEP</v>
      </c>
    </row>
    <row r="2000" spans="1:19" x14ac:dyDescent="0.25">
      <c r="A2000">
        <v>1</v>
      </c>
      <c r="B2000" t="s">
        <v>15</v>
      </c>
      <c r="C2000">
        <v>54</v>
      </c>
      <c r="D2000" t="s">
        <v>2151</v>
      </c>
      <c r="E2000">
        <v>14000</v>
      </c>
      <c r="F2000" t="s">
        <v>2152</v>
      </c>
      <c r="G2000">
        <v>1024</v>
      </c>
      <c r="H2000" t="s">
        <v>2153</v>
      </c>
      <c r="I2000" s="1">
        <v>520</v>
      </c>
      <c r="J2000" t="s">
        <v>2154</v>
      </c>
      <c r="K2000" s="2">
        <v>116700520521</v>
      </c>
      <c r="L2000" t="s">
        <v>2170</v>
      </c>
      <c r="N2000" t="str">
        <f t="shared" si="232"/>
        <v>521</v>
      </c>
      <c r="O2000" t="str">
        <f t="shared" si="233"/>
        <v>520521</v>
      </c>
      <c r="P2000" s="28">
        <v>16</v>
      </c>
      <c r="Q2000" s="5" t="s">
        <v>3609</v>
      </c>
      <c r="R2000">
        <v>700</v>
      </c>
      <c r="S2000" t="str">
        <f>VLOOKUP(R2000,'DS Trung tâm'!$A$1:$B$8,2,0)</f>
        <v>TRUNG TAM QUAN LY CHUNG CHI NHANH</v>
      </c>
    </row>
    <row r="2001" spans="1:19" x14ac:dyDescent="0.25">
      <c r="A2001">
        <v>1</v>
      </c>
      <c r="B2001" t="s">
        <v>15</v>
      </c>
      <c r="C2001">
        <v>54</v>
      </c>
      <c r="D2001" t="s">
        <v>2151</v>
      </c>
      <c r="E2001">
        <v>14000</v>
      </c>
      <c r="F2001" t="s">
        <v>2152</v>
      </c>
      <c r="G2001">
        <v>1024</v>
      </c>
      <c r="H2001" t="s">
        <v>2153</v>
      </c>
      <c r="I2001" s="1">
        <v>520</v>
      </c>
      <c r="J2001" t="s">
        <v>2154</v>
      </c>
      <c r="K2001" s="2">
        <v>117700520698</v>
      </c>
      <c r="L2001" t="s">
        <v>2171</v>
      </c>
      <c r="N2001" t="str">
        <f t="shared" si="232"/>
        <v>698</v>
      </c>
      <c r="O2001" t="str">
        <f t="shared" si="233"/>
        <v>520698</v>
      </c>
      <c r="P2001" s="28">
        <v>17</v>
      </c>
      <c r="Q2001" s="5" t="s">
        <v>3600</v>
      </c>
      <c r="R2001">
        <v>700</v>
      </c>
      <c r="S2001" t="str">
        <f>VLOOKUP(R2001,'DS Trung tâm'!$A$1:$B$8,2,0)</f>
        <v>TRUNG TAM QUAN LY CHUNG CHI NHANH</v>
      </c>
    </row>
    <row r="2002" spans="1:19" x14ac:dyDescent="0.25">
      <c r="A2002">
        <v>1</v>
      </c>
      <c r="B2002" t="s">
        <v>15</v>
      </c>
      <c r="C2002">
        <v>54</v>
      </c>
      <c r="D2002" t="s">
        <v>2151</v>
      </c>
      <c r="E2002">
        <v>14000</v>
      </c>
      <c r="F2002" t="s">
        <v>2152</v>
      </c>
      <c r="G2002">
        <v>1024</v>
      </c>
      <c r="H2002" t="s">
        <v>2153</v>
      </c>
      <c r="I2002" s="1">
        <v>520</v>
      </c>
      <c r="J2002" t="s">
        <v>2154</v>
      </c>
      <c r="K2002" s="2">
        <v>119000520000</v>
      </c>
      <c r="L2002" t="s">
        <v>2172</v>
      </c>
      <c r="N2002" t="str">
        <f t="shared" si="232"/>
        <v>000</v>
      </c>
      <c r="O2002" t="str">
        <f t="shared" si="233"/>
        <v>520000</v>
      </c>
      <c r="P2002" s="28">
        <v>19</v>
      </c>
      <c r="Q2002" s="5" t="s">
        <v>3601</v>
      </c>
      <c r="R2002" t="s">
        <v>3622</v>
      </c>
      <c r="S2002" t="str">
        <f>VLOOKUP(R2002,'DS Trung tâm'!$A$1:$B$8,2,0)</f>
        <v>TRUNG TAM AO</v>
      </c>
    </row>
    <row r="2003" spans="1:19" x14ac:dyDescent="0.25">
      <c r="A2003">
        <v>1</v>
      </c>
      <c r="B2003" t="s">
        <v>15</v>
      </c>
      <c r="C2003">
        <v>54</v>
      </c>
      <c r="D2003" t="s">
        <v>2151</v>
      </c>
      <c r="E2003">
        <v>14000</v>
      </c>
      <c r="F2003" t="s">
        <v>2152</v>
      </c>
      <c r="G2003">
        <v>1024</v>
      </c>
      <c r="H2003" t="s">
        <v>2153</v>
      </c>
      <c r="I2003" s="1">
        <v>520</v>
      </c>
      <c r="J2003" t="s">
        <v>2154</v>
      </c>
      <c r="K2003" s="2">
        <v>120700520950</v>
      </c>
      <c r="L2003" t="s">
        <v>2173</v>
      </c>
      <c r="N2003" t="str">
        <f t="shared" si="232"/>
        <v>950</v>
      </c>
      <c r="O2003" t="str">
        <f t="shared" si="233"/>
        <v>520950</v>
      </c>
      <c r="P2003" s="28">
        <v>20</v>
      </c>
      <c r="Q2003" s="5" t="s">
        <v>3611</v>
      </c>
      <c r="R2003">
        <v>700</v>
      </c>
      <c r="S2003" t="str">
        <f>VLOOKUP(R2003,'DS Trung tâm'!$A$1:$B$8,2,0)</f>
        <v>TRUNG TAM QUAN LY CHUNG CHI NHANH</v>
      </c>
    </row>
    <row r="2004" spans="1:19" x14ac:dyDescent="0.25">
      <c r="A2004">
        <v>1</v>
      </c>
      <c r="B2004" t="s">
        <v>15</v>
      </c>
      <c r="C2004">
        <v>54</v>
      </c>
      <c r="D2004" t="s">
        <v>2151</v>
      </c>
      <c r="E2004">
        <v>14000</v>
      </c>
      <c r="F2004" t="s">
        <v>2152</v>
      </c>
      <c r="G2004">
        <v>1024</v>
      </c>
      <c r="H2004" t="s">
        <v>2153</v>
      </c>
      <c r="I2004" s="1">
        <v>522</v>
      </c>
      <c r="J2004" t="s">
        <v>2174</v>
      </c>
      <c r="K2004" s="2">
        <v>52299</v>
      </c>
      <c r="L2004" t="s">
        <v>2175</v>
      </c>
    </row>
    <row r="2005" spans="1:19" x14ac:dyDescent="0.25">
      <c r="A2005">
        <v>1</v>
      </c>
      <c r="B2005" t="s">
        <v>15</v>
      </c>
      <c r="C2005">
        <v>54</v>
      </c>
      <c r="D2005" t="s">
        <v>2151</v>
      </c>
      <c r="E2005">
        <v>14000</v>
      </c>
      <c r="F2005" t="s">
        <v>2152</v>
      </c>
      <c r="G2005">
        <v>1024</v>
      </c>
      <c r="H2005" t="s">
        <v>2153</v>
      </c>
      <c r="I2005" s="1">
        <v>522</v>
      </c>
      <c r="J2005" t="s">
        <v>2174</v>
      </c>
      <c r="K2005" s="2">
        <v>111100522021</v>
      </c>
      <c r="L2005" t="s">
        <v>2176</v>
      </c>
      <c r="N2005" t="str">
        <f t="shared" ref="N2005:N2015" si="234">RIGHT(K2005,3)</f>
        <v>021</v>
      </c>
      <c r="O2005" t="str">
        <f t="shared" ref="O2005:O2015" si="235">RIGHT(K2005,6)</f>
        <v>522021</v>
      </c>
      <c r="P2005" s="28">
        <v>11</v>
      </c>
      <c r="Q2005" s="5" t="s">
        <v>3603</v>
      </c>
      <c r="R2005">
        <v>100</v>
      </c>
      <c r="S2005" t="str">
        <f>VLOOKUP(R2005,'DS Trung tâm'!$A$1:$B$8,2,0)</f>
        <v>TRUNG TAM DOANH THU</v>
      </c>
    </row>
    <row r="2006" spans="1:19" x14ac:dyDescent="0.25">
      <c r="A2006">
        <v>1</v>
      </c>
      <c r="B2006" t="s">
        <v>15</v>
      </c>
      <c r="C2006">
        <v>54</v>
      </c>
      <c r="D2006" t="s">
        <v>2151</v>
      </c>
      <c r="E2006">
        <v>14000</v>
      </c>
      <c r="F2006" t="s">
        <v>2152</v>
      </c>
      <c r="G2006">
        <v>1024</v>
      </c>
      <c r="H2006" t="s">
        <v>2153</v>
      </c>
      <c r="I2006" s="1">
        <v>522</v>
      </c>
      <c r="J2006" t="s">
        <v>2174</v>
      </c>
      <c r="K2006" s="2">
        <v>112100522121</v>
      </c>
      <c r="L2006" t="s">
        <v>2177</v>
      </c>
      <c r="N2006" t="str">
        <f t="shared" si="234"/>
        <v>121</v>
      </c>
      <c r="O2006" t="str">
        <f t="shared" si="235"/>
        <v>522121</v>
      </c>
      <c r="P2006" s="28">
        <v>12</v>
      </c>
      <c r="Q2006" s="5" t="s">
        <v>3604</v>
      </c>
      <c r="R2006">
        <v>100</v>
      </c>
      <c r="S2006" t="str">
        <f>VLOOKUP(R2006,'DS Trung tâm'!$A$1:$B$8,2,0)</f>
        <v>TRUNG TAM DOANH THU</v>
      </c>
    </row>
    <row r="2007" spans="1:19" x14ac:dyDescent="0.25">
      <c r="A2007">
        <v>1</v>
      </c>
      <c r="B2007" t="s">
        <v>15</v>
      </c>
      <c r="C2007">
        <v>54</v>
      </c>
      <c r="D2007" t="s">
        <v>2151</v>
      </c>
      <c r="E2007">
        <v>14000</v>
      </c>
      <c r="F2007" t="s">
        <v>2152</v>
      </c>
      <c r="G2007">
        <v>1024</v>
      </c>
      <c r="H2007" t="s">
        <v>2153</v>
      </c>
      <c r="I2007" s="1">
        <v>522</v>
      </c>
      <c r="J2007" t="s">
        <v>2174</v>
      </c>
      <c r="K2007" s="2">
        <v>112100522150</v>
      </c>
      <c r="L2007" t="s">
        <v>2178</v>
      </c>
      <c r="N2007" t="str">
        <f t="shared" si="234"/>
        <v>150</v>
      </c>
      <c r="O2007" t="str">
        <f t="shared" si="235"/>
        <v>522150</v>
      </c>
      <c r="P2007" s="28">
        <v>12</v>
      </c>
      <c r="Q2007" s="5" t="s">
        <v>3604</v>
      </c>
      <c r="R2007">
        <v>100</v>
      </c>
      <c r="S2007" t="str">
        <f>VLOOKUP(R2007,'DS Trung tâm'!$A$1:$B$8,2,0)</f>
        <v>TRUNG TAM DOANH THU</v>
      </c>
    </row>
    <row r="2008" spans="1:19" x14ac:dyDescent="0.25">
      <c r="A2008">
        <v>1</v>
      </c>
      <c r="B2008" t="s">
        <v>15</v>
      </c>
      <c r="C2008">
        <v>54</v>
      </c>
      <c r="D2008" t="s">
        <v>2151</v>
      </c>
      <c r="E2008">
        <v>14000</v>
      </c>
      <c r="F2008" t="s">
        <v>2152</v>
      </c>
      <c r="G2008">
        <v>1024</v>
      </c>
      <c r="H2008" t="s">
        <v>2153</v>
      </c>
      <c r="I2008" s="1">
        <v>522</v>
      </c>
      <c r="J2008" t="s">
        <v>2174</v>
      </c>
      <c r="K2008" s="2">
        <v>112100522151</v>
      </c>
      <c r="L2008" t="s">
        <v>2179</v>
      </c>
      <c r="N2008" t="str">
        <f t="shared" si="234"/>
        <v>151</v>
      </c>
      <c r="O2008" t="str">
        <f t="shared" si="235"/>
        <v>522151</v>
      </c>
      <c r="P2008" s="28">
        <v>12</v>
      </c>
      <c r="Q2008" s="5" t="s">
        <v>3604</v>
      </c>
      <c r="R2008">
        <v>100</v>
      </c>
      <c r="S2008" t="str">
        <f>VLOOKUP(R2008,'DS Trung tâm'!$A$1:$B$8,2,0)</f>
        <v>TRUNG TAM DOANH THU</v>
      </c>
    </row>
    <row r="2009" spans="1:19" x14ac:dyDescent="0.25">
      <c r="A2009">
        <v>1</v>
      </c>
      <c r="B2009" t="s">
        <v>15</v>
      </c>
      <c r="C2009">
        <v>54</v>
      </c>
      <c r="D2009" t="s">
        <v>2151</v>
      </c>
      <c r="E2009">
        <v>14000</v>
      </c>
      <c r="F2009" t="s">
        <v>2152</v>
      </c>
      <c r="G2009">
        <v>1024</v>
      </c>
      <c r="H2009" t="s">
        <v>2153</v>
      </c>
      <c r="I2009" s="1">
        <v>522</v>
      </c>
      <c r="J2009" t="s">
        <v>2174</v>
      </c>
      <c r="K2009" s="2">
        <v>112100522152</v>
      </c>
      <c r="L2009" t="s">
        <v>2180</v>
      </c>
      <c r="N2009" t="str">
        <f t="shared" si="234"/>
        <v>152</v>
      </c>
      <c r="O2009" t="str">
        <f t="shared" si="235"/>
        <v>522152</v>
      </c>
      <c r="P2009" s="28">
        <v>12</v>
      </c>
      <c r="Q2009" s="5" t="s">
        <v>3604</v>
      </c>
      <c r="R2009">
        <v>100</v>
      </c>
      <c r="S2009" t="str">
        <f>VLOOKUP(R2009,'DS Trung tâm'!$A$1:$B$8,2,0)</f>
        <v>TRUNG TAM DOANH THU</v>
      </c>
    </row>
    <row r="2010" spans="1:19" x14ac:dyDescent="0.25">
      <c r="A2010">
        <v>1</v>
      </c>
      <c r="B2010" t="s">
        <v>15</v>
      </c>
      <c r="C2010">
        <v>54</v>
      </c>
      <c r="D2010" t="s">
        <v>2151</v>
      </c>
      <c r="E2010">
        <v>14000</v>
      </c>
      <c r="F2010" t="s">
        <v>2152</v>
      </c>
      <c r="G2010">
        <v>1024</v>
      </c>
      <c r="H2010" t="s">
        <v>2153</v>
      </c>
      <c r="I2010" s="1">
        <v>522</v>
      </c>
      <c r="J2010" t="s">
        <v>2174</v>
      </c>
      <c r="K2010" s="2">
        <v>114600522335</v>
      </c>
      <c r="L2010" t="s">
        <v>2181</v>
      </c>
      <c r="N2010" t="str">
        <f t="shared" si="234"/>
        <v>335</v>
      </c>
      <c r="O2010" t="str">
        <f t="shared" si="235"/>
        <v>522335</v>
      </c>
      <c r="P2010" s="28">
        <v>14</v>
      </c>
      <c r="Q2010" s="5" t="s">
        <v>3607</v>
      </c>
      <c r="R2010">
        <v>600</v>
      </c>
      <c r="S2010" t="str">
        <f>VLOOKUP(R2010,'DS Trung tâm'!$A$1:$B$8,2,0)</f>
        <v>TRUNG TAM HO TRO TRUC TIEP</v>
      </c>
    </row>
    <row r="2011" spans="1:19" x14ac:dyDescent="0.25">
      <c r="A2011">
        <v>1</v>
      </c>
      <c r="B2011" t="s">
        <v>15</v>
      </c>
      <c r="C2011">
        <v>54</v>
      </c>
      <c r="D2011" t="s">
        <v>2151</v>
      </c>
      <c r="E2011">
        <v>14000</v>
      </c>
      <c r="F2011" t="s">
        <v>2152</v>
      </c>
      <c r="G2011">
        <v>1024</v>
      </c>
      <c r="H2011" t="s">
        <v>2153</v>
      </c>
      <c r="I2011" s="1">
        <v>522</v>
      </c>
      <c r="J2011" t="s">
        <v>2174</v>
      </c>
      <c r="K2011" s="2">
        <v>115600522440</v>
      </c>
      <c r="L2011" t="s">
        <v>2182</v>
      </c>
      <c r="N2011" t="str">
        <f t="shared" si="234"/>
        <v>440</v>
      </c>
      <c r="O2011" t="str">
        <f t="shared" si="235"/>
        <v>522440</v>
      </c>
      <c r="P2011" s="28">
        <v>15</v>
      </c>
      <c r="Q2011" s="5" t="s">
        <v>3608</v>
      </c>
      <c r="R2011">
        <v>600</v>
      </c>
      <c r="S2011" t="str">
        <f>VLOOKUP(R2011,'DS Trung tâm'!$A$1:$B$8,2,0)</f>
        <v>TRUNG TAM HO TRO TRUC TIEP</v>
      </c>
    </row>
    <row r="2012" spans="1:19" x14ac:dyDescent="0.25">
      <c r="A2012">
        <v>1</v>
      </c>
      <c r="B2012" t="s">
        <v>15</v>
      </c>
      <c r="C2012">
        <v>54</v>
      </c>
      <c r="D2012" t="s">
        <v>2151</v>
      </c>
      <c r="E2012">
        <v>14000</v>
      </c>
      <c r="F2012" t="s">
        <v>2152</v>
      </c>
      <c r="G2012">
        <v>1024</v>
      </c>
      <c r="H2012" t="s">
        <v>2153</v>
      </c>
      <c r="I2012" s="1">
        <v>522</v>
      </c>
      <c r="J2012" t="s">
        <v>2174</v>
      </c>
      <c r="K2012" s="2">
        <v>115600522446</v>
      </c>
      <c r="L2012" t="s">
        <v>2183</v>
      </c>
      <c r="N2012" t="str">
        <f t="shared" si="234"/>
        <v>446</v>
      </c>
      <c r="O2012" t="str">
        <f t="shared" si="235"/>
        <v>522446</v>
      </c>
      <c r="P2012" s="28">
        <v>15</v>
      </c>
      <c r="Q2012" s="5" t="s">
        <v>3608</v>
      </c>
      <c r="R2012">
        <v>600</v>
      </c>
      <c r="S2012" t="str">
        <f>VLOOKUP(R2012,'DS Trung tâm'!$A$1:$B$8,2,0)</f>
        <v>TRUNG TAM HO TRO TRUC TIEP</v>
      </c>
    </row>
    <row r="2013" spans="1:19" x14ac:dyDescent="0.25">
      <c r="A2013">
        <v>1</v>
      </c>
      <c r="B2013" t="s">
        <v>15</v>
      </c>
      <c r="C2013">
        <v>54</v>
      </c>
      <c r="D2013" t="s">
        <v>2151</v>
      </c>
      <c r="E2013">
        <v>14000</v>
      </c>
      <c r="F2013" t="s">
        <v>2152</v>
      </c>
      <c r="G2013">
        <v>1024</v>
      </c>
      <c r="H2013" t="s">
        <v>2153</v>
      </c>
      <c r="I2013" s="1">
        <v>522</v>
      </c>
      <c r="J2013" t="s">
        <v>2174</v>
      </c>
      <c r="K2013" s="2">
        <v>117700522618</v>
      </c>
      <c r="L2013" t="s">
        <v>2184</v>
      </c>
      <c r="N2013" t="str">
        <f t="shared" si="234"/>
        <v>618</v>
      </c>
      <c r="O2013" t="str">
        <f t="shared" si="235"/>
        <v>522618</v>
      </c>
      <c r="P2013" s="28">
        <v>17</v>
      </c>
      <c r="Q2013" s="5" t="s">
        <v>3600</v>
      </c>
      <c r="R2013">
        <v>700</v>
      </c>
      <c r="S2013" t="str">
        <f>VLOOKUP(R2013,'DS Trung tâm'!$A$1:$B$8,2,0)</f>
        <v>TRUNG TAM QUAN LY CHUNG CHI NHANH</v>
      </c>
    </row>
    <row r="2014" spans="1:19" x14ac:dyDescent="0.25">
      <c r="A2014">
        <v>1</v>
      </c>
      <c r="B2014" t="s">
        <v>15</v>
      </c>
      <c r="C2014">
        <v>54</v>
      </c>
      <c r="D2014" t="s">
        <v>2151</v>
      </c>
      <c r="E2014">
        <v>14000</v>
      </c>
      <c r="F2014" t="s">
        <v>2152</v>
      </c>
      <c r="G2014">
        <v>1024</v>
      </c>
      <c r="H2014" t="s">
        <v>2153</v>
      </c>
      <c r="I2014" s="1">
        <v>522</v>
      </c>
      <c r="J2014" t="s">
        <v>2174</v>
      </c>
      <c r="K2014" s="2">
        <v>119000522000</v>
      </c>
      <c r="L2014" t="s">
        <v>2185</v>
      </c>
      <c r="N2014" t="str">
        <f t="shared" si="234"/>
        <v>000</v>
      </c>
      <c r="O2014" t="str">
        <f t="shared" si="235"/>
        <v>522000</v>
      </c>
      <c r="P2014" s="28">
        <v>19</v>
      </c>
      <c r="Q2014" s="5" t="s">
        <v>3601</v>
      </c>
      <c r="R2014" t="s">
        <v>3622</v>
      </c>
      <c r="S2014" t="str">
        <f>VLOOKUP(R2014,'DS Trung tâm'!$A$1:$B$8,2,0)</f>
        <v>TRUNG TAM AO</v>
      </c>
    </row>
    <row r="2015" spans="1:19" x14ac:dyDescent="0.25">
      <c r="A2015">
        <v>1</v>
      </c>
      <c r="B2015" t="s">
        <v>15</v>
      </c>
      <c r="C2015">
        <v>54</v>
      </c>
      <c r="D2015" t="s">
        <v>2151</v>
      </c>
      <c r="E2015">
        <v>14000</v>
      </c>
      <c r="F2015" t="s">
        <v>2152</v>
      </c>
      <c r="G2015">
        <v>1024</v>
      </c>
      <c r="H2015" t="s">
        <v>2153</v>
      </c>
      <c r="I2015" s="1">
        <v>522</v>
      </c>
      <c r="J2015" t="s">
        <v>2174</v>
      </c>
      <c r="K2015" s="2">
        <v>120700522950</v>
      </c>
      <c r="L2015" t="s">
        <v>2186</v>
      </c>
      <c r="N2015" t="str">
        <f t="shared" si="234"/>
        <v>950</v>
      </c>
      <c r="O2015" t="str">
        <f t="shared" si="235"/>
        <v>522950</v>
      </c>
      <c r="P2015" s="28">
        <v>20</v>
      </c>
      <c r="Q2015" s="5" t="s">
        <v>3611</v>
      </c>
      <c r="R2015">
        <v>700</v>
      </c>
      <c r="S2015" t="str">
        <f>VLOOKUP(R2015,'DS Trung tâm'!$A$1:$B$8,2,0)</f>
        <v>TRUNG TAM QUAN LY CHUNG CHI NHANH</v>
      </c>
    </row>
    <row r="2016" spans="1:19" x14ac:dyDescent="0.25">
      <c r="A2016">
        <v>1</v>
      </c>
      <c r="B2016" t="s">
        <v>15</v>
      </c>
      <c r="C2016">
        <v>54</v>
      </c>
      <c r="D2016" t="s">
        <v>2151</v>
      </c>
      <c r="E2016">
        <v>14000</v>
      </c>
      <c r="F2016" t="s">
        <v>2152</v>
      </c>
      <c r="G2016">
        <v>1029</v>
      </c>
      <c r="H2016" t="s">
        <v>2187</v>
      </c>
      <c r="I2016" s="1">
        <v>551</v>
      </c>
      <c r="J2016" t="s">
        <v>2188</v>
      </c>
      <c r="K2016" s="2">
        <v>55199</v>
      </c>
      <c r="L2016" t="s">
        <v>2189</v>
      </c>
    </row>
    <row r="2017" spans="1:19" x14ac:dyDescent="0.25">
      <c r="A2017">
        <v>1</v>
      </c>
      <c r="B2017" t="s">
        <v>15</v>
      </c>
      <c r="C2017">
        <v>54</v>
      </c>
      <c r="D2017" t="s">
        <v>2151</v>
      </c>
      <c r="E2017">
        <v>14000</v>
      </c>
      <c r="F2017" t="s">
        <v>2152</v>
      </c>
      <c r="G2017">
        <v>1029</v>
      </c>
      <c r="H2017" t="s">
        <v>2187</v>
      </c>
      <c r="I2017" s="1">
        <v>551</v>
      </c>
      <c r="J2017" t="s">
        <v>2188</v>
      </c>
      <c r="K2017" s="2">
        <v>111100551021</v>
      </c>
      <c r="L2017" t="s">
        <v>2190</v>
      </c>
      <c r="N2017" t="str">
        <f t="shared" ref="N2017:N2031" si="236">RIGHT(K2017,3)</f>
        <v>021</v>
      </c>
      <c r="O2017" t="str">
        <f t="shared" ref="O2017:O2031" si="237">RIGHT(K2017,6)</f>
        <v>551021</v>
      </c>
      <c r="P2017" s="28">
        <v>11</v>
      </c>
      <c r="Q2017" s="5" t="s">
        <v>3603</v>
      </c>
      <c r="R2017">
        <v>100</v>
      </c>
      <c r="S2017" t="str">
        <f>VLOOKUP(R2017,'DS Trung tâm'!$A$1:$B$8,2,0)</f>
        <v>TRUNG TAM DOANH THU</v>
      </c>
    </row>
    <row r="2018" spans="1:19" x14ac:dyDescent="0.25">
      <c r="A2018">
        <v>1</v>
      </c>
      <c r="B2018" t="s">
        <v>15</v>
      </c>
      <c r="C2018">
        <v>54</v>
      </c>
      <c r="D2018" t="s">
        <v>2151</v>
      </c>
      <c r="E2018">
        <v>14000</v>
      </c>
      <c r="F2018" t="s">
        <v>2152</v>
      </c>
      <c r="G2018">
        <v>1029</v>
      </c>
      <c r="H2018" t="s">
        <v>2187</v>
      </c>
      <c r="I2018" s="1">
        <v>551</v>
      </c>
      <c r="J2018" t="s">
        <v>2188</v>
      </c>
      <c r="K2018" s="2">
        <v>112100551120</v>
      </c>
      <c r="L2018" t="s">
        <v>2191</v>
      </c>
      <c r="N2018" t="str">
        <f t="shared" si="236"/>
        <v>120</v>
      </c>
      <c r="O2018" t="str">
        <f t="shared" si="237"/>
        <v>551120</v>
      </c>
      <c r="P2018" s="28">
        <v>12</v>
      </c>
      <c r="Q2018" s="5" t="s">
        <v>3604</v>
      </c>
      <c r="R2018">
        <v>100</v>
      </c>
      <c r="S2018" t="str">
        <f>VLOOKUP(R2018,'DS Trung tâm'!$A$1:$B$8,2,0)</f>
        <v>TRUNG TAM DOANH THU</v>
      </c>
    </row>
    <row r="2019" spans="1:19" x14ac:dyDescent="0.25">
      <c r="A2019">
        <v>1</v>
      </c>
      <c r="B2019" t="s">
        <v>15</v>
      </c>
      <c r="C2019">
        <v>54</v>
      </c>
      <c r="D2019" t="s">
        <v>2151</v>
      </c>
      <c r="E2019">
        <v>14000</v>
      </c>
      <c r="F2019" t="s">
        <v>2152</v>
      </c>
      <c r="G2019">
        <v>1029</v>
      </c>
      <c r="H2019" t="s">
        <v>2187</v>
      </c>
      <c r="I2019" s="1">
        <v>551</v>
      </c>
      <c r="J2019" t="s">
        <v>2188</v>
      </c>
      <c r="K2019" s="2">
        <v>112100551121</v>
      </c>
      <c r="L2019" t="s">
        <v>2192</v>
      </c>
      <c r="N2019" t="str">
        <f t="shared" si="236"/>
        <v>121</v>
      </c>
      <c r="O2019" t="str">
        <f t="shared" si="237"/>
        <v>551121</v>
      </c>
      <c r="P2019" s="28">
        <v>12</v>
      </c>
      <c r="Q2019" s="5" t="s">
        <v>3604</v>
      </c>
      <c r="R2019">
        <v>100</v>
      </c>
      <c r="S2019" t="str">
        <f>VLOOKUP(R2019,'DS Trung tâm'!$A$1:$B$8,2,0)</f>
        <v>TRUNG TAM DOANH THU</v>
      </c>
    </row>
    <row r="2020" spans="1:19" x14ac:dyDescent="0.25">
      <c r="A2020">
        <v>1</v>
      </c>
      <c r="B2020" t="s">
        <v>15</v>
      </c>
      <c r="C2020">
        <v>54</v>
      </c>
      <c r="D2020" t="s">
        <v>2151</v>
      </c>
      <c r="E2020">
        <v>14000</v>
      </c>
      <c r="F2020" t="s">
        <v>2152</v>
      </c>
      <c r="G2020">
        <v>1029</v>
      </c>
      <c r="H2020" t="s">
        <v>2187</v>
      </c>
      <c r="I2020" s="1">
        <v>551</v>
      </c>
      <c r="J2020" t="s">
        <v>2188</v>
      </c>
      <c r="K2020" s="2">
        <v>112100551150</v>
      </c>
      <c r="L2020" t="s">
        <v>2193</v>
      </c>
      <c r="N2020" t="str">
        <f t="shared" si="236"/>
        <v>150</v>
      </c>
      <c r="O2020" t="str">
        <f t="shared" si="237"/>
        <v>551150</v>
      </c>
      <c r="P2020" s="28">
        <v>12</v>
      </c>
      <c r="Q2020" s="5" t="s">
        <v>3604</v>
      </c>
      <c r="R2020">
        <v>100</v>
      </c>
      <c r="S2020" t="str">
        <f>VLOOKUP(R2020,'DS Trung tâm'!$A$1:$B$8,2,0)</f>
        <v>TRUNG TAM DOANH THU</v>
      </c>
    </row>
    <row r="2021" spans="1:19" x14ac:dyDescent="0.25">
      <c r="A2021">
        <v>1</v>
      </c>
      <c r="B2021" t="s">
        <v>15</v>
      </c>
      <c r="C2021">
        <v>54</v>
      </c>
      <c r="D2021" t="s">
        <v>2151</v>
      </c>
      <c r="E2021">
        <v>14000</v>
      </c>
      <c r="F2021" t="s">
        <v>2152</v>
      </c>
      <c r="G2021">
        <v>1029</v>
      </c>
      <c r="H2021" t="s">
        <v>2187</v>
      </c>
      <c r="I2021" s="1">
        <v>551</v>
      </c>
      <c r="J2021" t="s">
        <v>2188</v>
      </c>
      <c r="K2021" s="2">
        <v>112100551152</v>
      </c>
      <c r="L2021" t="s">
        <v>2194</v>
      </c>
      <c r="N2021" t="str">
        <f t="shared" si="236"/>
        <v>152</v>
      </c>
      <c r="O2021" t="str">
        <f t="shared" si="237"/>
        <v>551152</v>
      </c>
      <c r="P2021" s="28">
        <v>12</v>
      </c>
      <c r="Q2021" s="5" t="s">
        <v>3604</v>
      </c>
      <c r="R2021">
        <v>100</v>
      </c>
      <c r="S2021" t="str">
        <f>VLOOKUP(R2021,'DS Trung tâm'!$A$1:$B$8,2,0)</f>
        <v>TRUNG TAM DOANH THU</v>
      </c>
    </row>
    <row r="2022" spans="1:19" x14ac:dyDescent="0.25">
      <c r="A2022">
        <v>1</v>
      </c>
      <c r="B2022" t="s">
        <v>15</v>
      </c>
      <c r="C2022">
        <v>54</v>
      </c>
      <c r="D2022" t="s">
        <v>2151</v>
      </c>
      <c r="E2022">
        <v>14000</v>
      </c>
      <c r="F2022" t="s">
        <v>2152</v>
      </c>
      <c r="G2022">
        <v>1029</v>
      </c>
      <c r="H2022" t="s">
        <v>2187</v>
      </c>
      <c r="I2022" s="1">
        <v>551</v>
      </c>
      <c r="J2022" t="s">
        <v>2188</v>
      </c>
      <c r="K2022" s="2">
        <v>112100551153</v>
      </c>
      <c r="L2022" t="s">
        <v>2195</v>
      </c>
      <c r="N2022" t="str">
        <f t="shared" si="236"/>
        <v>153</v>
      </c>
      <c r="O2022" t="str">
        <f t="shared" si="237"/>
        <v>551153</v>
      </c>
      <c r="P2022" s="28">
        <v>12</v>
      </c>
      <c r="Q2022" s="5" t="s">
        <v>3604</v>
      </c>
      <c r="R2022">
        <v>100</v>
      </c>
      <c r="S2022" t="str">
        <f>VLOOKUP(R2022,'DS Trung tâm'!$A$1:$B$8,2,0)</f>
        <v>TRUNG TAM DOANH THU</v>
      </c>
    </row>
    <row r="2023" spans="1:19" x14ac:dyDescent="0.25">
      <c r="A2023">
        <v>1</v>
      </c>
      <c r="B2023" t="s">
        <v>15</v>
      </c>
      <c r="C2023">
        <v>54</v>
      </c>
      <c r="D2023" t="s">
        <v>2151</v>
      </c>
      <c r="E2023">
        <v>14000</v>
      </c>
      <c r="F2023" t="s">
        <v>2152</v>
      </c>
      <c r="G2023">
        <v>1029</v>
      </c>
      <c r="H2023" t="s">
        <v>2187</v>
      </c>
      <c r="I2023" s="1">
        <v>551</v>
      </c>
      <c r="J2023" t="s">
        <v>2188</v>
      </c>
      <c r="K2023" s="2">
        <v>112100551154</v>
      </c>
      <c r="L2023" t="s">
        <v>2196</v>
      </c>
      <c r="N2023" t="str">
        <f t="shared" si="236"/>
        <v>154</v>
      </c>
      <c r="O2023" t="str">
        <f t="shared" si="237"/>
        <v>551154</v>
      </c>
      <c r="P2023" s="28">
        <v>12</v>
      </c>
      <c r="Q2023" s="5" t="s">
        <v>3604</v>
      </c>
      <c r="R2023">
        <v>100</v>
      </c>
      <c r="S2023" t="str">
        <f>VLOOKUP(R2023,'DS Trung tâm'!$A$1:$B$8,2,0)</f>
        <v>TRUNG TAM DOANH THU</v>
      </c>
    </row>
    <row r="2024" spans="1:19" x14ac:dyDescent="0.25">
      <c r="A2024">
        <v>1</v>
      </c>
      <c r="B2024" t="s">
        <v>15</v>
      </c>
      <c r="C2024">
        <v>54</v>
      </c>
      <c r="D2024" t="s">
        <v>2151</v>
      </c>
      <c r="E2024">
        <v>14000</v>
      </c>
      <c r="F2024" t="s">
        <v>2152</v>
      </c>
      <c r="G2024">
        <v>1029</v>
      </c>
      <c r="H2024" t="s">
        <v>2187</v>
      </c>
      <c r="I2024" s="1">
        <v>551</v>
      </c>
      <c r="J2024" t="s">
        <v>2188</v>
      </c>
      <c r="K2024" s="2">
        <v>112100551155</v>
      </c>
      <c r="L2024" t="s">
        <v>2197</v>
      </c>
      <c r="N2024" t="str">
        <f t="shared" si="236"/>
        <v>155</v>
      </c>
      <c r="O2024" t="str">
        <f t="shared" si="237"/>
        <v>551155</v>
      </c>
      <c r="P2024" s="28">
        <v>12</v>
      </c>
      <c r="Q2024" s="5" t="s">
        <v>3604</v>
      </c>
      <c r="R2024">
        <v>100</v>
      </c>
      <c r="S2024" t="str">
        <f>VLOOKUP(R2024,'DS Trung tâm'!$A$1:$B$8,2,0)</f>
        <v>TRUNG TAM DOANH THU</v>
      </c>
    </row>
    <row r="2025" spans="1:19" x14ac:dyDescent="0.25">
      <c r="A2025">
        <v>1</v>
      </c>
      <c r="B2025" t="s">
        <v>15</v>
      </c>
      <c r="C2025">
        <v>54</v>
      </c>
      <c r="D2025" t="s">
        <v>2151</v>
      </c>
      <c r="E2025">
        <v>14000</v>
      </c>
      <c r="F2025" t="s">
        <v>2152</v>
      </c>
      <c r="G2025">
        <v>1029</v>
      </c>
      <c r="H2025" t="s">
        <v>2187</v>
      </c>
      <c r="I2025" s="1">
        <v>551</v>
      </c>
      <c r="J2025" t="s">
        <v>2188</v>
      </c>
      <c r="K2025" s="2">
        <v>114600551335</v>
      </c>
      <c r="L2025" t="s">
        <v>2198</v>
      </c>
      <c r="N2025" t="str">
        <f t="shared" si="236"/>
        <v>335</v>
      </c>
      <c r="O2025" t="str">
        <f t="shared" si="237"/>
        <v>551335</v>
      </c>
      <c r="P2025" s="28">
        <v>14</v>
      </c>
      <c r="Q2025" s="5" t="s">
        <v>3607</v>
      </c>
      <c r="R2025">
        <v>600</v>
      </c>
      <c r="S2025" t="str">
        <f>VLOOKUP(R2025,'DS Trung tâm'!$A$1:$B$8,2,0)</f>
        <v>TRUNG TAM HO TRO TRUC TIEP</v>
      </c>
    </row>
    <row r="2026" spans="1:19" x14ac:dyDescent="0.25">
      <c r="A2026">
        <v>1</v>
      </c>
      <c r="B2026" t="s">
        <v>15</v>
      </c>
      <c r="C2026">
        <v>54</v>
      </c>
      <c r="D2026" t="s">
        <v>2151</v>
      </c>
      <c r="E2026">
        <v>14000</v>
      </c>
      <c r="F2026" t="s">
        <v>2152</v>
      </c>
      <c r="G2026">
        <v>1029</v>
      </c>
      <c r="H2026" t="s">
        <v>2187</v>
      </c>
      <c r="I2026" s="1">
        <v>551</v>
      </c>
      <c r="J2026" t="s">
        <v>2188</v>
      </c>
      <c r="K2026" s="2">
        <v>115600551440</v>
      </c>
      <c r="L2026" t="s">
        <v>2199</v>
      </c>
      <c r="N2026" t="str">
        <f t="shared" si="236"/>
        <v>440</v>
      </c>
      <c r="O2026" t="str">
        <f t="shared" si="237"/>
        <v>551440</v>
      </c>
      <c r="P2026" s="28">
        <v>15</v>
      </c>
      <c r="Q2026" s="5" t="s">
        <v>3608</v>
      </c>
      <c r="R2026">
        <v>600</v>
      </c>
      <c r="S2026" t="str">
        <f>VLOOKUP(R2026,'DS Trung tâm'!$A$1:$B$8,2,0)</f>
        <v>TRUNG TAM HO TRO TRUC TIEP</v>
      </c>
    </row>
    <row r="2027" spans="1:19" x14ac:dyDescent="0.25">
      <c r="A2027">
        <v>1</v>
      </c>
      <c r="B2027" t="s">
        <v>15</v>
      </c>
      <c r="C2027">
        <v>54</v>
      </c>
      <c r="D2027" t="s">
        <v>2151</v>
      </c>
      <c r="E2027">
        <v>14000</v>
      </c>
      <c r="F2027" t="s">
        <v>2152</v>
      </c>
      <c r="G2027">
        <v>1029</v>
      </c>
      <c r="H2027" t="s">
        <v>2187</v>
      </c>
      <c r="I2027" s="1">
        <v>551</v>
      </c>
      <c r="J2027" t="s">
        <v>2188</v>
      </c>
      <c r="K2027" s="2">
        <v>115600551446</v>
      </c>
      <c r="L2027" t="s">
        <v>2200</v>
      </c>
      <c r="N2027" t="str">
        <f t="shared" si="236"/>
        <v>446</v>
      </c>
      <c r="O2027" t="str">
        <f t="shared" si="237"/>
        <v>551446</v>
      </c>
      <c r="P2027" s="28">
        <v>15</v>
      </c>
      <c r="Q2027" s="5" t="s">
        <v>3608</v>
      </c>
      <c r="R2027">
        <v>600</v>
      </c>
      <c r="S2027" t="str">
        <f>VLOOKUP(R2027,'DS Trung tâm'!$A$1:$B$8,2,0)</f>
        <v>TRUNG TAM HO TRO TRUC TIEP</v>
      </c>
    </row>
    <row r="2028" spans="1:19" x14ac:dyDescent="0.25">
      <c r="A2028">
        <v>1</v>
      </c>
      <c r="B2028" t="s">
        <v>15</v>
      </c>
      <c r="C2028">
        <v>54</v>
      </c>
      <c r="D2028" t="s">
        <v>2151</v>
      </c>
      <c r="E2028">
        <v>14000</v>
      </c>
      <c r="F2028" t="s">
        <v>2152</v>
      </c>
      <c r="G2028">
        <v>1029</v>
      </c>
      <c r="H2028" t="s">
        <v>2187</v>
      </c>
      <c r="I2028" s="1">
        <v>551</v>
      </c>
      <c r="J2028" t="s">
        <v>2188</v>
      </c>
      <c r="K2028" s="2">
        <v>116700551521</v>
      </c>
      <c r="L2028" t="s">
        <v>2201</v>
      </c>
      <c r="N2028" t="str">
        <f t="shared" si="236"/>
        <v>521</v>
      </c>
      <c r="O2028" t="str">
        <f t="shared" si="237"/>
        <v>551521</v>
      </c>
      <c r="P2028" s="28">
        <v>16</v>
      </c>
      <c r="Q2028" s="5" t="s">
        <v>3609</v>
      </c>
      <c r="R2028">
        <v>700</v>
      </c>
      <c r="S2028" t="str">
        <f>VLOOKUP(R2028,'DS Trung tâm'!$A$1:$B$8,2,0)</f>
        <v>TRUNG TAM QUAN LY CHUNG CHI NHANH</v>
      </c>
    </row>
    <row r="2029" spans="1:19" x14ac:dyDescent="0.25">
      <c r="A2029">
        <v>1</v>
      </c>
      <c r="B2029" t="s">
        <v>15</v>
      </c>
      <c r="C2029">
        <v>54</v>
      </c>
      <c r="D2029" t="s">
        <v>2151</v>
      </c>
      <c r="E2029">
        <v>14000</v>
      </c>
      <c r="F2029" t="s">
        <v>2152</v>
      </c>
      <c r="G2029">
        <v>1029</v>
      </c>
      <c r="H2029" t="s">
        <v>2187</v>
      </c>
      <c r="I2029" s="1">
        <v>551</v>
      </c>
      <c r="J2029" t="s">
        <v>2188</v>
      </c>
      <c r="K2029" s="2">
        <v>117700551698</v>
      </c>
      <c r="L2029" t="s">
        <v>2202</v>
      </c>
      <c r="N2029" t="str">
        <f t="shared" si="236"/>
        <v>698</v>
      </c>
      <c r="O2029" t="str">
        <f t="shared" si="237"/>
        <v>551698</v>
      </c>
      <c r="P2029" s="28">
        <v>17</v>
      </c>
      <c r="Q2029" s="5" t="s">
        <v>3600</v>
      </c>
      <c r="R2029">
        <v>700</v>
      </c>
      <c r="S2029" t="str">
        <f>VLOOKUP(R2029,'DS Trung tâm'!$A$1:$B$8,2,0)</f>
        <v>TRUNG TAM QUAN LY CHUNG CHI NHANH</v>
      </c>
    </row>
    <row r="2030" spans="1:19" x14ac:dyDescent="0.25">
      <c r="A2030">
        <v>1</v>
      </c>
      <c r="B2030" t="s">
        <v>15</v>
      </c>
      <c r="C2030">
        <v>54</v>
      </c>
      <c r="D2030" t="s">
        <v>2151</v>
      </c>
      <c r="E2030">
        <v>14000</v>
      </c>
      <c r="F2030" t="s">
        <v>2152</v>
      </c>
      <c r="G2030">
        <v>1029</v>
      </c>
      <c r="H2030" t="s">
        <v>2187</v>
      </c>
      <c r="I2030" s="1">
        <v>551</v>
      </c>
      <c r="J2030" t="s">
        <v>2188</v>
      </c>
      <c r="K2030" s="2">
        <v>119000551000</v>
      </c>
      <c r="L2030" t="s">
        <v>2203</v>
      </c>
      <c r="N2030" t="str">
        <f t="shared" si="236"/>
        <v>000</v>
      </c>
      <c r="O2030" t="str">
        <f t="shared" si="237"/>
        <v>551000</v>
      </c>
      <c r="P2030" s="28">
        <v>19</v>
      </c>
      <c r="Q2030" s="5" t="s">
        <v>3601</v>
      </c>
      <c r="R2030" t="s">
        <v>3622</v>
      </c>
      <c r="S2030" t="str">
        <f>VLOOKUP(R2030,'DS Trung tâm'!$A$1:$B$8,2,0)</f>
        <v>TRUNG TAM AO</v>
      </c>
    </row>
    <row r="2031" spans="1:19" x14ac:dyDescent="0.25">
      <c r="A2031">
        <v>1</v>
      </c>
      <c r="B2031" t="s">
        <v>15</v>
      </c>
      <c r="C2031">
        <v>54</v>
      </c>
      <c r="D2031" t="s">
        <v>2151</v>
      </c>
      <c r="E2031">
        <v>14000</v>
      </c>
      <c r="F2031" t="s">
        <v>2152</v>
      </c>
      <c r="G2031">
        <v>1029</v>
      </c>
      <c r="H2031" t="s">
        <v>2187</v>
      </c>
      <c r="I2031" s="1">
        <v>551</v>
      </c>
      <c r="J2031" t="s">
        <v>2188</v>
      </c>
      <c r="K2031" s="2">
        <v>120700551950</v>
      </c>
      <c r="L2031" t="s">
        <v>2204</v>
      </c>
      <c r="N2031" t="str">
        <f t="shared" si="236"/>
        <v>950</v>
      </c>
      <c r="O2031" t="str">
        <f t="shared" si="237"/>
        <v>551950</v>
      </c>
      <c r="P2031" s="28">
        <v>20</v>
      </c>
      <c r="Q2031" s="5" t="s">
        <v>3611</v>
      </c>
      <c r="R2031">
        <v>700</v>
      </c>
      <c r="S2031" t="str">
        <f>VLOOKUP(R2031,'DS Trung tâm'!$A$1:$B$8,2,0)</f>
        <v>TRUNG TAM QUAN LY CHUNG CHI NHANH</v>
      </c>
    </row>
    <row r="2032" spans="1:19" x14ac:dyDescent="0.25">
      <c r="A2032">
        <v>1</v>
      </c>
      <c r="B2032" t="s">
        <v>15</v>
      </c>
      <c r="C2032">
        <v>54</v>
      </c>
      <c r="D2032" t="s">
        <v>2151</v>
      </c>
      <c r="E2032">
        <v>14000</v>
      </c>
      <c r="F2032" t="s">
        <v>2152</v>
      </c>
      <c r="G2032">
        <v>1029</v>
      </c>
      <c r="H2032" t="s">
        <v>2187</v>
      </c>
      <c r="I2032" s="1">
        <v>556</v>
      </c>
      <c r="J2032" t="s">
        <v>2205</v>
      </c>
      <c r="K2032" s="2">
        <v>55699</v>
      </c>
      <c r="L2032" t="s">
        <v>2206</v>
      </c>
    </row>
    <row r="2033" spans="1:19" x14ac:dyDescent="0.25">
      <c r="A2033">
        <v>1</v>
      </c>
      <c r="B2033" t="s">
        <v>15</v>
      </c>
      <c r="C2033">
        <v>54</v>
      </c>
      <c r="D2033" t="s">
        <v>2151</v>
      </c>
      <c r="E2033">
        <v>14000</v>
      </c>
      <c r="F2033" t="s">
        <v>2152</v>
      </c>
      <c r="G2033">
        <v>1029</v>
      </c>
      <c r="H2033" t="s">
        <v>2187</v>
      </c>
      <c r="I2033" s="1">
        <v>556</v>
      </c>
      <c r="J2033" t="s">
        <v>2205</v>
      </c>
      <c r="K2033" s="2">
        <v>111100556021</v>
      </c>
      <c r="L2033" t="s">
        <v>2207</v>
      </c>
      <c r="N2033" t="str">
        <f t="shared" ref="N2033:N2043" si="238">RIGHT(K2033,3)</f>
        <v>021</v>
      </c>
      <c r="O2033" t="str">
        <f t="shared" ref="O2033:O2043" si="239">RIGHT(K2033,6)</f>
        <v>556021</v>
      </c>
      <c r="P2033" s="28">
        <v>11</v>
      </c>
      <c r="Q2033" s="5" t="s">
        <v>3603</v>
      </c>
      <c r="R2033">
        <v>100</v>
      </c>
      <c r="S2033" t="str">
        <f>VLOOKUP(R2033,'DS Trung tâm'!$A$1:$B$8,2,0)</f>
        <v>TRUNG TAM DOANH THU</v>
      </c>
    </row>
    <row r="2034" spans="1:19" x14ac:dyDescent="0.25">
      <c r="A2034">
        <v>1</v>
      </c>
      <c r="B2034" t="s">
        <v>15</v>
      </c>
      <c r="C2034">
        <v>54</v>
      </c>
      <c r="D2034" t="s">
        <v>2151</v>
      </c>
      <c r="E2034">
        <v>14000</v>
      </c>
      <c r="F2034" t="s">
        <v>2152</v>
      </c>
      <c r="G2034">
        <v>1029</v>
      </c>
      <c r="H2034" t="s">
        <v>2187</v>
      </c>
      <c r="I2034" s="1">
        <v>556</v>
      </c>
      <c r="J2034" t="s">
        <v>2205</v>
      </c>
      <c r="K2034" s="2">
        <v>112100556121</v>
      </c>
      <c r="L2034" t="s">
        <v>2208</v>
      </c>
      <c r="N2034" t="str">
        <f t="shared" si="238"/>
        <v>121</v>
      </c>
      <c r="O2034" t="str">
        <f t="shared" si="239"/>
        <v>556121</v>
      </c>
      <c r="P2034" s="28">
        <v>12</v>
      </c>
      <c r="Q2034" s="5" t="s">
        <v>3604</v>
      </c>
      <c r="R2034">
        <v>100</v>
      </c>
      <c r="S2034" t="str">
        <f>VLOOKUP(R2034,'DS Trung tâm'!$A$1:$B$8,2,0)</f>
        <v>TRUNG TAM DOANH THU</v>
      </c>
    </row>
    <row r="2035" spans="1:19" x14ac:dyDescent="0.25">
      <c r="A2035">
        <v>1</v>
      </c>
      <c r="B2035" t="s">
        <v>15</v>
      </c>
      <c r="C2035">
        <v>54</v>
      </c>
      <c r="D2035" t="s">
        <v>2151</v>
      </c>
      <c r="E2035">
        <v>14000</v>
      </c>
      <c r="F2035" t="s">
        <v>2152</v>
      </c>
      <c r="G2035">
        <v>1029</v>
      </c>
      <c r="H2035" t="s">
        <v>2187</v>
      </c>
      <c r="I2035" s="1">
        <v>556</v>
      </c>
      <c r="J2035" t="s">
        <v>2205</v>
      </c>
      <c r="K2035" s="2">
        <v>112100556150</v>
      </c>
      <c r="L2035" t="s">
        <v>2209</v>
      </c>
      <c r="N2035" t="str">
        <f t="shared" si="238"/>
        <v>150</v>
      </c>
      <c r="O2035" t="str">
        <f t="shared" si="239"/>
        <v>556150</v>
      </c>
      <c r="P2035" s="28">
        <v>12</v>
      </c>
      <c r="Q2035" s="5" t="s">
        <v>3604</v>
      </c>
      <c r="R2035">
        <v>100</v>
      </c>
      <c r="S2035" t="str">
        <f>VLOOKUP(R2035,'DS Trung tâm'!$A$1:$B$8,2,0)</f>
        <v>TRUNG TAM DOANH THU</v>
      </c>
    </row>
    <row r="2036" spans="1:19" x14ac:dyDescent="0.25">
      <c r="A2036">
        <v>1</v>
      </c>
      <c r="B2036" t="s">
        <v>15</v>
      </c>
      <c r="C2036">
        <v>54</v>
      </c>
      <c r="D2036" t="s">
        <v>2151</v>
      </c>
      <c r="E2036">
        <v>14000</v>
      </c>
      <c r="F2036" t="s">
        <v>2152</v>
      </c>
      <c r="G2036">
        <v>1029</v>
      </c>
      <c r="H2036" t="s">
        <v>2187</v>
      </c>
      <c r="I2036" s="1">
        <v>556</v>
      </c>
      <c r="J2036" t="s">
        <v>2205</v>
      </c>
      <c r="K2036" s="2">
        <v>112100556151</v>
      </c>
      <c r="L2036" t="s">
        <v>2210</v>
      </c>
      <c r="N2036" t="str">
        <f t="shared" si="238"/>
        <v>151</v>
      </c>
      <c r="O2036" t="str">
        <f t="shared" si="239"/>
        <v>556151</v>
      </c>
      <c r="P2036" s="28">
        <v>12</v>
      </c>
      <c r="Q2036" s="5" t="s">
        <v>3604</v>
      </c>
      <c r="R2036">
        <v>100</v>
      </c>
      <c r="S2036" t="str">
        <f>VLOOKUP(R2036,'DS Trung tâm'!$A$1:$B$8,2,0)</f>
        <v>TRUNG TAM DOANH THU</v>
      </c>
    </row>
    <row r="2037" spans="1:19" x14ac:dyDescent="0.25">
      <c r="A2037">
        <v>1</v>
      </c>
      <c r="B2037" t="s">
        <v>15</v>
      </c>
      <c r="C2037">
        <v>54</v>
      </c>
      <c r="D2037" t="s">
        <v>2151</v>
      </c>
      <c r="E2037">
        <v>14000</v>
      </c>
      <c r="F2037" t="s">
        <v>2152</v>
      </c>
      <c r="G2037">
        <v>1029</v>
      </c>
      <c r="H2037" t="s">
        <v>2187</v>
      </c>
      <c r="I2037" s="1">
        <v>556</v>
      </c>
      <c r="J2037" t="s">
        <v>2205</v>
      </c>
      <c r="K2037" s="2">
        <v>112100556152</v>
      </c>
      <c r="L2037" t="s">
        <v>2211</v>
      </c>
      <c r="N2037" t="str">
        <f t="shared" si="238"/>
        <v>152</v>
      </c>
      <c r="O2037" t="str">
        <f t="shared" si="239"/>
        <v>556152</v>
      </c>
      <c r="P2037" s="28">
        <v>12</v>
      </c>
      <c r="Q2037" s="5" t="s">
        <v>3604</v>
      </c>
      <c r="R2037">
        <v>100</v>
      </c>
      <c r="S2037" t="str">
        <f>VLOOKUP(R2037,'DS Trung tâm'!$A$1:$B$8,2,0)</f>
        <v>TRUNG TAM DOANH THU</v>
      </c>
    </row>
    <row r="2038" spans="1:19" x14ac:dyDescent="0.25">
      <c r="A2038">
        <v>1</v>
      </c>
      <c r="B2038" t="s">
        <v>15</v>
      </c>
      <c r="C2038">
        <v>54</v>
      </c>
      <c r="D2038" t="s">
        <v>2151</v>
      </c>
      <c r="E2038">
        <v>14000</v>
      </c>
      <c r="F2038" t="s">
        <v>2152</v>
      </c>
      <c r="G2038">
        <v>1029</v>
      </c>
      <c r="H2038" t="s">
        <v>2187</v>
      </c>
      <c r="I2038" s="1">
        <v>556</v>
      </c>
      <c r="J2038" t="s">
        <v>2205</v>
      </c>
      <c r="K2038" s="2">
        <v>114600556335</v>
      </c>
      <c r="L2038" t="s">
        <v>2212</v>
      </c>
      <c r="N2038" t="str">
        <f t="shared" si="238"/>
        <v>335</v>
      </c>
      <c r="O2038" t="str">
        <f t="shared" si="239"/>
        <v>556335</v>
      </c>
      <c r="P2038" s="28">
        <v>14</v>
      </c>
      <c r="Q2038" s="5" t="s">
        <v>3607</v>
      </c>
      <c r="R2038">
        <v>600</v>
      </c>
      <c r="S2038" t="str">
        <f>VLOOKUP(R2038,'DS Trung tâm'!$A$1:$B$8,2,0)</f>
        <v>TRUNG TAM HO TRO TRUC TIEP</v>
      </c>
    </row>
    <row r="2039" spans="1:19" x14ac:dyDescent="0.25">
      <c r="A2039">
        <v>1</v>
      </c>
      <c r="B2039" t="s">
        <v>15</v>
      </c>
      <c r="C2039">
        <v>54</v>
      </c>
      <c r="D2039" t="s">
        <v>2151</v>
      </c>
      <c r="E2039">
        <v>14000</v>
      </c>
      <c r="F2039" t="s">
        <v>2152</v>
      </c>
      <c r="G2039">
        <v>1029</v>
      </c>
      <c r="H2039" t="s">
        <v>2187</v>
      </c>
      <c r="I2039" s="1">
        <v>556</v>
      </c>
      <c r="J2039" t="s">
        <v>2205</v>
      </c>
      <c r="K2039" s="2">
        <v>115600556440</v>
      </c>
      <c r="L2039" t="s">
        <v>2213</v>
      </c>
      <c r="N2039" t="str">
        <f t="shared" si="238"/>
        <v>440</v>
      </c>
      <c r="O2039" t="str">
        <f t="shared" si="239"/>
        <v>556440</v>
      </c>
      <c r="P2039" s="28">
        <v>15</v>
      </c>
      <c r="Q2039" s="5" t="s">
        <v>3608</v>
      </c>
      <c r="R2039">
        <v>600</v>
      </c>
      <c r="S2039" t="str">
        <f>VLOOKUP(R2039,'DS Trung tâm'!$A$1:$B$8,2,0)</f>
        <v>TRUNG TAM HO TRO TRUC TIEP</v>
      </c>
    </row>
    <row r="2040" spans="1:19" x14ac:dyDescent="0.25">
      <c r="A2040">
        <v>1</v>
      </c>
      <c r="B2040" t="s">
        <v>15</v>
      </c>
      <c r="C2040">
        <v>54</v>
      </c>
      <c r="D2040" t="s">
        <v>2151</v>
      </c>
      <c r="E2040">
        <v>14000</v>
      </c>
      <c r="F2040" t="s">
        <v>2152</v>
      </c>
      <c r="G2040">
        <v>1029</v>
      </c>
      <c r="H2040" t="s">
        <v>2187</v>
      </c>
      <c r="I2040" s="1">
        <v>556</v>
      </c>
      <c r="J2040" t="s">
        <v>2205</v>
      </c>
      <c r="K2040" s="2">
        <v>115600556446</v>
      </c>
      <c r="L2040" t="s">
        <v>2214</v>
      </c>
      <c r="N2040" t="str">
        <f t="shared" si="238"/>
        <v>446</v>
      </c>
      <c r="O2040" t="str">
        <f t="shared" si="239"/>
        <v>556446</v>
      </c>
      <c r="P2040" s="28">
        <v>15</v>
      </c>
      <c r="Q2040" s="5" t="s">
        <v>3608</v>
      </c>
      <c r="R2040">
        <v>600</v>
      </c>
      <c r="S2040" t="str">
        <f>VLOOKUP(R2040,'DS Trung tâm'!$A$1:$B$8,2,0)</f>
        <v>TRUNG TAM HO TRO TRUC TIEP</v>
      </c>
    </row>
    <row r="2041" spans="1:19" x14ac:dyDescent="0.25">
      <c r="A2041">
        <v>1</v>
      </c>
      <c r="B2041" t="s">
        <v>15</v>
      </c>
      <c r="C2041">
        <v>54</v>
      </c>
      <c r="D2041" t="s">
        <v>2151</v>
      </c>
      <c r="E2041">
        <v>14000</v>
      </c>
      <c r="F2041" t="s">
        <v>2152</v>
      </c>
      <c r="G2041">
        <v>1029</v>
      </c>
      <c r="H2041" t="s">
        <v>2187</v>
      </c>
      <c r="I2041" s="1">
        <v>556</v>
      </c>
      <c r="J2041" t="s">
        <v>2205</v>
      </c>
      <c r="K2041" s="2">
        <v>117700556618</v>
      </c>
      <c r="L2041" t="s">
        <v>2215</v>
      </c>
      <c r="N2041" t="str">
        <f t="shared" si="238"/>
        <v>618</v>
      </c>
      <c r="O2041" t="str">
        <f t="shared" si="239"/>
        <v>556618</v>
      </c>
      <c r="P2041" s="28">
        <v>17</v>
      </c>
      <c r="Q2041" s="5" t="s">
        <v>3600</v>
      </c>
      <c r="R2041">
        <v>700</v>
      </c>
      <c r="S2041" t="str">
        <f>VLOOKUP(R2041,'DS Trung tâm'!$A$1:$B$8,2,0)</f>
        <v>TRUNG TAM QUAN LY CHUNG CHI NHANH</v>
      </c>
    </row>
    <row r="2042" spans="1:19" x14ac:dyDescent="0.25">
      <c r="A2042">
        <v>1</v>
      </c>
      <c r="B2042" t="s">
        <v>15</v>
      </c>
      <c r="C2042">
        <v>54</v>
      </c>
      <c r="D2042" t="s">
        <v>2151</v>
      </c>
      <c r="E2042">
        <v>14000</v>
      </c>
      <c r="F2042" t="s">
        <v>2152</v>
      </c>
      <c r="G2042">
        <v>1029</v>
      </c>
      <c r="H2042" t="s">
        <v>2187</v>
      </c>
      <c r="I2042" s="1">
        <v>556</v>
      </c>
      <c r="J2042" t="s">
        <v>2205</v>
      </c>
      <c r="K2042" s="2">
        <v>119000556000</v>
      </c>
      <c r="L2042" t="s">
        <v>2216</v>
      </c>
      <c r="N2042" t="str">
        <f t="shared" si="238"/>
        <v>000</v>
      </c>
      <c r="O2042" t="str">
        <f t="shared" si="239"/>
        <v>556000</v>
      </c>
      <c r="P2042" s="28">
        <v>19</v>
      </c>
      <c r="Q2042" s="5" t="s">
        <v>3601</v>
      </c>
      <c r="R2042" t="s">
        <v>3622</v>
      </c>
      <c r="S2042" t="str">
        <f>VLOOKUP(R2042,'DS Trung tâm'!$A$1:$B$8,2,0)</f>
        <v>TRUNG TAM AO</v>
      </c>
    </row>
    <row r="2043" spans="1:19" x14ac:dyDescent="0.25">
      <c r="A2043">
        <v>1</v>
      </c>
      <c r="B2043" t="s">
        <v>15</v>
      </c>
      <c r="C2043">
        <v>54</v>
      </c>
      <c r="D2043" t="s">
        <v>2151</v>
      </c>
      <c r="E2043">
        <v>14000</v>
      </c>
      <c r="F2043" t="s">
        <v>2152</v>
      </c>
      <c r="G2043">
        <v>1029</v>
      </c>
      <c r="H2043" t="s">
        <v>2187</v>
      </c>
      <c r="I2043" s="1">
        <v>556</v>
      </c>
      <c r="J2043" t="s">
        <v>2205</v>
      </c>
      <c r="K2043" s="2">
        <v>120700556950</v>
      </c>
      <c r="L2043" t="s">
        <v>2217</v>
      </c>
      <c r="N2043" t="str">
        <f t="shared" si="238"/>
        <v>950</v>
      </c>
      <c r="O2043" t="str">
        <f t="shared" si="239"/>
        <v>556950</v>
      </c>
      <c r="P2043" s="28">
        <v>20</v>
      </c>
      <c r="Q2043" s="5" t="s">
        <v>3611</v>
      </c>
      <c r="R2043">
        <v>700</v>
      </c>
      <c r="S2043" t="str">
        <f>VLOOKUP(R2043,'DS Trung tâm'!$A$1:$B$8,2,0)</f>
        <v>TRUNG TAM QUAN LY CHUNG CHI NHANH</v>
      </c>
    </row>
    <row r="2044" spans="1:19" x14ac:dyDescent="0.25">
      <c r="A2044">
        <v>1</v>
      </c>
      <c r="B2044" t="s">
        <v>15</v>
      </c>
      <c r="C2044">
        <v>54</v>
      </c>
      <c r="D2044" t="s">
        <v>2151</v>
      </c>
      <c r="E2044">
        <v>14000</v>
      </c>
      <c r="F2044" t="s">
        <v>2152</v>
      </c>
      <c r="G2044">
        <v>1040</v>
      </c>
      <c r="H2044" t="s">
        <v>2218</v>
      </c>
      <c r="I2044" s="1">
        <v>510</v>
      </c>
      <c r="J2044" t="s">
        <v>2219</v>
      </c>
      <c r="K2044" s="2">
        <v>51099</v>
      </c>
      <c r="L2044" t="s">
        <v>2220</v>
      </c>
    </row>
    <row r="2045" spans="1:19" x14ac:dyDescent="0.25">
      <c r="A2045">
        <v>1</v>
      </c>
      <c r="B2045" t="s">
        <v>15</v>
      </c>
      <c r="C2045">
        <v>54</v>
      </c>
      <c r="D2045" t="s">
        <v>2151</v>
      </c>
      <c r="E2045">
        <v>14000</v>
      </c>
      <c r="F2045" t="s">
        <v>2152</v>
      </c>
      <c r="G2045">
        <v>1040</v>
      </c>
      <c r="H2045" t="s">
        <v>2218</v>
      </c>
      <c r="I2045" s="1">
        <v>510</v>
      </c>
      <c r="J2045" t="s">
        <v>2219</v>
      </c>
      <c r="K2045" s="2">
        <v>111100510021</v>
      </c>
      <c r="L2045" t="s">
        <v>2221</v>
      </c>
      <c r="N2045" t="str">
        <f t="shared" ref="N2045:N2068" si="240">RIGHT(K2045,3)</f>
        <v>021</v>
      </c>
      <c r="O2045" t="str">
        <f t="shared" ref="O2045:O2068" si="241">RIGHT(K2045,6)</f>
        <v>510021</v>
      </c>
      <c r="P2045" s="28">
        <v>11</v>
      </c>
      <c r="Q2045" s="5" t="s">
        <v>3603</v>
      </c>
      <c r="R2045">
        <v>100</v>
      </c>
      <c r="S2045" t="str">
        <f>VLOOKUP(R2045,'DS Trung tâm'!$A$1:$B$8,2,0)</f>
        <v>TRUNG TAM DOANH THU</v>
      </c>
    </row>
    <row r="2046" spans="1:19" x14ac:dyDescent="0.25">
      <c r="A2046">
        <v>1</v>
      </c>
      <c r="B2046" t="s">
        <v>15</v>
      </c>
      <c r="C2046">
        <v>54</v>
      </c>
      <c r="D2046" t="s">
        <v>2151</v>
      </c>
      <c r="E2046">
        <v>14000</v>
      </c>
      <c r="F2046" t="s">
        <v>2152</v>
      </c>
      <c r="G2046">
        <v>1040</v>
      </c>
      <c r="H2046" t="s">
        <v>2218</v>
      </c>
      <c r="I2046" s="1">
        <v>510</v>
      </c>
      <c r="J2046" t="s">
        <v>2219</v>
      </c>
      <c r="K2046" s="2">
        <v>111100510022</v>
      </c>
      <c r="L2046" t="s">
        <v>2222</v>
      </c>
      <c r="N2046" t="str">
        <f t="shared" si="240"/>
        <v>022</v>
      </c>
      <c r="O2046" t="str">
        <f t="shared" si="241"/>
        <v>510022</v>
      </c>
      <c r="P2046" s="28">
        <v>11</v>
      </c>
      <c r="Q2046" s="5" t="s">
        <v>3603</v>
      </c>
      <c r="R2046">
        <v>100</v>
      </c>
      <c r="S2046" t="str">
        <f>VLOOKUP(R2046,'DS Trung tâm'!$A$1:$B$8,2,0)</f>
        <v>TRUNG TAM DOANH THU</v>
      </c>
    </row>
    <row r="2047" spans="1:19" x14ac:dyDescent="0.25">
      <c r="A2047">
        <v>1</v>
      </c>
      <c r="B2047" t="s">
        <v>15</v>
      </c>
      <c r="C2047">
        <v>54</v>
      </c>
      <c r="D2047" t="s">
        <v>2151</v>
      </c>
      <c r="E2047">
        <v>14000</v>
      </c>
      <c r="F2047" t="s">
        <v>2152</v>
      </c>
      <c r="G2047">
        <v>1040</v>
      </c>
      <c r="H2047" t="s">
        <v>2218</v>
      </c>
      <c r="I2047" s="1">
        <v>510</v>
      </c>
      <c r="J2047" t="s">
        <v>2219</v>
      </c>
      <c r="K2047" s="2">
        <v>111100510023</v>
      </c>
      <c r="L2047" t="s">
        <v>2223</v>
      </c>
      <c r="N2047" t="str">
        <f t="shared" si="240"/>
        <v>023</v>
      </c>
      <c r="O2047" t="str">
        <f t="shared" si="241"/>
        <v>510023</v>
      </c>
      <c r="P2047" s="28">
        <v>11</v>
      </c>
      <c r="Q2047" s="5" t="s">
        <v>3603</v>
      </c>
      <c r="R2047">
        <v>100</v>
      </c>
      <c r="S2047" t="str">
        <f>VLOOKUP(R2047,'DS Trung tâm'!$A$1:$B$8,2,0)</f>
        <v>TRUNG TAM DOANH THU</v>
      </c>
    </row>
    <row r="2048" spans="1:19" x14ac:dyDescent="0.25">
      <c r="A2048">
        <v>1</v>
      </c>
      <c r="B2048" t="s">
        <v>15</v>
      </c>
      <c r="C2048">
        <v>54</v>
      </c>
      <c r="D2048" t="s">
        <v>2151</v>
      </c>
      <c r="E2048">
        <v>14000</v>
      </c>
      <c r="F2048" t="s">
        <v>2152</v>
      </c>
      <c r="G2048">
        <v>1040</v>
      </c>
      <c r="H2048" t="s">
        <v>2218</v>
      </c>
      <c r="I2048" s="1">
        <v>510</v>
      </c>
      <c r="J2048" t="s">
        <v>2219</v>
      </c>
      <c r="K2048" s="2">
        <v>111100510024</v>
      </c>
      <c r="L2048" t="s">
        <v>2224</v>
      </c>
      <c r="N2048" t="str">
        <f t="shared" si="240"/>
        <v>024</v>
      </c>
      <c r="O2048" t="str">
        <f t="shared" si="241"/>
        <v>510024</v>
      </c>
      <c r="P2048" s="28">
        <v>11</v>
      </c>
      <c r="Q2048" s="5" t="s">
        <v>3603</v>
      </c>
      <c r="R2048">
        <v>100</v>
      </c>
      <c r="S2048" t="str">
        <f>VLOOKUP(R2048,'DS Trung tâm'!$A$1:$B$8,2,0)</f>
        <v>TRUNG TAM DOANH THU</v>
      </c>
    </row>
    <row r="2049" spans="1:19" x14ac:dyDescent="0.25">
      <c r="A2049">
        <v>1</v>
      </c>
      <c r="B2049" t="s">
        <v>15</v>
      </c>
      <c r="C2049">
        <v>54</v>
      </c>
      <c r="D2049" t="s">
        <v>2151</v>
      </c>
      <c r="E2049">
        <v>14000</v>
      </c>
      <c r="F2049" t="s">
        <v>2152</v>
      </c>
      <c r="G2049">
        <v>1040</v>
      </c>
      <c r="H2049" t="s">
        <v>2218</v>
      </c>
      <c r="I2049" s="1">
        <v>510</v>
      </c>
      <c r="J2049" t="s">
        <v>2219</v>
      </c>
      <c r="K2049" s="2">
        <v>112100510121</v>
      </c>
      <c r="L2049" t="s">
        <v>2225</v>
      </c>
      <c r="N2049" t="str">
        <f t="shared" si="240"/>
        <v>121</v>
      </c>
      <c r="O2049" t="str">
        <f t="shared" si="241"/>
        <v>510121</v>
      </c>
      <c r="P2049" s="28">
        <v>12</v>
      </c>
      <c r="Q2049" s="5" t="s">
        <v>3604</v>
      </c>
      <c r="R2049">
        <v>100</v>
      </c>
      <c r="S2049" t="str">
        <f>VLOOKUP(R2049,'DS Trung tâm'!$A$1:$B$8,2,0)</f>
        <v>TRUNG TAM DOANH THU</v>
      </c>
    </row>
    <row r="2050" spans="1:19" x14ac:dyDescent="0.25">
      <c r="A2050">
        <v>1</v>
      </c>
      <c r="B2050" t="s">
        <v>15</v>
      </c>
      <c r="C2050">
        <v>54</v>
      </c>
      <c r="D2050" t="s">
        <v>2151</v>
      </c>
      <c r="E2050">
        <v>14000</v>
      </c>
      <c r="F2050" t="s">
        <v>2152</v>
      </c>
      <c r="G2050">
        <v>1040</v>
      </c>
      <c r="H2050" t="s">
        <v>2218</v>
      </c>
      <c r="I2050" s="1">
        <v>510</v>
      </c>
      <c r="J2050" t="s">
        <v>2219</v>
      </c>
      <c r="K2050" s="2">
        <v>112100510122</v>
      </c>
      <c r="L2050" t="s">
        <v>2226</v>
      </c>
      <c r="N2050" t="str">
        <f t="shared" si="240"/>
        <v>122</v>
      </c>
      <c r="O2050" t="str">
        <f t="shared" si="241"/>
        <v>510122</v>
      </c>
      <c r="P2050" s="28">
        <v>12</v>
      </c>
      <c r="Q2050" s="5" t="s">
        <v>3604</v>
      </c>
      <c r="R2050">
        <v>100</v>
      </c>
      <c r="S2050" t="str">
        <f>VLOOKUP(R2050,'DS Trung tâm'!$A$1:$B$8,2,0)</f>
        <v>TRUNG TAM DOANH THU</v>
      </c>
    </row>
    <row r="2051" spans="1:19" x14ac:dyDescent="0.25">
      <c r="A2051">
        <v>1</v>
      </c>
      <c r="B2051" t="s">
        <v>15</v>
      </c>
      <c r="C2051">
        <v>54</v>
      </c>
      <c r="D2051" t="s">
        <v>2151</v>
      </c>
      <c r="E2051">
        <v>14000</v>
      </c>
      <c r="F2051" t="s">
        <v>2152</v>
      </c>
      <c r="G2051">
        <v>1040</v>
      </c>
      <c r="H2051" t="s">
        <v>2218</v>
      </c>
      <c r="I2051" s="1">
        <v>510</v>
      </c>
      <c r="J2051" t="s">
        <v>2219</v>
      </c>
      <c r="K2051" s="2">
        <v>112100510151</v>
      </c>
      <c r="L2051" t="s">
        <v>2227</v>
      </c>
      <c r="N2051" t="str">
        <f t="shared" si="240"/>
        <v>151</v>
      </c>
      <c r="O2051" t="str">
        <f t="shared" si="241"/>
        <v>510151</v>
      </c>
      <c r="P2051" s="28">
        <v>12</v>
      </c>
      <c r="Q2051" s="5" t="s">
        <v>3604</v>
      </c>
      <c r="R2051">
        <v>100</v>
      </c>
      <c r="S2051" t="str">
        <f>VLOOKUP(R2051,'DS Trung tâm'!$A$1:$B$8,2,0)</f>
        <v>TRUNG TAM DOANH THU</v>
      </c>
    </row>
    <row r="2052" spans="1:19" x14ac:dyDescent="0.25">
      <c r="A2052">
        <v>1</v>
      </c>
      <c r="B2052" t="s">
        <v>15</v>
      </c>
      <c r="C2052">
        <v>54</v>
      </c>
      <c r="D2052" t="s">
        <v>2151</v>
      </c>
      <c r="E2052">
        <v>14000</v>
      </c>
      <c r="F2052" t="s">
        <v>2152</v>
      </c>
      <c r="G2052">
        <v>1040</v>
      </c>
      <c r="H2052" t="s">
        <v>2218</v>
      </c>
      <c r="I2052" s="1">
        <v>510</v>
      </c>
      <c r="J2052" t="s">
        <v>2219</v>
      </c>
      <c r="K2052" s="2">
        <v>112100510152</v>
      </c>
      <c r="L2052" t="s">
        <v>2228</v>
      </c>
      <c r="N2052" t="str">
        <f t="shared" si="240"/>
        <v>152</v>
      </c>
      <c r="O2052" t="str">
        <f t="shared" si="241"/>
        <v>510152</v>
      </c>
      <c r="P2052" s="28">
        <v>12</v>
      </c>
      <c r="Q2052" s="5" t="s">
        <v>3604</v>
      </c>
      <c r="R2052">
        <v>100</v>
      </c>
      <c r="S2052" t="str">
        <f>VLOOKUP(R2052,'DS Trung tâm'!$A$1:$B$8,2,0)</f>
        <v>TRUNG TAM DOANH THU</v>
      </c>
    </row>
    <row r="2053" spans="1:19" x14ac:dyDescent="0.25">
      <c r="A2053">
        <v>1</v>
      </c>
      <c r="B2053" t="s">
        <v>15</v>
      </c>
      <c r="C2053">
        <v>54</v>
      </c>
      <c r="D2053" t="s">
        <v>2151</v>
      </c>
      <c r="E2053">
        <v>14000</v>
      </c>
      <c r="F2053" t="s">
        <v>2152</v>
      </c>
      <c r="G2053">
        <v>1040</v>
      </c>
      <c r="H2053" t="s">
        <v>2218</v>
      </c>
      <c r="I2053" s="1">
        <v>510</v>
      </c>
      <c r="J2053" t="s">
        <v>2219</v>
      </c>
      <c r="K2053" s="2">
        <v>112100510153</v>
      </c>
      <c r="L2053" t="s">
        <v>2229</v>
      </c>
      <c r="N2053" t="str">
        <f t="shared" si="240"/>
        <v>153</v>
      </c>
      <c r="O2053" t="str">
        <f t="shared" si="241"/>
        <v>510153</v>
      </c>
      <c r="P2053" s="28">
        <v>12</v>
      </c>
      <c r="Q2053" s="5" t="s">
        <v>3604</v>
      </c>
      <c r="R2053">
        <v>100</v>
      </c>
      <c r="S2053" t="str">
        <f>VLOOKUP(R2053,'DS Trung tâm'!$A$1:$B$8,2,0)</f>
        <v>TRUNG TAM DOANH THU</v>
      </c>
    </row>
    <row r="2054" spans="1:19" x14ac:dyDescent="0.25">
      <c r="A2054">
        <v>1</v>
      </c>
      <c r="B2054" t="s">
        <v>15</v>
      </c>
      <c r="C2054">
        <v>54</v>
      </c>
      <c r="D2054" t="s">
        <v>2151</v>
      </c>
      <c r="E2054">
        <v>14000</v>
      </c>
      <c r="F2054" t="s">
        <v>2152</v>
      </c>
      <c r="G2054">
        <v>1040</v>
      </c>
      <c r="H2054" t="s">
        <v>2218</v>
      </c>
      <c r="I2054" s="1">
        <v>510</v>
      </c>
      <c r="J2054" t="s">
        <v>2219</v>
      </c>
      <c r="K2054" s="2">
        <v>112100510154</v>
      </c>
      <c r="L2054" t="s">
        <v>2230</v>
      </c>
      <c r="N2054" t="str">
        <f t="shared" si="240"/>
        <v>154</v>
      </c>
      <c r="O2054" t="str">
        <f t="shared" si="241"/>
        <v>510154</v>
      </c>
      <c r="P2054" s="28">
        <v>12</v>
      </c>
      <c r="Q2054" s="5" t="s">
        <v>3604</v>
      </c>
      <c r="R2054">
        <v>100</v>
      </c>
      <c r="S2054" t="str">
        <f>VLOOKUP(R2054,'DS Trung tâm'!$A$1:$B$8,2,0)</f>
        <v>TRUNG TAM DOANH THU</v>
      </c>
    </row>
    <row r="2055" spans="1:19" x14ac:dyDescent="0.25">
      <c r="A2055">
        <v>1</v>
      </c>
      <c r="B2055" t="s">
        <v>15</v>
      </c>
      <c r="C2055">
        <v>54</v>
      </c>
      <c r="D2055" t="s">
        <v>2151</v>
      </c>
      <c r="E2055">
        <v>14000</v>
      </c>
      <c r="F2055" t="s">
        <v>2152</v>
      </c>
      <c r="G2055">
        <v>1040</v>
      </c>
      <c r="H2055" t="s">
        <v>2218</v>
      </c>
      <c r="I2055" s="1">
        <v>510</v>
      </c>
      <c r="J2055" t="s">
        <v>2219</v>
      </c>
      <c r="K2055" s="2">
        <v>112100510156</v>
      </c>
      <c r="L2055" t="s">
        <v>2231</v>
      </c>
      <c r="N2055" t="str">
        <f t="shared" si="240"/>
        <v>156</v>
      </c>
      <c r="O2055" t="str">
        <f t="shared" si="241"/>
        <v>510156</v>
      </c>
      <c r="P2055" s="28">
        <v>12</v>
      </c>
      <c r="Q2055" s="5" t="s">
        <v>3604</v>
      </c>
      <c r="R2055">
        <v>100</v>
      </c>
      <c r="S2055" t="str">
        <f>VLOOKUP(R2055,'DS Trung tâm'!$A$1:$B$8,2,0)</f>
        <v>TRUNG TAM DOANH THU</v>
      </c>
    </row>
    <row r="2056" spans="1:19" x14ac:dyDescent="0.25">
      <c r="A2056">
        <v>1</v>
      </c>
      <c r="B2056" t="s">
        <v>15</v>
      </c>
      <c r="C2056">
        <v>54</v>
      </c>
      <c r="D2056" t="s">
        <v>2151</v>
      </c>
      <c r="E2056">
        <v>14000</v>
      </c>
      <c r="F2056" t="s">
        <v>2152</v>
      </c>
      <c r="G2056">
        <v>1040</v>
      </c>
      <c r="H2056" t="s">
        <v>2218</v>
      </c>
      <c r="I2056" s="1">
        <v>510</v>
      </c>
      <c r="J2056" t="s">
        <v>2219</v>
      </c>
      <c r="K2056" s="2">
        <v>112100510157</v>
      </c>
      <c r="L2056" t="s">
        <v>2232</v>
      </c>
      <c r="N2056" t="str">
        <f t="shared" si="240"/>
        <v>157</v>
      </c>
      <c r="O2056" t="str">
        <f t="shared" si="241"/>
        <v>510157</v>
      </c>
      <c r="P2056" s="28">
        <v>12</v>
      </c>
      <c r="Q2056" s="5" t="s">
        <v>3604</v>
      </c>
      <c r="R2056">
        <v>100</v>
      </c>
      <c r="S2056" t="str">
        <f>VLOOKUP(R2056,'DS Trung tâm'!$A$1:$B$8,2,0)</f>
        <v>TRUNG TAM DOANH THU</v>
      </c>
    </row>
    <row r="2057" spans="1:19" x14ac:dyDescent="0.25">
      <c r="A2057">
        <v>1</v>
      </c>
      <c r="B2057" t="s">
        <v>15</v>
      </c>
      <c r="C2057">
        <v>54</v>
      </c>
      <c r="D2057" t="s">
        <v>2151</v>
      </c>
      <c r="E2057">
        <v>14000</v>
      </c>
      <c r="F2057" t="s">
        <v>2152</v>
      </c>
      <c r="G2057">
        <v>1040</v>
      </c>
      <c r="H2057" t="s">
        <v>2218</v>
      </c>
      <c r="I2057" s="1">
        <v>510</v>
      </c>
      <c r="J2057" t="s">
        <v>2219</v>
      </c>
      <c r="K2057" s="2">
        <v>112100510159</v>
      </c>
      <c r="L2057" t="s">
        <v>2233</v>
      </c>
      <c r="N2057" t="str">
        <f t="shared" si="240"/>
        <v>159</v>
      </c>
      <c r="O2057" t="str">
        <f t="shared" si="241"/>
        <v>510159</v>
      </c>
      <c r="P2057" s="28">
        <v>12</v>
      </c>
      <c r="Q2057" s="5" t="s">
        <v>3604</v>
      </c>
      <c r="R2057">
        <v>100</v>
      </c>
      <c r="S2057" t="str">
        <f>VLOOKUP(R2057,'DS Trung tâm'!$A$1:$B$8,2,0)</f>
        <v>TRUNG TAM DOANH THU</v>
      </c>
    </row>
    <row r="2058" spans="1:19" x14ac:dyDescent="0.25">
      <c r="A2058">
        <v>1</v>
      </c>
      <c r="B2058" t="s">
        <v>15</v>
      </c>
      <c r="C2058">
        <v>54</v>
      </c>
      <c r="D2058" t="s">
        <v>2151</v>
      </c>
      <c r="E2058">
        <v>14000</v>
      </c>
      <c r="F2058" t="s">
        <v>2152</v>
      </c>
      <c r="G2058">
        <v>1040</v>
      </c>
      <c r="H2058" t="s">
        <v>2218</v>
      </c>
      <c r="I2058" s="1">
        <v>510</v>
      </c>
      <c r="J2058" t="s">
        <v>2219</v>
      </c>
      <c r="K2058" s="2">
        <v>112100510160</v>
      </c>
      <c r="L2058" t="s">
        <v>2234</v>
      </c>
      <c r="N2058" t="str">
        <f t="shared" si="240"/>
        <v>160</v>
      </c>
      <c r="O2058" t="str">
        <f t="shared" si="241"/>
        <v>510160</v>
      </c>
      <c r="P2058" s="28">
        <v>12</v>
      </c>
      <c r="Q2058" s="5" t="s">
        <v>3604</v>
      </c>
      <c r="R2058">
        <v>100</v>
      </c>
      <c r="S2058" t="str">
        <f>VLOOKUP(R2058,'DS Trung tâm'!$A$1:$B$8,2,0)</f>
        <v>TRUNG TAM DOANH THU</v>
      </c>
    </row>
    <row r="2059" spans="1:19" x14ac:dyDescent="0.25">
      <c r="A2059">
        <v>1</v>
      </c>
      <c r="B2059" t="s">
        <v>15</v>
      </c>
      <c r="C2059">
        <v>54</v>
      </c>
      <c r="D2059" t="s">
        <v>2151</v>
      </c>
      <c r="E2059">
        <v>14000</v>
      </c>
      <c r="F2059" t="s">
        <v>2152</v>
      </c>
      <c r="G2059">
        <v>1040</v>
      </c>
      <c r="H2059" t="s">
        <v>2218</v>
      </c>
      <c r="I2059" s="1">
        <v>510</v>
      </c>
      <c r="J2059" t="s">
        <v>2219</v>
      </c>
      <c r="K2059" s="2">
        <v>112100510161</v>
      </c>
      <c r="L2059" t="s">
        <v>2235</v>
      </c>
      <c r="N2059" t="str">
        <f t="shared" si="240"/>
        <v>161</v>
      </c>
      <c r="O2059" t="str">
        <f t="shared" si="241"/>
        <v>510161</v>
      </c>
      <c r="P2059" s="28">
        <v>12</v>
      </c>
      <c r="Q2059" s="5" t="s">
        <v>3604</v>
      </c>
      <c r="R2059">
        <v>100</v>
      </c>
      <c r="S2059" t="str">
        <f>VLOOKUP(R2059,'DS Trung tâm'!$A$1:$B$8,2,0)</f>
        <v>TRUNG TAM DOANH THU</v>
      </c>
    </row>
    <row r="2060" spans="1:19" x14ac:dyDescent="0.25">
      <c r="A2060">
        <v>1</v>
      </c>
      <c r="B2060" t="s">
        <v>15</v>
      </c>
      <c r="C2060">
        <v>54</v>
      </c>
      <c r="D2060" t="s">
        <v>2151</v>
      </c>
      <c r="E2060">
        <v>14000</v>
      </c>
      <c r="F2060" t="s">
        <v>2152</v>
      </c>
      <c r="G2060">
        <v>1040</v>
      </c>
      <c r="H2060" t="s">
        <v>2218</v>
      </c>
      <c r="I2060" s="1">
        <v>510</v>
      </c>
      <c r="J2060" t="s">
        <v>2219</v>
      </c>
      <c r="K2060" s="2">
        <v>114600510335</v>
      </c>
      <c r="L2060" t="s">
        <v>2236</v>
      </c>
      <c r="N2060" t="str">
        <f t="shared" si="240"/>
        <v>335</v>
      </c>
      <c r="O2060" t="str">
        <f t="shared" si="241"/>
        <v>510335</v>
      </c>
      <c r="P2060" s="28">
        <v>14</v>
      </c>
      <c r="Q2060" s="5" t="s">
        <v>3607</v>
      </c>
      <c r="R2060">
        <v>600</v>
      </c>
      <c r="S2060" t="str">
        <f>VLOOKUP(R2060,'DS Trung tâm'!$A$1:$B$8,2,0)</f>
        <v>TRUNG TAM HO TRO TRUC TIEP</v>
      </c>
    </row>
    <row r="2061" spans="1:19" x14ac:dyDescent="0.25">
      <c r="A2061">
        <v>1</v>
      </c>
      <c r="B2061" t="s">
        <v>15</v>
      </c>
      <c r="C2061">
        <v>54</v>
      </c>
      <c r="D2061" t="s">
        <v>2151</v>
      </c>
      <c r="E2061">
        <v>14000</v>
      </c>
      <c r="F2061" t="s">
        <v>2152</v>
      </c>
      <c r="G2061">
        <v>1040</v>
      </c>
      <c r="H2061" t="s">
        <v>2218</v>
      </c>
      <c r="I2061" s="1">
        <v>510</v>
      </c>
      <c r="J2061" t="s">
        <v>2219</v>
      </c>
      <c r="K2061" s="2">
        <v>115600510440</v>
      </c>
      <c r="L2061" t="s">
        <v>2237</v>
      </c>
      <c r="N2061" t="str">
        <f t="shared" si="240"/>
        <v>440</v>
      </c>
      <c r="O2061" t="str">
        <f t="shared" si="241"/>
        <v>510440</v>
      </c>
      <c r="P2061" s="28">
        <v>15</v>
      </c>
      <c r="Q2061" s="5" t="s">
        <v>3608</v>
      </c>
      <c r="R2061">
        <v>600</v>
      </c>
      <c r="S2061" t="str">
        <f>VLOOKUP(R2061,'DS Trung tâm'!$A$1:$B$8,2,0)</f>
        <v>TRUNG TAM HO TRO TRUC TIEP</v>
      </c>
    </row>
    <row r="2062" spans="1:19" x14ac:dyDescent="0.25">
      <c r="A2062">
        <v>1</v>
      </c>
      <c r="B2062" t="s">
        <v>15</v>
      </c>
      <c r="C2062">
        <v>54</v>
      </c>
      <c r="D2062" t="s">
        <v>2151</v>
      </c>
      <c r="E2062">
        <v>14000</v>
      </c>
      <c r="F2062" t="s">
        <v>2152</v>
      </c>
      <c r="G2062">
        <v>1040</v>
      </c>
      <c r="H2062" t="s">
        <v>2218</v>
      </c>
      <c r="I2062" s="1">
        <v>510</v>
      </c>
      <c r="J2062" t="s">
        <v>2219</v>
      </c>
      <c r="K2062" s="2">
        <v>115600510446</v>
      </c>
      <c r="L2062" t="s">
        <v>2238</v>
      </c>
      <c r="N2062" t="str">
        <f t="shared" si="240"/>
        <v>446</v>
      </c>
      <c r="O2062" t="str">
        <f t="shared" si="241"/>
        <v>510446</v>
      </c>
      <c r="P2062" s="28">
        <v>15</v>
      </c>
      <c r="Q2062" s="5" t="s">
        <v>3608</v>
      </c>
      <c r="R2062">
        <v>600</v>
      </c>
      <c r="S2062" t="str">
        <f>VLOOKUP(R2062,'DS Trung tâm'!$A$1:$B$8,2,0)</f>
        <v>TRUNG TAM HO TRO TRUC TIEP</v>
      </c>
    </row>
    <row r="2063" spans="1:19" x14ac:dyDescent="0.25">
      <c r="A2063">
        <v>1</v>
      </c>
      <c r="B2063" t="s">
        <v>15</v>
      </c>
      <c r="C2063">
        <v>54</v>
      </c>
      <c r="D2063" t="s">
        <v>2151</v>
      </c>
      <c r="E2063">
        <v>14000</v>
      </c>
      <c r="F2063" t="s">
        <v>2152</v>
      </c>
      <c r="G2063">
        <v>1040</v>
      </c>
      <c r="H2063" t="s">
        <v>2218</v>
      </c>
      <c r="I2063" s="1">
        <v>510</v>
      </c>
      <c r="J2063" t="s">
        <v>2219</v>
      </c>
      <c r="K2063" s="2">
        <v>115700510465</v>
      </c>
      <c r="L2063" t="s">
        <v>2239</v>
      </c>
      <c r="N2063" t="str">
        <f t="shared" si="240"/>
        <v>465</v>
      </c>
      <c r="O2063" t="str">
        <f t="shared" si="241"/>
        <v>510465</v>
      </c>
      <c r="P2063" s="28">
        <v>15</v>
      </c>
      <c r="Q2063" s="5" t="s">
        <v>3608</v>
      </c>
      <c r="R2063">
        <v>700</v>
      </c>
      <c r="S2063" t="str">
        <f>VLOOKUP(R2063,'DS Trung tâm'!$A$1:$B$8,2,0)</f>
        <v>TRUNG TAM QUAN LY CHUNG CHI NHANH</v>
      </c>
    </row>
    <row r="2064" spans="1:19" x14ac:dyDescent="0.25">
      <c r="A2064">
        <v>1</v>
      </c>
      <c r="B2064" t="s">
        <v>15</v>
      </c>
      <c r="C2064">
        <v>54</v>
      </c>
      <c r="D2064" t="s">
        <v>2151</v>
      </c>
      <c r="E2064">
        <v>14000</v>
      </c>
      <c r="F2064" t="s">
        <v>2152</v>
      </c>
      <c r="G2064">
        <v>1040</v>
      </c>
      <c r="H2064" t="s">
        <v>2218</v>
      </c>
      <c r="I2064" s="1">
        <v>510</v>
      </c>
      <c r="J2064" t="s">
        <v>2219</v>
      </c>
      <c r="K2064" s="2">
        <v>116700510521</v>
      </c>
      <c r="L2064" t="s">
        <v>2240</v>
      </c>
      <c r="N2064" t="str">
        <f t="shared" si="240"/>
        <v>521</v>
      </c>
      <c r="O2064" t="str">
        <f t="shared" si="241"/>
        <v>510521</v>
      </c>
      <c r="P2064" s="28">
        <v>16</v>
      </c>
      <c r="Q2064" s="5" t="s">
        <v>3609</v>
      </c>
      <c r="R2064">
        <v>700</v>
      </c>
      <c r="S2064" t="str">
        <f>VLOOKUP(R2064,'DS Trung tâm'!$A$1:$B$8,2,0)</f>
        <v>TRUNG TAM QUAN LY CHUNG CHI NHANH</v>
      </c>
    </row>
    <row r="2065" spans="1:19" x14ac:dyDescent="0.25">
      <c r="A2065">
        <v>1</v>
      </c>
      <c r="B2065" t="s">
        <v>15</v>
      </c>
      <c r="C2065">
        <v>54</v>
      </c>
      <c r="D2065" t="s">
        <v>2151</v>
      </c>
      <c r="E2065">
        <v>14000</v>
      </c>
      <c r="F2065" t="s">
        <v>2152</v>
      </c>
      <c r="G2065">
        <v>1040</v>
      </c>
      <c r="H2065" t="s">
        <v>2218</v>
      </c>
      <c r="I2065" s="1">
        <v>510</v>
      </c>
      <c r="J2065" t="s">
        <v>2219</v>
      </c>
      <c r="K2065" s="2">
        <v>117700510697</v>
      </c>
      <c r="L2065" t="s">
        <v>2241</v>
      </c>
      <c r="N2065" t="str">
        <f t="shared" si="240"/>
        <v>697</v>
      </c>
      <c r="O2065" t="str">
        <f t="shared" si="241"/>
        <v>510697</v>
      </c>
      <c r="P2065" s="28">
        <v>17</v>
      </c>
      <c r="Q2065" s="5" t="s">
        <v>3600</v>
      </c>
      <c r="R2065">
        <v>700</v>
      </c>
      <c r="S2065" t="str">
        <f>VLOOKUP(R2065,'DS Trung tâm'!$A$1:$B$8,2,0)</f>
        <v>TRUNG TAM QUAN LY CHUNG CHI NHANH</v>
      </c>
    </row>
    <row r="2066" spans="1:19" x14ac:dyDescent="0.25">
      <c r="A2066">
        <v>1</v>
      </c>
      <c r="B2066" t="s">
        <v>15</v>
      </c>
      <c r="C2066">
        <v>54</v>
      </c>
      <c r="D2066" t="s">
        <v>2151</v>
      </c>
      <c r="E2066">
        <v>14000</v>
      </c>
      <c r="F2066" t="s">
        <v>2152</v>
      </c>
      <c r="G2066">
        <v>1040</v>
      </c>
      <c r="H2066" t="s">
        <v>2218</v>
      </c>
      <c r="I2066" s="1">
        <v>510</v>
      </c>
      <c r="J2066" t="s">
        <v>2219</v>
      </c>
      <c r="K2066" s="2">
        <v>117700510698</v>
      </c>
      <c r="L2066" t="s">
        <v>2242</v>
      </c>
      <c r="N2066" t="str">
        <f t="shared" si="240"/>
        <v>698</v>
      </c>
      <c r="O2066" t="str">
        <f t="shared" si="241"/>
        <v>510698</v>
      </c>
      <c r="P2066" s="28">
        <v>17</v>
      </c>
      <c r="Q2066" s="5" t="s">
        <v>3600</v>
      </c>
      <c r="R2066">
        <v>700</v>
      </c>
      <c r="S2066" t="str">
        <f>VLOOKUP(R2066,'DS Trung tâm'!$A$1:$B$8,2,0)</f>
        <v>TRUNG TAM QUAN LY CHUNG CHI NHANH</v>
      </c>
    </row>
    <row r="2067" spans="1:19" x14ac:dyDescent="0.25">
      <c r="A2067">
        <v>1</v>
      </c>
      <c r="B2067" t="s">
        <v>15</v>
      </c>
      <c r="C2067">
        <v>54</v>
      </c>
      <c r="D2067" t="s">
        <v>2151</v>
      </c>
      <c r="E2067">
        <v>14000</v>
      </c>
      <c r="F2067" t="s">
        <v>2152</v>
      </c>
      <c r="G2067">
        <v>1040</v>
      </c>
      <c r="H2067" t="s">
        <v>2218</v>
      </c>
      <c r="I2067" s="1">
        <v>510</v>
      </c>
      <c r="J2067" t="s">
        <v>2219</v>
      </c>
      <c r="K2067" s="2">
        <v>119000510000</v>
      </c>
      <c r="L2067" t="s">
        <v>2243</v>
      </c>
      <c r="N2067" t="str">
        <f t="shared" si="240"/>
        <v>000</v>
      </c>
      <c r="O2067" t="str">
        <f t="shared" si="241"/>
        <v>510000</v>
      </c>
      <c r="P2067" s="28">
        <v>19</v>
      </c>
      <c r="Q2067" s="5" t="s">
        <v>3601</v>
      </c>
      <c r="R2067" t="s">
        <v>3622</v>
      </c>
      <c r="S2067" t="str">
        <f>VLOOKUP(R2067,'DS Trung tâm'!$A$1:$B$8,2,0)</f>
        <v>TRUNG TAM AO</v>
      </c>
    </row>
    <row r="2068" spans="1:19" x14ac:dyDescent="0.25">
      <c r="A2068">
        <v>1</v>
      </c>
      <c r="B2068" t="s">
        <v>15</v>
      </c>
      <c r="C2068">
        <v>54</v>
      </c>
      <c r="D2068" t="s">
        <v>2151</v>
      </c>
      <c r="E2068">
        <v>14000</v>
      </c>
      <c r="F2068" t="s">
        <v>2152</v>
      </c>
      <c r="G2068">
        <v>1040</v>
      </c>
      <c r="H2068" t="s">
        <v>2218</v>
      </c>
      <c r="I2068" s="1">
        <v>510</v>
      </c>
      <c r="J2068" t="s">
        <v>2219</v>
      </c>
      <c r="K2068" s="2">
        <v>120700510950</v>
      </c>
      <c r="L2068" t="s">
        <v>2244</v>
      </c>
      <c r="N2068" t="str">
        <f t="shared" si="240"/>
        <v>950</v>
      </c>
      <c r="O2068" t="str">
        <f t="shared" si="241"/>
        <v>510950</v>
      </c>
      <c r="P2068" s="28">
        <v>20</v>
      </c>
      <c r="Q2068" s="5" t="s">
        <v>3611</v>
      </c>
      <c r="R2068">
        <v>700</v>
      </c>
      <c r="S2068" t="str">
        <f>VLOOKUP(R2068,'DS Trung tâm'!$A$1:$B$8,2,0)</f>
        <v>TRUNG TAM QUAN LY CHUNG CHI NHANH</v>
      </c>
    </row>
    <row r="2069" spans="1:19" x14ac:dyDescent="0.25">
      <c r="A2069">
        <v>1</v>
      </c>
      <c r="B2069" t="s">
        <v>15</v>
      </c>
      <c r="C2069">
        <v>54</v>
      </c>
      <c r="D2069" t="s">
        <v>2151</v>
      </c>
      <c r="E2069">
        <v>14000</v>
      </c>
      <c r="F2069" t="s">
        <v>2152</v>
      </c>
      <c r="G2069">
        <v>1040</v>
      </c>
      <c r="H2069" t="s">
        <v>2218</v>
      </c>
      <c r="I2069">
        <v>512</v>
      </c>
      <c r="J2069" t="s">
        <v>2245</v>
      </c>
      <c r="K2069" s="16">
        <v>51199</v>
      </c>
      <c r="L2069" t="s">
        <v>2246</v>
      </c>
    </row>
    <row r="2070" spans="1:19" x14ac:dyDescent="0.25">
      <c r="A2070">
        <v>1</v>
      </c>
      <c r="B2070" t="s">
        <v>15</v>
      </c>
      <c r="C2070">
        <v>54</v>
      </c>
      <c r="D2070" t="s">
        <v>2151</v>
      </c>
      <c r="E2070">
        <v>14000</v>
      </c>
      <c r="F2070" t="s">
        <v>2152</v>
      </c>
      <c r="G2070">
        <v>1040</v>
      </c>
      <c r="H2070" t="s">
        <v>2218</v>
      </c>
      <c r="I2070" s="1">
        <v>512</v>
      </c>
      <c r="J2070" t="s">
        <v>2245</v>
      </c>
      <c r="K2070" s="2">
        <v>51299</v>
      </c>
      <c r="L2070" t="s">
        <v>2247</v>
      </c>
    </row>
    <row r="2071" spans="1:19" x14ac:dyDescent="0.25">
      <c r="A2071">
        <v>1</v>
      </c>
      <c r="B2071" t="s">
        <v>15</v>
      </c>
      <c r="C2071">
        <v>54</v>
      </c>
      <c r="D2071" t="s">
        <v>2151</v>
      </c>
      <c r="E2071">
        <v>14000</v>
      </c>
      <c r="F2071" t="s">
        <v>2152</v>
      </c>
      <c r="G2071">
        <v>1040</v>
      </c>
      <c r="H2071" t="s">
        <v>2218</v>
      </c>
      <c r="I2071">
        <v>512</v>
      </c>
      <c r="J2071" t="s">
        <v>2245</v>
      </c>
      <c r="K2071" s="16">
        <v>51599</v>
      </c>
      <c r="L2071" t="s">
        <v>2248</v>
      </c>
    </row>
    <row r="2072" spans="1:19" x14ac:dyDescent="0.25">
      <c r="A2072">
        <v>1</v>
      </c>
      <c r="B2072" t="s">
        <v>15</v>
      </c>
      <c r="C2072">
        <v>54</v>
      </c>
      <c r="D2072" t="s">
        <v>2151</v>
      </c>
      <c r="E2072">
        <v>14000</v>
      </c>
      <c r="F2072" t="s">
        <v>2152</v>
      </c>
      <c r="G2072">
        <v>1040</v>
      </c>
      <c r="H2072" t="s">
        <v>2218</v>
      </c>
      <c r="I2072" s="1">
        <v>512</v>
      </c>
      <c r="J2072" t="s">
        <v>2245</v>
      </c>
      <c r="K2072" s="2">
        <v>111100512021</v>
      </c>
      <c r="L2072" t="s">
        <v>2249</v>
      </c>
      <c r="N2072" t="str">
        <f t="shared" ref="N2072:N2089" si="242">RIGHT(K2072,3)</f>
        <v>021</v>
      </c>
      <c r="O2072" t="str">
        <f t="shared" ref="O2072:O2089" si="243">RIGHT(K2072,6)</f>
        <v>512021</v>
      </c>
      <c r="P2072" s="28">
        <v>11</v>
      </c>
      <c r="Q2072" s="5" t="s">
        <v>3603</v>
      </c>
      <c r="R2072">
        <v>100</v>
      </c>
      <c r="S2072" t="str">
        <f>VLOOKUP(R2072,'DS Trung tâm'!$A$1:$B$8,2,0)</f>
        <v>TRUNG TAM DOANH THU</v>
      </c>
    </row>
    <row r="2073" spans="1:19" x14ac:dyDescent="0.25">
      <c r="A2073">
        <v>1</v>
      </c>
      <c r="B2073" t="s">
        <v>15</v>
      </c>
      <c r="C2073">
        <v>54</v>
      </c>
      <c r="D2073" t="s">
        <v>2151</v>
      </c>
      <c r="E2073">
        <v>14000</v>
      </c>
      <c r="F2073" t="s">
        <v>2152</v>
      </c>
      <c r="G2073">
        <v>1040</v>
      </c>
      <c r="H2073" t="s">
        <v>2218</v>
      </c>
      <c r="I2073" s="1">
        <v>512</v>
      </c>
      <c r="J2073" t="s">
        <v>2245</v>
      </c>
      <c r="K2073" s="2">
        <v>112100512121</v>
      </c>
      <c r="L2073" t="s">
        <v>2250</v>
      </c>
      <c r="N2073" t="str">
        <f t="shared" si="242"/>
        <v>121</v>
      </c>
      <c r="O2073" t="str">
        <f t="shared" si="243"/>
        <v>512121</v>
      </c>
      <c r="P2073" s="28">
        <v>12</v>
      </c>
      <c r="Q2073" s="5" t="s">
        <v>3604</v>
      </c>
      <c r="R2073">
        <v>100</v>
      </c>
      <c r="S2073" t="str">
        <f>VLOOKUP(R2073,'DS Trung tâm'!$A$1:$B$8,2,0)</f>
        <v>TRUNG TAM DOANH THU</v>
      </c>
    </row>
    <row r="2074" spans="1:19" x14ac:dyDescent="0.25">
      <c r="A2074">
        <v>1</v>
      </c>
      <c r="B2074" t="s">
        <v>15</v>
      </c>
      <c r="C2074">
        <v>54</v>
      </c>
      <c r="D2074" t="s">
        <v>2151</v>
      </c>
      <c r="E2074">
        <v>14000</v>
      </c>
      <c r="F2074" t="s">
        <v>2152</v>
      </c>
      <c r="G2074">
        <v>1040</v>
      </c>
      <c r="H2074" t="s">
        <v>2218</v>
      </c>
      <c r="I2074" s="1">
        <v>512</v>
      </c>
      <c r="J2074" t="s">
        <v>2245</v>
      </c>
      <c r="K2074" s="2">
        <v>112100512122</v>
      </c>
      <c r="L2074" s="7" t="s">
        <v>2251</v>
      </c>
      <c r="N2074" t="str">
        <f t="shared" si="242"/>
        <v>122</v>
      </c>
      <c r="O2074" t="str">
        <f t="shared" si="243"/>
        <v>512122</v>
      </c>
      <c r="P2074" s="28">
        <v>12</v>
      </c>
      <c r="Q2074" s="5" t="s">
        <v>3604</v>
      </c>
      <c r="R2074">
        <v>100</v>
      </c>
      <c r="S2074" t="str">
        <f>VLOOKUP(R2074,'DS Trung tâm'!$A$1:$B$8,2,0)</f>
        <v>TRUNG TAM DOANH THU</v>
      </c>
    </row>
    <row r="2075" spans="1:19" x14ac:dyDescent="0.25">
      <c r="A2075">
        <v>1</v>
      </c>
      <c r="B2075" t="s">
        <v>15</v>
      </c>
      <c r="C2075">
        <v>54</v>
      </c>
      <c r="D2075" t="s">
        <v>2151</v>
      </c>
      <c r="E2075">
        <v>14000</v>
      </c>
      <c r="F2075" t="s">
        <v>2152</v>
      </c>
      <c r="G2075">
        <v>1040</v>
      </c>
      <c r="H2075" t="s">
        <v>2218</v>
      </c>
      <c r="I2075" s="1">
        <v>512</v>
      </c>
      <c r="J2075" t="s">
        <v>2245</v>
      </c>
      <c r="K2075" s="2">
        <v>112100512150</v>
      </c>
      <c r="L2075" t="s">
        <v>2252</v>
      </c>
      <c r="N2075" t="str">
        <f t="shared" si="242"/>
        <v>150</v>
      </c>
      <c r="O2075" t="str">
        <f t="shared" si="243"/>
        <v>512150</v>
      </c>
      <c r="P2075" s="28">
        <v>12</v>
      </c>
      <c r="Q2075" s="5" t="s">
        <v>3604</v>
      </c>
      <c r="R2075">
        <v>100</v>
      </c>
      <c r="S2075" t="str">
        <f>VLOOKUP(R2075,'DS Trung tâm'!$A$1:$B$8,2,0)</f>
        <v>TRUNG TAM DOANH THU</v>
      </c>
    </row>
    <row r="2076" spans="1:19" x14ac:dyDescent="0.25">
      <c r="A2076">
        <v>1</v>
      </c>
      <c r="B2076" t="s">
        <v>15</v>
      </c>
      <c r="C2076">
        <v>54</v>
      </c>
      <c r="D2076" t="s">
        <v>2151</v>
      </c>
      <c r="E2076">
        <v>14000</v>
      </c>
      <c r="F2076" t="s">
        <v>2152</v>
      </c>
      <c r="G2076">
        <v>1040</v>
      </c>
      <c r="H2076" t="s">
        <v>2218</v>
      </c>
      <c r="I2076" s="1">
        <v>512</v>
      </c>
      <c r="J2076" t="s">
        <v>2245</v>
      </c>
      <c r="K2076" s="2">
        <v>112100512151</v>
      </c>
      <c r="L2076" t="s">
        <v>2253</v>
      </c>
      <c r="N2076" t="str">
        <f t="shared" si="242"/>
        <v>151</v>
      </c>
      <c r="O2076" t="str">
        <f t="shared" si="243"/>
        <v>512151</v>
      </c>
      <c r="P2076" s="28">
        <v>12</v>
      </c>
      <c r="Q2076" s="5" t="s">
        <v>3604</v>
      </c>
      <c r="R2076">
        <v>100</v>
      </c>
      <c r="S2076" t="str">
        <f>VLOOKUP(R2076,'DS Trung tâm'!$A$1:$B$8,2,0)</f>
        <v>TRUNG TAM DOANH THU</v>
      </c>
    </row>
    <row r="2077" spans="1:19" x14ac:dyDescent="0.25">
      <c r="A2077">
        <v>1</v>
      </c>
      <c r="B2077" t="s">
        <v>15</v>
      </c>
      <c r="C2077">
        <v>54</v>
      </c>
      <c r="D2077" t="s">
        <v>2151</v>
      </c>
      <c r="E2077">
        <v>14000</v>
      </c>
      <c r="F2077" t="s">
        <v>2152</v>
      </c>
      <c r="G2077">
        <v>1040</v>
      </c>
      <c r="H2077" t="s">
        <v>2218</v>
      </c>
      <c r="I2077" s="1">
        <v>512</v>
      </c>
      <c r="J2077" t="s">
        <v>2245</v>
      </c>
      <c r="K2077" s="2">
        <v>112100512152</v>
      </c>
      <c r="L2077" t="s">
        <v>2254</v>
      </c>
      <c r="N2077" t="str">
        <f t="shared" si="242"/>
        <v>152</v>
      </c>
      <c r="O2077" t="str">
        <f t="shared" si="243"/>
        <v>512152</v>
      </c>
      <c r="P2077" s="28">
        <v>12</v>
      </c>
      <c r="Q2077" s="5" t="s">
        <v>3604</v>
      </c>
      <c r="R2077">
        <v>100</v>
      </c>
      <c r="S2077" t="str">
        <f>VLOOKUP(R2077,'DS Trung tâm'!$A$1:$B$8,2,0)</f>
        <v>TRUNG TAM DOANH THU</v>
      </c>
    </row>
    <row r="2078" spans="1:19" x14ac:dyDescent="0.25">
      <c r="A2078">
        <v>1</v>
      </c>
      <c r="B2078" t="s">
        <v>15</v>
      </c>
      <c r="C2078">
        <v>54</v>
      </c>
      <c r="D2078" t="s">
        <v>2151</v>
      </c>
      <c r="E2078">
        <v>14000</v>
      </c>
      <c r="F2078" t="s">
        <v>2152</v>
      </c>
      <c r="G2078">
        <v>1040</v>
      </c>
      <c r="H2078" t="s">
        <v>2218</v>
      </c>
      <c r="I2078" s="1">
        <v>512</v>
      </c>
      <c r="J2078" t="s">
        <v>2245</v>
      </c>
      <c r="K2078" s="2">
        <v>112100512153</v>
      </c>
      <c r="L2078" t="s">
        <v>2255</v>
      </c>
      <c r="N2078" t="str">
        <f t="shared" si="242"/>
        <v>153</v>
      </c>
      <c r="O2078" t="str">
        <f t="shared" si="243"/>
        <v>512153</v>
      </c>
      <c r="P2078" s="28">
        <v>12</v>
      </c>
      <c r="Q2078" s="5" t="s">
        <v>3604</v>
      </c>
      <c r="R2078">
        <v>100</v>
      </c>
      <c r="S2078" t="str">
        <f>VLOOKUP(R2078,'DS Trung tâm'!$A$1:$B$8,2,0)</f>
        <v>TRUNG TAM DOANH THU</v>
      </c>
    </row>
    <row r="2079" spans="1:19" x14ac:dyDescent="0.25">
      <c r="A2079">
        <v>1</v>
      </c>
      <c r="B2079" t="s">
        <v>15</v>
      </c>
      <c r="C2079">
        <v>54</v>
      </c>
      <c r="D2079" t="s">
        <v>2151</v>
      </c>
      <c r="E2079">
        <v>14000</v>
      </c>
      <c r="F2079" t="s">
        <v>2152</v>
      </c>
      <c r="G2079">
        <v>1040</v>
      </c>
      <c r="H2079" t="s">
        <v>2218</v>
      </c>
      <c r="I2079" s="1">
        <v>512</v>
      </c>
      <c r="J2079" t="s">
        <v>2245</v>
      </c>
      <c r="K2079" s="2">
        <v>112100512154</v>
      </c>
      <c r="L2079" t="s">
        <v>2256</v>
      </c>
      <c r="N2079" t="str">
        <f t="shared" si="242"/>
        <v>154</v>
      </c>
      <c r="O2079" t="str">
        <f t="shared" si="243"/>
        <v>512154</v>
      </c>
      <c r="P2079" s="28">
        <v>12</v>
      </c>
      <c r="Q2079" s="5" t="s">
        <v>3604</v>
      </c>
      <c r="R2079">
        <v>100</v>
      </c>
      <c r="S2079" t="str">
        <f>VLOOKUP(R2079,'DS Trung tâm'!$A$1:$B$8,2,0)</f>
        <v>TRUNG TAM DOANH THU</v>
      </c>
    </row>
    <row r="2080" spans="1:19" x14ac:dyDescent="0.25">
      <c r="A2080">
        <v>1</v>
      </c>
      <c r="B2080" t="s">
        <v>15</v>
      </c>
      <c r="C2080">
        <v>54</v>
      </c>
      <c r="D2080" t="s">
        <v>2151</v>
      </c>
      <c r="E2080">
        <v>14000</v>
      </c>
      <c r="F2080" t="s">
        <v>2152</v>
      </c>
      <c r="G2080">
        <v>1040</v>
      </c>
      <c r="H2080" t="s">
        <v>2218</v>
      </c>
      <c r="I2080" s="1">
        <v>512</v>
      </c>
      <c r="J2080" t="s">
        <v>2245</v>
      </c>
      <c r="K2080" s="2">
        <v>112100512155</v>
      </c>
      <c r="L2080" t="s">
        <v>2257</v>
      </c>
      <c r="N2080" t="str">
        <f t="shared" si="242"/>
        <v>155</v>
      </c>
      <c r="O2080" t="str">
        <f t="shared" si="243"/>
        <v>512155</v>
      </c>
      <c r="P2080" s="28">
        <v>12</v>
      </c>
      <c r="Q2080" s="5" t="s">
        <v>3604</v>
      </c>
      <c r="R2080">
        <v>100</v>
      </c>
      <c r="S2080" t="str">
        <f>VLOOKUP(R2080,'DS Trung tâm'!$A$1:$B$8,2,0)</f>
        <v>TRUNG TAM DOANH THU</v>
      </c>
    </row>
    <row r="2081" spans="1:19" x14ac:dyDescent="0.25">
      <c r="A2081">
        <v>1</v>
      </c>
      <c r="B2081" t="s">
        <v>15</v>
      </c>
      <c r="C2081">
        <v>54</v>
      </c>
      <c r="D2081" t="s">
        <v>2151</v>
      </c>
      <c r="E2081">
        <v>14000</v>
      </c>
      <c r="F2081" t="s">
        <v>2152</v>
      </c>
      <c r="G2081">
        <v>1040</v>
      </c>
      <c r="H2081" t="s">
        <v>2218</v>
      </c>
      <c r="I2081" s="1">
        <v>512</v>
      </c>
      <c r="J2081" t="s">
        <v>2245</v>
      </c>
      <c r="K2081" s="2">
        <v>112100512156</v>
      </c>
      <c r="L2081" t="s">
        <v>2258</v>
      </c>
      <c r="N2081" t="str">
        <f t="shared" si="242"/>
        <v>156</v>
      </c>
      <c r="O2081" t="str">
        <f t="shared" si="243"/>
        <v>512156</v>
      </c>
      <c r="P2081" s="28">
        <v>12</v>
      </c>
      <c r="Q2081" s="5" t="s">
        <v>3604</v>
      </c>
      <c r="R2081">
        <v>100</v>
      </c>
      <c r="S2081" t="str">
        <f>VLOOKUP(R2081,'DS Trung tâm'!$A$1:$B$8,2,0)</f>
        <v>TRUNG TAM DOANH THU</v>
      </c>
    </row>
    <row r="2082" spans="1:19" x14ac:dyDescent="0.25">
      <c r="A2082">
        <v>1</v>
      </c>
      <c r="B2082" t="s">
        <v>15</v>
      </c>
      <c r="C2082">
        <v>54</v>
      </c>
      <c r="D2082" t="s">
        <v>2151</v>
      </c>
      <c r="E2082">
        <v>14000</v>
      </c>
      <c r="F2082" t="s">
        <v>2152</v>
      </c>
      <c r="G2082">
        <v>1040</v>
      </c>
      <c r="H2082" t="s">
        <v>2218</v>
      </c>
      <c r="I2082" s="1">
        <v>512</v>
      </c>
      <c r="J2082" t="s">
        <v>2245</v>
      </c>
      <c r="K2082" s="2">
        <v>112100512157</v>
      </c>
      <c r="L2082" t="s">
        <v>2259</v>
      </c>
      <c r="N2082" t="str">
        <f t="shared" si="242"/>
        <v>157</v>
      </c>
      <c r="O2082" t="str">
        <f t="shared" si="243"/>
        <v>512157</v>
      </c>
      <c r="P2082" s="28">
        <v>12</v>
      </c>
      <c r="Q2082" s="5" t="s">
        <v>3604</v>
      </c>
      <c r="R2082">
        <v>100</v>
      </c>
      <c r="S2082" t="str">
        <f>VLOOKUP(R2082,'DS Trung tâm'!$A$1:$B$8,2,0)</f>
        <v>TRUNG TAM DOANH THU</v>
      </c>
    </row>
    <row r="2083" spans="1:19" x14ac:dyDescent="0.25">
      <c r="A2083">
        <v>1</v>
      </c>
      <c r="B2083" t="s">
        <v>15</v>
      </c>
      <c r="C2083">
        <v>54</v>
      </c>
      <c r="D2083" t="s">
        <v>2151</v>
      </c>
      <c r="E2083">
        <v>14000</v>
      </c>
      <c r="F2083" t="s">
        <v>2152</v>
      </c>
      <c r="G2083">
        <v>1040</v>
      </c>
      <c r="H2083" t="s">
        <v>2218</v>
      </c>
      <c r="I2083" s="1">
        <v>512</v>
      </c>
      <c r="J2083" t="s">
        <v>2245</v>
      </c>
      <c r="K2083" s="2">
        <v>112100512158</v>
      </c>
      <c r="L2083" t="s">
        <v>2260</v>
      </c>
      <c r="N2083" t="str">
        <f t="shared" si="242"/>
        <v>158</v>
      </c>
      <c r="O2083" t="str">
        <f t="shared" si="243"/>
        <v>512158</v>
      </c>
      <c r="P2083" s="28">
        <v>12</v>
      </c>
      <c r="Q2083" s="5" t="s">
        <v>3604</v>
      </c>
      <c r="R2083">
        <v>100</v>
      </c>
      <c r="S2083" t="str">
        <f>VLOOKUP(R2083,'DS Trung tâm'!$A$1:$B$8,2,0)</f>
        <v>TRUNG TAM DOANH THU</v>
      </c>
    </row>
    <row r="2084" spans="1:19" x14ac:dyDescent="0.25">
      <c r="A2084">
        <v>1</v>
      </c>
      <c r="B2084" t="s">
        <v>15</v>
      </c>
      <c r="C2084">
        <v>54</v>
      </c>
      <c r="D2084" t="s">
        <v>2151</v>
      </c>
      <c r="E2084">
        <v>14000</v>
      </c>
      <c r="F2084" t="s">
        <v>2152</v>
      </c>
      <c r="G2084">
        <v>1040</v>
      </c>
      <c r="H2084" t="s">
        <v>2218</v>
      </c>
      <c r="I2084" s="1">
        <v>512</v>
      </c>
      <c r="J2084" t="s">
        <v>2245</v>
      </c>
      <c r="K2084" s="2">
        <v>114600512335</v>
      </c>
      <c r="L2084" t="s">
        <v>2261</v>
      </c>
      <c r="N2084" t="str">
        <f t="shared" si="242"/>
        <v>335</v>
      </c>
      <c r="O2084" t="str">
        <f t="shared" si="243"/>
        <v>512335</v>
      </c>
      <c r="P2084" s="28">
        <v>14</v>
      </c>
      <c r="Q2084" s="5" t="s">
        <v>3607</v>
      </c>
      <c r="R2084">
        <v>600</v>
      </c>
      <c r="S2084" t="str">
        <f>VLOOKUP(R2084,'DS Trung tâm'!$A$1:$B$8,2,0)</f>
        <v>TRUNG TAM HO TRO TRUC TIEP</v>
      </c>
    </row>
    <row r="2085" spans="1:19" x14ac:dyDescent="0.25">
      <c r="A2085">
        <v>1</v>
      </c>
      <c r="B2085" t="s">
        <v>15</v>
      </c>
      <c r="C2085">
        <v>54</v>
      </c>
      <c r="D2085" t="s">
        <v>2151</v>
      </c>
      <c r="E2085">
        <v>14000</v>
      </c>
      <c r="F2085" t="s">
        <v>2152</v>
      </c>
      <c r="G2085">
        <v>1040</v>
      </c>
      <c r="H2085" t="s">
        <v>2218</v>
      </c>
      <c r="I2085" s="1">
        <v>512</v>
      </c>
      <c r="J2085" t="s">
        <v>2245</v>
      </c>
      <c r="K2085" s="2">
        <v>115600512440</v>
      </c>
      <c r="L2085" t="s">
        <v>2262</v>
      </c>
      <c r="N2085" t="str">
        <f t="shared" si="242"/>
        <v>440</v>
      </c>
      <c r="O2085" t="str">
        <f t="shared" si="243"/>
        <v>512440</v>
      </c>
      <c r="P2085" s="28">
        <v>15</v>
      </c>
      <c r="Q2085" s="5" t="s">
        <v>3608</v>
      </c>
      <c r="R2085">
        <v>600</v>
      </c>
      <c r="S2085" t="str">
        <f>VLOOKUP(R2085,'DS Trung tâm'!$A$1:$B$8,2,0)</f>
        <v>TRUNG TAM HO TRO TRUC TIEP</v>
      </c>
    </row>
    <row r="2086" spans="1:19" x14ac:dyDescent="0.25">
      <c r="A2086">
        <v>1</v>
      </c>
      <c r="B2086" t="s">
        <v>15</v>
      </c>
      <c r="C2086">
        <v>54</v>
      </c>
      <c r="D2086" t="s">
        <v>2151</v>
      </c>
      <c r="E2086">
        <v>14000</v>
      </c>
      <c r="F2086" t="s">
        <v>2152</v>
      </c>
      <c r="G2086">
        <v>1040</v>
      </c>
      <c r="H2086" t="s">
        <v>2218</v>
      </c>
      <c r="I2086" s="1">
        <v>512</v>
      </c>
      <c r="J2086" t="s">
        <v>2245</v>
      </c>
      <c r="K2086" s="2">
        <v>115600512446</v>
      </c>
      <c r="L2086" t="s">
        <v>2263</v>
      </c>
      <c r="N2086" t="str">
        <f t="shared" si="242"/>
        <v>446</v>
      </c>
      <c r="O2086" t="str">
        <f t="shared" si="243"/>
        <v>512446</v>
      </c>
      <c r="P2086" s="28">
        <v>15</v>
      </c>
      <c r="Q2086" s="5" t="s">
        <v>3608</v>
      </c>
      <c r="R2086">
        <v>600</v>
      </c>
      <c r="S2086" t="str">
        <f>VLOOKUP(R2086,'DS Trung tâm'!$A$1:$B$8,2,0)</f>
        <v>TRUNG TAM HO TRO TRUC TIEP</v>
      </c>
    </row>
    <row r="2087" spans="1:19" x14ac:dyDescent="0.25">
      <c r="A2087">
        <v>1</v>
      </c>
      <c r="B2087" t="s">
        <v>15</v>
      </c>
      <c r="C2087">
        <v>54</v>
      </c>
      <c r="D2087" t="s">
        <v>2151</v>
      </c>
      <c r="E2087">
        <v>14000</v>
      </c>
      <c r="F2087" t="s">
        <v>2152</v>
      </c>
      <c r="G2087">
        <v>1040</v>
      </c>
      <c r="H2087" t="s">
        <v>2218</v>
      </c>
      <c r="I2087" s="1">
        <v>512</v>
      </c>
      <c r="J2087" t="s">
        <v>2245</v>
      </c>
      <c r="K2087" s="2">
        <v>117700512618</v>
      </c>
      <c r="L2087" t="s">
        <v>2264</v>
      </c>
      <c r="N2087" t="str">
        <f t="shared" si="242"/>
        <v>618</v>
      </c>
      <c r="O2087" t="str">
        <f t="shared" si="243"/>
        <v>512618</v>
      </c>
      <c r="P2087" s="28">
        <v>17</v>
      </c>
      <c r="Q2087" s="5" t="s">
        <v>3600</v>
      </c>
      <c r="R2087">
        <v>700</v>
      </c>
      <c r="S2087" t="str">
        <f>VLOOKUP(R2087,'DS Trung tâm'!$A$1:$B$8,2,0)</f>
        <v>TRUNG TAM QUAN LY CHUNG CHI NHANH</v>
      </c>
    </row>
    <row r="2088" spans="1:19" x14ac:dyDescent="0.25">
      <c r="A2088">
        <v>1</v>
      </c>
      <c r="B2088" t="s">
        <v>15</v>
      </c>
      <c r="C2088">
        <v>54</v>
      </c>
      <c r="D2088" t="s">
        <v>2151</v>
      </c>
      <c r="E2088">
        <v>14000</v>
      </c>
      <c r="F2088" t="s">
        <v>2152</v>
      </c>
      <c r="G2088">
        <v>1040</v>
      </c>
      <c r="H2088" t="s">
        <v>2218</v>
      </c>
      <c r="I2088" s="1">
        <v>512</v>
      </c>
      <c r="J2088" t="s">
        <v>2245</v>
      </c>
      <c r="K2088" s="2">
        <v>119000512000</v>
      </c>
      <c r="L2088" t="s">
        <v>2265</v>
      </c>
      <c r="N2088" t="str">
        <f t="shared" si="242"/>
        <v>000</v>
      </c>
      <c r="O2088" t="str">
        <f t="shared" si="243"/>
        <v>512000</v>
      </c>
      <c r="P2088" s="28">
        <v>19</v>
      </c>
      <c r="Q2088" s="5" t="s">
        <v>3601</v>
      </c>
      <c r="R2088" t="s">
        <v>3622</v>
      </c>
      <c r="S2088" t="str">
        <f>VLOOKUP(R2088,'DS Trung tâm'!$A$1:$B$8,2,0)</f>
        <v>TRUNG TAM AO</v>
      </c>
    </row>
    <row r="2089" spans="1:19" x14ac:dyDescent="0.25">
      <c r="A2089">
        <v>1</v>
      </c>
      <c r="B2089" t="s">
        <v>15</v>
      </c>
      <c r="C2089">
        <v>54</v>
      </c>
      <c r="D2089" t="s">
        <v>2151</v>
      </c>
      <c r="E2089">
        <v>14000</v>
      </c>
      <c r="F2089" t="s">
        <v>2152</v>
      </c>
      <c r="G2089">
        <v>1040</v>
      </c>
      <c r="H2089" t="s">
        <v>2218</v>
      </c>
      <c r="I2089" s="1">
        <v>512</v>
      </c>
      <c r="J2089" t="s">
        <v>2245</v>
      </c>
      <c r="K2089" s="2">
        <v>120700512950</v>
      </c>
      <c r="L2089" t="s">
        <v>2266</v>
      </c>
      <c r="N2089" t="str">
        <f t="shared" si="242"/>
        <v>950</v>
      </c>
      <c r="O2089" t="str">
        <f t="shared" si="243"/>
        <v>512950</v>
      </c>
      <c r="P2089" s="28">
        <v>20</v>
      </c>
      <c r="Q2089" s="5" t="s">
        <v>3611</v>
      </c>
      <c r="R2089">
        <v>700</v>
      </c>
      <c r="S2089" t="str">
        <f>VLOOKUP(R2089,'DS Trung tâm'!$A$1:$B$8,2,0)</f>
        <v>TRUNG TAM QUAN LY CHUNG CHI NHANH</v>
      </c>
    </row>
    <row r="2090" spans="1:19" x14ac:dyDescent="0.25">
      <c r="A2090">
        <v>1</v>
      </c>
      <c r="B2090" t="s">
        <v>15</v>
      </c>
      <c r="C2090">
        <v>54</v>
      </c>
      <c r="D2090" t="s">
        <v>2151</v>
      </c>
      <c r="E2090">
        <v>14000</v>
      </c>
      <c r="F2090" t="s">
        <v>2152</v>
      </c>
      <c r="G2090">
        <v>1040</v>
      </c>
      <c r="H2090" t="s">
        <v>2218</v>
      </c>
      <c r="I2090" s="1">
        <v>513</v>
      </c>
      <c r="J2090" t="s">
        <v>2267</v>
      </c>
      <c r="K2090" s="2">
        <v>51399</v>
      </c>
      <c r="L2090" t="s">
        <v>2268</v>
      </c>
    </row>
    <row r="2091" spans="1:19" x14ac:dyDescent="0.25">
      <c r="A2091">
        <v>1</v>
      </c>
      <c r="B2091" t="s">
        <v>15</v>
      </c>
      <c r="C2091">
        <v>54</v>
      </c>
      <c r="D2091" t="s">
        <v>2151</v>
      </c>
      <c r="E2091">
        <v>14000</v>
      </c>
      <c r="F2091" t="s">
        <v>2152</v>
      </c>
      <c r="G2091">
        <v>1040</v>
      </c>
      <c r="H2091" t="s">
        <v>2218</v>
      </c>
      <c r="I2091">
        <v>513</v>
      </c>
      <c r="J2091" t="s">
        <v>2267</v>
      </c>
      <c r="K2091" s="16">
        <v>51499</v>
      </c>
      <c r="L2091" t="s">
        <v>2269</v>
      </c>
    </row>
    <row r="2092" spans="1:19" x14ac:dyDescent="0.25">
      <c r="A2092">
        <v>1</v>
      </c>
      <c r="B2092" t="s">
        <v>15</v>
      </c>
      <c r="C2092">
        <v>54</v>
      </c>
      <c r="D2092" t="s">
        <v>2151</v>
      </c>
      <c r="E2092">
        <v>14000</v>
      </c>
      <c r="F2092" t="s">
        <v>2152</v>
      </c>
      <c r="G2092">
        <v>1040</v>
      </c>
      <c r="H2092" t="s">
        <v>2218</v>
      </c>
      <c r="I2092" s="1">
        <v>513</v>
      </c>
      <c r="J2092" t="s">
        <v>2267</v>
      </c>
      <c r="K2092" s="2">
        <v>111100513021</v>
      </c>
      <c r="L2092" t="s">
        <v>2270</v>
      </c>
      <c r="N2092" t="str">
        <f t="shared" ref="N2092:N2105" si="244">RIGHT(K2092,3)</f>
        <v>021</v>
      </c>
      <c r="O2092" t="str">
        <f t="shared" ref="O2092:O2105" si="245">RIGHT(K2092,6)</f>
        <v>513021</v>
      </c>
      <c r="P2092" s="28">
        <v>11</v>
      </c>
      <c r="Q2092" s="5" t="s">
        <v>3603</v>
      </c>
      <c r="R2092">
        <v>100</v>
      </c>
      <c r="S2092" t="str">
        <f>VLOOKUP(R2092,'DS Trung tâm'!$A$1:$B$8,2,0)</f>
        <v>TRUNG TAM DOANH THU</v>
      </c>
    </row>
    <row r="2093" spans="1:19" x14ac:dyDescent="0.25">
      <c r="A2093">
        <v>1</v>
      </c>
      <c r="B2093" t="s">
        <v>15</v>
      </c>
      <c r="C2093">
        <v>54</v>
      </c>
      <c r="D2093" t="s">
        <v>2151</v>
      </c>
      <c r="E2093">
        <v>14000</v>
      </c>
      <c r="F2093" t="s">
        <v>2152</v>
      </c>
      <c r="G2093">
        <v>1040</v>
      </c>
      <c r="H2093" t="s">
        <v>2218</v>
      </c>
      <c r="I2093" s="1">
        <v>513</v>
      </c>
      <c r="J2093" t="s">
        <v>2267</v>
      </c>
      <c r="K2093" s="2">
        <v>112100513121</v>
      </c>
      <c r="L2093" t="s">
        <v>2271</v>
      </c>
      <c r="N2093" t="str">
        <f t="shared" si="244"/>
        <v>121</v>
      </c>
      <c r="O2093" t="str">
        <f t="shared" si="245"/>
        <v>513121</v>
      </c>
      <c r="P2093" s="28">
        <v>12</v>
      </c>
      <c r="Q2093" s="5" t="s">
        <v>3604</v>
      </c>
      <c r="R2093">
        <v>100</v>
      </c>
      <c r="S2093" t="str">
        <f>VLOOKUP(R2093,'DS Trung tâm'!$A$1:$B$8,2,0)</f>
        <v>TRUNG TAM DOANH THU</v>
      </c>
    </row>
    <row r="2094" spans="1:19" x14ac:dyDescent="0.25">
      <c r="A2094">
        <v>1</v>
      </c>
      <c r="B2094" t="s">
        <v>15</v>
      </c>
      <c r="C2094">
        <v>54</v>
      </c>
      <c r="D2094" t="s">
        <v>2151</v>
      </c>
      <c r="E2094">
        <v>14000</v>
      </c>
      <c r="F2094" t="s">
        <v>2152</v>
      </c>
      <c r="G2094">
        <v>1040</v>
      </c>
      <c r="H2094" t="s">
        <v>2218</v>
      </c>
      <c r="I2094" s="1">
        <v>513</v>
      </c>
      <c r="J2094" t="s">
        <v>2267</v>
      </c>
      <c r="K2094" s="2">
        <v>112100513150</v>
      </c>
      <c r="L2094" t="s">
        <v>2272</v>
      </c>
      <c r="N2094" t="str">
        <f t="shared" si="244"/>
        <v>150</v>
      </c>
      <c r="O2094" t="str">
        <f t="shared" si="245"/>
        <v>513150</v>
      </c>
      <c r="P2094" s="28">
        <v>12</v>
      </c>
      <c r="Q2094" s="5" t="s">
        <v>3604</v>
      </c>
      <c r="R2094">
        <v>100</v>
      </c>
      <c r="S2094" t="str">
        <f>VLOOKUP(R2094,'DS Trung tâm'!$A$1:$B$8,2,0)</f>
        <v>TRUNG TAM DOANH THU</v>
      </c>
    </row>
    <row r="2095" spans="1:19" x14ac:dyDescent="0.25">
      <c r="A2095">
        <v>1</v>
      </c>
      <c r="B2095" t="s">
        <v>15</v>
      </c>
      <c r="C2095">
        <v>54</v>
      </c>
      <c r="D2095" t="s">
        <v>2151</v>
      </c>
      <c r="E2095">
        <v>14000</v>
      </c>
      <c r="F2095" t="s">
        <v>2152</v>
      </c>
      <c r="G2095">
        <v>1040</v>
      </c>
      <c r="H2095" t="s">
        <v>2218</v>
      </c>
      <c r="I2095" s="1">
        <v>513</v>
      </c>
      <c r="J2095" t="s">
        <v>2267</v>
      </c>
      <c r="K2095" s="2">
        <v>112100513151</v>
      </c>
      <c r="L2095" t="s">
        <v>2273</v>
      </c>
      <c r="N2095" t="str">
        <f t="shared" si="244"/>
        <v>151</v>
      </c>
      <c r="O2095" t="str">
        <f t="shared" si="245"/>
        <v>513151</v>
      </c>
      <c r="P2095" s="28">
        <v>12</v>
      </c>
      <c r="Q2095" s="5" t="s">
        <v>3604</v>
      </c>
      <c r="R2095">
        <v>100</v>
      </c>
      <c r="S2095" t="str">
        <f>VLOOKUP(R2095,'DS Trung tâm'!$A$1:$B$8,2,0)</f>
        <v>TRUNG TAM DOANH THU</v>
      </c>
    </row>
    <row r="2096" spans="1:19" x14ac:dyDescent="0.25">
      <c r="A2096">
        <v>1</v>
      </c>
      <c r="B2096" t="s">
        <v>15</v>
      </c>
      <c r="C2096">
        <v>54</v>
      </c>
      <c r="D2096" t="s">
        <v>2151</v>
      </c>
      <c r="E2096">
        <v>14000</v>
      </c>
      <c r="F2096" t="s">
        <v>2152</v>
      </c>
      <c r="G2096">
        <v>1040</v>
      </c>
      <c r="H2096" t="s">
        <v>2218</v>
      </c>
      <c r="I2096" s="1">
        <v>513</v>
      </c>
      <c r="J2096" t="s">
        <v>2267</v>
      </c>
      <c r="K2096" s="2">
        <v>112100513152</v>
      </c>
      <c r="L2096" t="s">
        <v>2274</v>
      </c>
      <c r="N2096" t="str">
        <f t="shared" si="244"/>
        <v>152</v>
      </c>
      <c r="O2096" t="str">
        <f t="shared" si="245"/>
        <v>513152</v>
      </c>
      <c r="P2096" s="28">
        <v>12</v>
      </c>
      <c r="Q2096" s="5" t="s">
        <v>3604</v>
      </c>
      <c r="R2096">
        <v>100</v>
      </c>
      <c r="S2096" t="str">
        <f>VLOOKUP(R2096,'DS Trung tâm'!$A$1:$B$8,2,0)</f>
        <v>TRUNG TAM DOANH THU</v>
      </c>
    </row>
    <row r="2097" spans="1:19" x14ac:dyDescent="0.25">
      <c r="A2097">
        <v>1</v>
      </c>
      <c r="B2097" t="s">
        <v>15</v>
      </c>
      <c r="C2097">
        <v>54</v>
      </c>
      <c r="D2097" t="s">
        <v>2151</v>
      </c>
      <c r="E2097">
        <v>14000</v>
      </c>
      <c r="F2097" t="s">
        <v>2152</v>
      </c>
      <c r="G2097">
        <v>1040</v>
      </c>
      <c r="H2097" t="s">
        <v>2218</v>
      </c>
      <c r="I2097" s="1">
        <v>513</v>
      </c>
      <c r="J2097" t="s">
        <v>2267</v>
      </c>
      <c r="K2097" s="2">
        <v>112100513153</v>
      </c>
      <c r="L2097" t="s">
        <v>2275</v>
      </c>
      <c r="N2097" t="str">
        <f t="shared" si="244"/>
        <v>153</v>
      </c>
      <c r="O2097" t="str">
        <f t="shared" si="245"/>
        <v>513153</v>
      </c>
      <c r="P2097" s="28">
        <v>12</v>
      </c>
      <c r="Q2097" s="5" t="s">
        <v>3604</v>
      </c>
      <c r="R2097">
        <v>100</v>
      </c>
      <c r="S2097" t="str">
        <f>VLOOKUP(R2097,'DS Trung tâm'!$A$1:$B$8,2,0)</f>
        <v>TRUNG TAM DOANH THU</v>
      </c>
    </row>
    <row r="2098" spans="1:19" x14ac:dyDescent="0.25">
      <c r="A2098">
        <v>1</v>
      </c>
      <c r="B2098" t="s">
        <v>15</v>
      </c>
      <c r="C2098">
        <v>54</v>
      </c>
      <c r="D2098" t="s">
        <v>2151</v>
      </c>
      <c r="E2098">
        <v>14000</v>
      </c>
      <c r="F2098" t="s">
        <v>2152</v>
      </c>
      <c r="G2098">
        <v>1040</v>
      </c>
      <c r="H2098" t="s">
        <v>2218</v>
      </c>
      <c r="I2098" s="1">
        <v>513</v>
      </c>
      <c r="J2098" t="s">
        <v>2267</v>
      </c>
      <c r="K2098" s="2">
        <v>112100513154</v>
      </c>
      <c r="L2098" t="s">
        <v>2276</v>
      </c>
      <c r="N2098" t="str">
        <f t="shared" si="244"/>
        <v>154</v>
      </c>
      <c r="O2098" t="str">
        <f t="shared" si="245"/>
        <v>513154</v>
      </c>
      <c r="P2098" s="28">
        <v>12</v>
      </c>
      <c r="Q2098" s="5" t="s">
        <v>3604</v>
      </c>
      <c r="R2098">
        <v>100</v>
      </c>
      <c r="S2098" t="str">
        <f>VLOOKUP(R2098,'DS Trung tâm'!$A$1:$B$8,2,0)</f>
        <v>TRUNG TAM DOANH THU</v>
      </c>
    </row>
    <row r="2099" spans="1:19" x14ac:dyDescent="0.25">
      <c r="A2099">
        <v>1</v>
      </c>
      <c r="B2099" t="s">
        <v>15</v>
      </c>
      <c r="C2099">
        <v>54</v>
      </c>
      <c r="D2099" t="s">
        <v>2151</v>
      </c>
      <c r="E2099">
        <v>14000</v>
      </c>
      <c r="F2099" t="s">
        <v>2152</v>
      </c>
      <c r="G2099">
        <v>1040</v>
      </c>
      <c r="H2099" t="s">
        <v>2218</v>
      </c>
      <c r="I2099" s="1">
        <v>513</v>
      </c>
      <c r="J2099" t="s">
        <v>2267</v>
      </c>
      <c r="K2099" s="2">
        <v>112100513155</v>
      </c>
      <c r="L2099" t="s">
        <v>2277</v>
      </c>
      <c r="N2099" t="str">
        <f t="shared" si="244"/>
        <v>155</v>
      </c>
      <c r="O2099" t="str">
        <f t="shared" si="245"/>
        <v>513155</v>
      </c>
      <c r="P2099" s="28">
        <v>12</v>
      </c>
      <c r="Q2099" s="5" t="s">
        <v>3604</v>
      </c>
      <c r="R2099">
        <v>100</v>
      </c>
      <c r="S2099" t="str">
        <f>VLOOKUP(R2099,'DS Trung tâm'!$A$1:$B$8,2,0)</f>
        <v>TRUNG TAM DOANH THU</v>
      </c>
    </row>
    <row r="2100" spans="1:19" x14ac:dyDescent="0.25">
      <c r="A2100">
        <v>1</v>
      </c>
      <c r="B2100" t="s">
        <v>15</v>
      </c>
      <c r="C2100">
        <v>54</v>
      </c>
      <c r="D2100" t="s">
        <v>2151</v>
      </c>
      <c r="E2100">
        <v>14000</v>
      </c>
      <c r="F2100" t="s">
        <v>2152</v>
      </c>
      <c r="G2100">
        <v>1040</v>
      </c>
      <c r="H2100" t="s">
        <v>2218</v>
      </c>
      <c r="I2100" s="1">
        <v>513</v>
      </c>
      <c r="J2100" t="s">
        <v>2267</v>
      </c>
      <c r="K2100" s="2">
        <v>114600513335</v>
      </c>
      <c r="L2100" t="s">
        <v>2278</v>
      </c>
      <c r="N2100" t="str">
        <f t="shared" si="244"/>
        <v>335</v>
      </c>
      <c r="O2100" t="str">
        <f t="shared" si="245"/>
        <v>513335</v>
      </c>
      <c r="P2100" s="28">
        <v>14</v>
      </c>
      <c r="Q2100" s="5" t="s">
        <v>3607</v>
      </c>
      <c r="R2100">
        <v>600</v>
      </c>
      <c r="S2100" t="str">
        <f>VLOOKUP(R2100,'DS Trung tâm'!$A$1:$B$8,2,0)</f>
        <v>TRUNG TAM HO TRO TRUC TIEP</v>
      </c>
    </row>
    <row r="2101" spans="1:19" x14ac:dyDescent="0.25">
      <c r="A2101">
        <v>1</v>
      </c>
      <c r="B2101" t="s">
        <v>15</v>
      </c>
      <c r="C2101">
        <v>54</v>
      </c>
      <c r="D2101" t="s">
        <v>2151</v>
      </c>
      <c r="E2101">
        <v>14000</v>
      </c>
      <c r="F2101" t="s">
        <v>2152</v>
      </c>
      <c r="G2101">
        <v>1040</v>
      </c>
      <c r="H2101" t="s">
        <v>2218</v>
      </c>
      <c r="I2101" s="1">
        <v>513</v>
      </c>
      <c r="J2101" t="s">
        <v>2267</v>
      </c>
      <c r="K2101" s="2">
        <v>115600513440</v>
      </c>
      <c r="L2101" t="s">
        <v>2279</v>
      </c>
      <c r="N2101" t="str">
        <f t="shared" si="244"/>
        <v>440</v>
      </c>
      <c r="O2101" t="str">
        <f t="shared" si="245"/>
        <v>513440</v>
      </c>
      <c r="P2101" s="28">
        <v>15</v>
      </c>
      <c r="Q2101" s="5" t="s">
        <v>3608</v>
      </c>
      <c r="R2101">
        <v>600</v>
      </c>
      <c r="S2101" t="str">
        <f>VLOOKUP(R2101,'DS Trung tâm'!$A$1:$B$8,2,0)</f>
        <v>TRUNG TAM HO TRO TRUC TIEP</v>
      </c>
    </row>
    <row r="2102" spans="1:19" x14ac:dyDescent="0.25">
      <c r="A2102">
        <v>1</v>
      </c>
      <c r="B2102" t="s">
        <v>15</v>
      </c>
      <c r="C2102">
        <v>54</v>
      </c>
      <c r="D2102" t="s">
        <v>2151</v>
      </c>
      <c r="E2102">
        <v>14000</v>
      </c>
      <c r="F2102" t="s">
        <v>2152</v>
      </c>
      <c r="G2102">
        <v>1040</v>
      </c>
      <c r="H2102" t="s">
        <v>2218</v>
      </c>
      <c r="I2102" s="1">
        <v>513</v>
      </c>
      <c r="J2102" t="s">
        <v>2267</v>
      </c>
      <c r="K2102" s="2">
        <v>115600513446</v>
      </c>
      <c r="L2102" t="s">
        <v>2280</v>
      </c>
      <c r="N2102" t="str">
        <f t="shared" si="244"/>
        <v>446</v>
      </c>
      <c r="O2102" t="str">
        <f t="shared" si="245"/>
        <v>513446</v>
      </c>
      <c r="P2102" s="28">
        <v>15</v>
      </c>
      <c r="Q2102" s="5" t="s">
        <v>3608</v>
      </c>
      <c r="R2102">
        <v>600</v>
      </c>
      <c r="S2102" t="str">
        <f>VLOOKUP(R2102,'DS Trung tâm'!$A$1:$B$8,2,0)</f>
        <v>TRUNG TAM HO TRO TRUC TIEP</v>
      </c>
    </row>
    <row r="2103" spans="1:19" x14ac:dyDescent="0.25">
      <c r="A2103">
        <v>1</v>
      </c>
      <c r="B2103" t="s">
        <v>15</v>
      </c>
      <c r="C2103">
        <v>54</v>
      </c>
      <c r="D2103" t="s">
        <v>2151</v>
      </c>
      <c r="E2103">
        <v>14000</v>
      </c>
      <c r="F2103" t="s">
        <v>2152</v>
      </c>
      <c r="G2103">
        <v>1040</v>
      </c>
      <c r="H2103" t="s">
        <v>2218</v>
      </c>
      <c r="I2103" s="1">
        <v>513</v>
      </c>
      <c r="J2103" t="s">
        <v>2267</v>
      </c>
      <c r="K2103" s="2">
        <v>117700513618</v>
      </c>
      <c r="L2103" t="s">
        <v>2281</v>
      </c>
      <c r="N2103" t="str">
        <f t="shared" si="244"/>
        <v>618</v>
      </c>
      <c r="O2103" t="str">
        <f t="shared" si="245"/>
        <v>513618</v>
      </c>
      <c r="P2103" s="28">
        <v>17</v>
      </c>
      <c r="Q2103" s="5" t="s">
        <v>3600</v>
      </c>
      <c r="R2103">
        <v>700</v>
      </c>
      <c r="S2103" t="str">
        <f>VLOOKUP(R2103,'DS Trung tâm'!$A$1:$B$8,2,0)</f>
        <v>TRUNG TAM QUAN LY CHUNG CHI NHANH</v>
      </c>
    </row>
    <row r="2104" spans="1:19" x14ac:dyDescent="0.25">
      <c r="A2104">
        <v>1</v>
      </c>
      <c r="B2104" t="s">
        <v>15</v>
      </c>
      <c r="C2104">
        <v>54</v>
      </c>
      <c r="D2104" t="s">
        <v>2151</v>
      </c>
      <c r="E2104">
        <v>14000</v>
      </c>
      <c r="F2104" t="s">
        <v>2152</v>
      </c>
      <c r="G2104">
        <v>1040</v>
      </c>
      <c r="H2104" t="s">
        <v>2218</v>
      </c>
      <c r="I2104" s="1">
        <v>513</v>
      </c>
      <c r="J2104" t="s">
        <v>2267</v>
      </c>
      <c r="K2104" s="2">
        <v>119000513000</v>
      </c>
      <c r="L2104" t="s">
        <v>2282</v>
      </c>
      <c r="N2104" t="str">
        <f t="shared" si="244"/>
        <v>000</v>
      </c>
      <c r="O2104" t="str">
        <f t="shared" si="245"/>
        <v>513000</v>
      </c>
      <c r="P2104" s="28">
        <v>19</v>
      </c>
      <c r="Q2104" s="5" t="s">
        <v>3601</v>
      </c>
      <c r="R2104" t="s">
        <v>3622</v>
      </c>
      <c r="S2104" t="str">
        <f>VLOOKUP(R2104,'DS Trung tâm'!$A$1:$B$8,2,0)</f>
        <v>TRUNG TAM AO</v>
      </c>
    </row>
    <row r="2105" spans="1:19" x14ac:dyDescent="0.25">
      <c r="A2105">
        <v>1</v>
      </c>
      <c r="B2105" t="s">
        <v>15</v>
      </c>
      <c r="C2105">
        <v>54</v>
      </c>
      <c r="D2105" t="s">
        <v>2151</v>
      </c>
      <c r="E2105">
        <v>14000</v>
      </c>
      <c r="F2105" t="s">
        <v>2152</v>
      </c>
      <c r="G2105">
        <v>1040</v>
      </c>
      <c r="H2105" t="s">
        <v>2218</v>
      </c>
      <c r="I2105" s="1">
        <v>513</v>
      </c>
      <c r="J2105" t="s">
        <v>2267</v>
      </c>
      <c r="K2105" s="2">
        <v>120700513950</v>
      </c>
      <c r="L2105" t="s">
        <v>2283</v>
      </c>
      <c r="N2105" t="str">
        <f t="shared" si="244"/>
        <v>950</v>
      </c>
      <c r="O2105" t="str">
        <f t="shared" si="245"/>
        <v>513950</v>
      </c>
      <c r="P2105" s="28">
        <v>20</v>
      </c>
      <c r="Q2105" s="5" t="s">
        <v>3611</v>
      </c>
      <c r="R2105">
        <v>700</v>
      </c>
      <c r="S2105" t="str">
        <f>VLOOKUP(R2105,'DS Trung tâm'!$A$1:$B$8,2,0)</f>
        <v>TRUNG TAM QUAN LY CHUNG CHI NHANH</v>
      </c>
    </row>
    <row r="2106" spans="1:19" x14ac:dyDescent="0.25">
      <c r="A2106">
        <v>1</v>
      </c>
      <c r="B2106" t="s">
        <v>15</v>
      </c>
      <c r="C2106">
        <v>54</v>
      </c>
      <c r="D2106" t="s">
        <v>2151</v>
      </c>
      <c r="E2106">
        <v>14000</v>
      </c>
      <c r="F2106" t="s">
        <v>2152</v>
      </c>
      <c r="G2106">
        <v>1040</v>
      </c>
      <c r="H2106" t="s">
        <v>2218</v>
      </c>
      <c r="I2106" s="1">
        <v>518</v>
      </c>
      <c r="J2106" t="s">
        <v>2284</v>
      </c>
      <c r="K2106" s="2">
        <v>51899</v>
      </c>
      <c r="L2106" t="s">
        <v>2285</v>
      </c>
    </row>
    <row r="2107" spans="1:19" x14ac:dyDescent="0.25">
      <c r="A2107">
        <v>1</v>
      </c>
      <c r="B2107" t="s">
        <v>15</v>
      </c>
      <c r="C2107">
        <v>54</v>
      </c>
      <c r="D2107" t="s">
        <v>2151</v>
      </c>
      <c r="E2107">
        <v>14000</v>
      </c>
      <c r="F2107" t="s">
        <v>2152</v>
      </c>
      <c r="G2107">
        <v>1040</v>
      </c>
      <c r="H2107" t="s">
        <v>2218</v>
      </c>
      <c r="I2107" s="1">
        <v>518</v>
      </c>
      <c r="J2107" t="s">
        <v>2284</v>
      </c>
      <c r="K2107" s="2">
        <v>111100518021</v>
      </c>
      <c r="L2107" t="s">
        <v>2286</v>
      </c>
      <c r="N2107" t="str">
        <f t="shared" ref="N2107:N2119" si="246">RIGHT(K2107,3)</f>
        <v>021</v>
      </c>
      <c r="O2107" t="str">
        <f t="shared" ref="O2107:O2119" si="247">RIGHT(K2107,6)</f>
        <v>518021</v>
      </c>
      <c r="P2107" s="28">
        <v>11</v>
      </c>
      <c r="Q2107" s="5" t="s">
        <v>3603</v>
      </c>
      <c r="R2107">
        <v>100</v>
      </c>
      <c r="S2107" t="str">
        <f>VLOOKUP(R2107,'DS Trung tâm'!$A$1:$B$8,2,0)</f>
        <v>TRUNG TAM DOANH THU</v>
      </c>
    </row>
    <row r="2108" spans="1:19" x14ac:dyDescent="0.25">
      <c r="A2108">
        <v>1</v>
      </c>
      <c r="B2108" t="s">
        <v>15</v>
      </c>
      <c r="C2108">
        <v>54</v>
      </c>
      <c r="D2108" t="s">
        <v>2151</v>
      </c>
      <c r="E2108">
        <v>14000</v>
      </c>
      <c r="F2108" t="s">
        <v>2152</v>
      </c>
      <c r="G2108">
        <v>1040</v>
      </c>
      <c r="H2108" t="s">
        <v>2218</v>
      </c>
      <c r="I2108" s="1">
        <v>518</v>
      </c>
      <c r="J2108" t="s">
        <v>2284</v>
      </c>
      <c r="K2108" s="2">
        <v>112100518121</v>
      </c>
      <c r="L2108" t="s">
        <v>2287</v>
      </c>
      <c r="N2108" t="str">
        <f t="shared" si="246"/>
        <v>121</v>
      </c>
      <c r="O2108" t="str">
        <f t="shared" si="247"/>
        <v>518121</v>
      </c>
      <c r="P2108" s="28">
        <v>12</v>
      </c>
      <c r="Q2108" s="5" t="s">
        <v>3604</v>
      </c>
      <c r="R2108">
        <v>100</v>
      </c>
      <c r="S2108" t="str">
        <f>VLOOKUP(R2108,'DS Trung tâm'!$A$1:$B$8,2,0)</f>
        <v>TRUNG TAM DOANH THU</v>
      </c>
    </row>
    <row r="2109" spans="1:19" x14ac:dyDescent="0.25">
      <c r="A2109">
        <v>1</v>
      </c>
      <c r="B2109" t="s">
        <v>15</v>
      </c>
      <c r="C2109">
        <v>54</v>
      </c>
      <c r="D2109" t="s">
        <v>2151</v>
      </c>
      <c r="E2109">
        <v>14000</v>
      </c>
      <c r="F2109" t="s">
        <v>2152</v>
      </c>
      <c r="G2109">
        <v>1040</v>
      </c>
      <c r="H2109" t="s">
        <v>2218</v>
      </c>
      <c r="I2109" s="1">
        <v>518</v>
      </c>
      <c r="J2109" t="s">
        <v>2284</v>
      </c>
      <c r="K2109" s="2">
        <v>112100518151</v>
      </c>
      <c r="L2109" t="s">
        <v>2288</v>
      </c>
      <c r="N2109" t="str">
        <f t="shared" si="246"/>
        <v>151</v>
      </c>
      <c r="O2109" t="str">
        <f t="shared" si="247"/>
        <v>518151</v>
      </c>
      <c r="P2109" s="28">
        <v>12</v>
      </c>
      <c r="Q2109" s="5" t="s">
        <v>3604</v>
      </c>
      <c r="R2109">
        <v>100</v>
      </c>
      <c r="S2109" t="str">
        <f>VLOOKUP(R2109,'DS Trung tâm'!$A$1:$B$8,2,0)</f>
        <v>TRUNG TAM DOANH THU</v>
      </c>
    </row>
    <row r="2110" spans="1:19" x14ac:dyDescent="0.25">
      <c r="A2110">
        <v>1</v>
      </c>
      <c r="B2110" t="s">
        <v>15</v>
      </c>
      <c r="C2110">
        <v>54</v>
      </c>
      <c r="D2110" t="s">
        <v>2151</v>
      </c>
      <c r="E2110">
        <v>14000</v>
      </c>
      <c r="F2110" t="s">
        <v>2152</v>
      </c>
      <c r="G2110">
        <v>1040</v>
      </c>
      <c r="H2110" t="s">
        <v>2218</v>
      </c>
      <c r="I2110" s="1">
        <v>518</v>
      </c>
      <c r="J2110" t="s">
        <v>2284</v>
      </c>
      <c r="K2110" s="2">
        <v>112100518152</v>
      </c>
      <c r="L2110" t="s">
        <v>2289</v>
      </c>
      <c r="N2110" t="str">
        <f t="shared" si="246"/>
        <v>152</v>
      </c>
      <c r="O2110" t="str">
        <f t="shared" si="247"/>
        <v>518152</v>
      </c>
      <c r="P2110" s="28">
        <v>12</v>
      </c>
      <c r="Q2110" s="5" t="s">
        <v>3604</v>
      </c>
      <c r="R2110">
        <v>100</v>
      </c>
      <c r="S2110" t="str">
        <f>VLOOKUP(R2110,'DS Trung tâm'!$A$1:$B$8,2,0)</f>
        <v>TRUNG TAM DOANH THU</v>
      </c>
    </row>
    <row r="2111" spans="1:19" x14ac:dyDescent="0.25">
      <c r="A2111">
        <v>1</v>
      </c>
      <c r="B2111" t="s">
        <v>15</v>
      </c>
      <c r="C2111">
        <v>54</v>
      </c>
      <c r="D2111" t="s">
        <v>2151</v>
      </c>
      <c r="E2111">
        <v>14000</v>
      </c>
      <c r="F2111" t="s">
        <v>2152</v>
      </c>
      <c r="G2111">
        <v>1040</v>
      </c>
      <c r="H2111" t="s">
        <v>2218</v>
      </c>
      <c r="I2111" s="1">
        <v>518</v>
      </c>
      <c r="J2111" t="s">
        <v>2284</v>
      </c>
      <c r="K2111" s="2">
        <v>112100518153</v>
      </c>
      <c r="L2111" t="s">
        <v>2290</v>
      </c>
      <c r="N2111" t="str">
        <f t="shared" si="246"/>
        <v>153</v>
      </c>
      <c r="O2111" t="str">
        <f t="shared" si="247"/>
        <v>518153</v>
      </c>
      <c r="P2111" s="28">
        <v>12</v>
      </c>
      <c r="Q2111" s="5" t="s">
        <v>3604</v>
      </c>
      <c r="R2111">
        <v>100</v>
      </c>
      <c r="S2111" t="str">
        <f>VLOOKUP(R2111,'DS Trung tâm'!$A$1:$B$8,2,0)</f>
        <v>TRUNG TAM DOANH THU</v>
      </c>
    </row>
    <row r="2112" spans="1:19" x14ac:dyDescent="0.25">
      <c r="A2112">
        <v>1</v>
      </c>
      <c r="B2112" t="s">
        <v>15</v>
      </c>
      <c r="C2112">
        <v>54</v>
      </c>
      <c r="D2112" t="s">
        <v>2151</v>
      </c>
      <c r="E2112">
        <v>14000</v>
      </c>
      <c r="F2112" t="s">
        <v>2152</v>
      </c>
      <c r="G2112">
        <v>1040</v>
      </c>
      <c r="H2112" t="s">
        <v>2218</v>
      </c>
      <c r="I2112" s="1">
        <v>518</v>
      </c>
      <c r="J2112" t="s">
        <v>2284</v>
      </c>
      <c r="K2112" s="2">
        <v>112100518155</v>
      </c>
      <c r="L2112" t="s">
        <v>2291</v>
      </c>
      <c r="N2112" t="str">
        <f t="shared" si="246"/>
        <v>155</v>
      </c>
      <c r="O2112" t="str">
        <f t="shared" si="247"/>
        <v>518155</v>
      </c>
      <c r="P2112" s="28">
        <v>12</v>
      </c>
      <c r="Q2112" s="5" t="s">
        <v>3604</v>
      </c>
      <c r="R2112">
        <v>100</v>
      </c>
      <c r="S2112" t="str">
        <f>VLOOKUP(R2112,'DS Trung tâm'!$A$1:$B$8,2,0)</f>
        <v>TRUNG TAM DOANH THU</v>
      </c>
    </row>
    <row r="2113" spans="1:19" x14ac:dyDescent="0.25">
      <c r="A2113">
        <v>1</v>
      </c>
      <c r="B2113" t="s">
        <v>15</v>
      </c>
      <c r="C2113">
        <v>54</v>
      </c>
      <c r="D2113" t="s">
        <v>2151</v>
      </c>
      <c r="E2113">
        <v>14000</v>
      </c>
      <c r="F2113" t="s">
        <v>2152</v>
      </c>
      <c r="G2113">
        <v>1040</v>
      </c>
      <c r="H2113" t="s">
        <v>2218</v>
      </c>
      <c r="I2113" s="1">
        <v>518</v>
      </c>
      <c r="J2113" t="s">
        <v>2284</v>
      </c>
      <c r="K2113" s="2">
        <v>112100518156</v>
      </c>
      <c r="L2113" t="s">
        <v>2292</v>
      </c>
      <c r="N2113" t="str">
        <f t="shared" si="246"/>
        <v>156</v>
      </c>
      <c r="O2113" t="str">
        <f t="shared" si="247"/>
        <v>518156</v>
      </c>
      <c r="P2113" s="28">
        <v>12</v>
      </c>
      <c r="Q2113" s="5" t="s">
        <v>3604</v>
      </c>
      <c r="R2113">
        <v>100</v>
      </c>
      <c r="S2113" t="str">
        <f>VLOOKUP(R2113,'DS Trung tâm'!$A$1:$B$8,2,0)</f>
        <v>TRUNG TAM DOANH THU</v>
      </c>
    </row>
    <row r="2114" spans="1:19" x14ac:dyDescent="0.25">
      <c r="A2114">
        <v>1</v>
      </c>
      <c r="B2114" t="s">
        <v>15</v>
      </c>
      <c r="C2114">
        <v>54</v>
      </c>
      <c r="D2114" t="s">
        <v>2151</v>
      </c>
      <c r="E2114">
        <v>14000</v>
      </c>
      <c r="F2114" t="s">
        <v>2152</v>
      </c>
      <c r="G2114">
        <v>1040</v>
      </c>
      <c r="H2114" t="s">
        <v>2218</v>
      </c>
      <c r="I2114" s="1">
        <v>518</v>
      </c>
      <c r="J2114" t="s">
        <v>2284</v>
      </c>
      <c r="K2114" s="2">
        <v>114600518335</v>
      </c>
      <c r="L2114" t="s">
        <v>2293</v>
      </c>
      <c r="N2114" t="str">
        <f t="shared" si="246"/>
        <v>335</v>
      </c>
      <c r="O2114" t="str">
        <f t="shared" si="247"/>
        <v>518335</v>
      </c>
      <c r="P2114" s="28">
        <v>14</v>
      </c>
      <c r="Q2114" s="5" t="s">
        <v>3607</v>
      </c>
      <c r="R2114">
        <v>600</v>
      </c>
      <c r="S2114" t="str">
        <f>VLOOKUP(R2114,'DS Trung tâm'!$A$1:$B$8,2,0)</f>
        <v>TRUNG TAM HO TRO TRUC TIEP</v>
      </c>
    </row>
    <row r="2115" spans="1:19" x14ac:dyDescent="0.25">
      <c r="A2115">
        <v>1</v>
      </c>
      <c r="B2115" t="s">
        <v>15</v>
      </c>
      <c r="C2115">
        <v>54</v>
      </c>
      <c r="D2115" t="s">
        <v>2151</v>
      </c>
      <c r="E2115">
        <v>14000</v>
      </c>
      <c r="F2115" t="s">
        <v>2152</v>
      </c>
      <c r="G2115">
        <v>1040</v>
      </c>
      <c r="H2115" t="s">
        <v>2218</v>
      </c>
      <c r="I2115" s="1">
        <v>518</v>
      </c>
      <c r="J2115" t="s">
        <v>2284</v>
      </c>
      <c r="K2115" s="2">
        <v>115600518440</v>
      </c>
      <c r="L2115" t="s">
        <v>2294</v>
      </c>
      <c r="N2115" t="str">
        <f t="shared" si="246"/>
        <v>440</v>
      </c>
      <c r="O2115" t="str">
        <f t="shared" si="247"/>
        <v>518440</v>
      </c>
      <c r="P2115" s="28">
        <v>15</v>
      </c>
      <c r="Q2115" s="5" t="s">
        <v>3608</v>
      </c>
      <c r="R2115">
        <v>600</v>
      </c>
      <c r="S2115" t="str">
        <f>VLOOKUP(R2115,'DS Trung tâm'!$A$1:$B$8,2,0)</f>
        <v>TRUNG TAM HO TRO TRUC TIEP</v>
      </c>
    </row>
    <row r="2116" spans="1:19" x14ac:dyDescent="0.25">
      <c r="A2116">
        <v>1</v>
      </c>
      <c r="B2116" t="s">
        <v>15</v>
      </c>
      <c r="C2116">
        <v>54</v>
      </c>
      <c r="D2116" t="s">
        <v>2151</v>
      </c>
      <c r="E2116">
        <v>14000</v>
      </c>
      <c r="F2116" t="s">
        <v>2152</v>
      </c>
      <c r="G2116">
        <v>1040</v>
      </c>
      <c r="H2116" t="s">
        <v>2218</v>
      </c>
      <c r="I2116" s="1">
        <v>518</v>
      </c>
      <c r="J2116" t="s">
        <v>2284</v>
      </c>
      <c r="K2116" s="2">
        <v>115600518446</v>
      </c>
      <c r="L2116" t="s">
        <v>2295</v>
      </c>
      <c r="N2116" t="str">
        <f t="shared" si="246"/>
        <v>446</v>
      </c>
      <c r="O2116" t="str">
        <f t="shared" si="247"/>
        <v>518446</v>
      </c>
      <c r="P2116" s="28">
        <v>15</v>
      </c>
      <c r="Q2116" s="5" t="s">
        <v>3608</v>
      </c>
      <c r="R2116">
        <v>600</v>
      </c>
      <c r="S2116" t="str">
        <f>VLOOKUP(R2116,'DS Trung tâm'!$A$1:$B$8,2,0)</f>
        <v>TRUNG TAM HO TRO TRUC TIEP</v>
      </c>
    </row>
    <row r="2117" spans="1:19" x14ac:dyDescent="0.25">
      <c r="A2117">
        <v>1</v>
      </c>
      <c r="B2117" t="s">
        <v>15</v>
      </c>
      <c r="C2117">
        <v>54</v>
      </c>
      <c r="D2117" t="s">
        <v>2151</v>
      </c>
      <c r="E2117">
        <v>14000</v>
      </c>
      <c r="F2117" t="s">
        <v>2152</v>
      </c>
      <c r="G2117">
        <v>1040</v>
      </c>
      <c r="H2117" t="s">
        <v>2218</v>
      </c>
      <c r="I2117" s="1">
        <v>518</v>
      </c>
      <c r="J2117" t="s">
        <v>2284</v>
      </c>
      <c r="K2117" s="2">
        <v>117700518618</v>
      </c>
      <c r="L2117" t="s">
        <v>2296</v>
      </c>
      <c r="N2117" t="str">
        <f t="shared" si="246"/>
        <v>618</v>
      </c>
      <c r="O2117" t="str">
        <f t="shared" si="247"/>
        <v>518618</v>
      </c>
      <c r="P2117" s="28">
        <v>17</v>
      </c>
      <c r="Q2117" s="5" t="s">
        <v>3600</v>
      </c>
      <c r="R2117">
        <v>700</v>
      </c>
      <c r="S2117" t="str">
        <f>VLOOKUP(R2117,'DS Trung tâm'!$A$1:$B$8,2,0)</f>
        <v>TRUNG TAM QUAN LY CHUNG CHI NHANH</v>
      </c>
    </row>
    <row r="2118" spans="1:19" x14ac:dyDescent="0.25">
      <c r="A2118">
        <v>1</v>
      </c>
      <c r="B2118" t="s">
        <v>15</v>
      </c>
      <c r="C2118">
        <v>54</v>
      </c>
      <c r="D2118" t="s">
        <v>2151</v>
      </c>
      <c r="E2118">
        <v>14000</v>
      </c>
      <c r="F2118" t="s">
        <v>2152</v>
      </c>
      <c r="G2118">
        <v>1040</v>
      </c>
      <c r="H2118" t="s">
        <v>2218</v>
      </c>
      <c r="I2118" s="1">
        <v>518</v>
      </c>
      <c r="J2118" t="s">
        <v>2284</v>
      </c>
      <c r="K2118" s="2">
        <v>119000518000</v>
      </c>
      <c r="L2118" t="s">
        <v>2297</v>
      </c>
      <c r="N2118" t="str">
        <f t="shared" si="246"/>
        <v>000</v>
      </c>
      <c r="O2118" t="str">
        <f t="shared" si="247"/>
        <v>518000</v>
      </c>
      <c r="P2118" s="28">
        <v>19</v>
      </c>
      <c r="Q2118" s="5" t="s">
        <v>3601</v>
      </c>
      <c r="R2118" t="s">
        <v>3622</v>
      </c>
      <c r="S2118" t="str">
        <f>VLOOKUP(R2118,'DS Trung tâm'!$A$1:$B$8,2,0)</f>
        <v>TRUNG TAM AO</v>
      </c>
    </row>
    <row r="2119" spans="1:19" x14ac:dyDescent="0.25">
      <c r="A2119">
        <v>1</v>
      </c>
      <c r="B2119" t="s">
        <v>15</v>
      </c>
      <c r="C2119">
        <v>54</v>
      </c>
      <c r="D2119" t="s">
        <v>2151</v>
      </c>
      <c r="E2119">
        <v>14000</v>
      </c>
      <c r="F2119" t="s">
        <v>2152</v>
      </c>
      <c r="G2119">
        <v>1040</v>
      </c>
      <c r="H2119" t="s">
        <v>2218</v>
      </c>
      <c r="I2119" s="1">
        <v>518</v>
      </c>
      <c r="J2119" t="s">
        <v>2284</v>
      </c>
      <c r="K2119" s="2">
        <v>120700518950</v>
      </c>
      <c r="L2119" t="s">
        <v>2298</v>
      </c>
      <c r="N2119" t="str">
        <f t="shared" si="246"/>
        <v>950</v>
      </c>
      <c r="O2119" t="str">
        <f t="shared" si="247"/>
        <v>518950</v>
      </c>
      <c r="P2119" s="28">
        <v>20</v>
      </c>
      <c r="Q2119" s="5" t="s">
        <v>3611</v>
      </c>
      <c r="R2119">
        <v>700</v>
      </c>
      <c r="S2119" t="str">
        <f>VLOOKUP(R2119,'DS Trung tâm'!$A$1:$B$8,2,0)</f>
        <v>TRUNG TAM QUAN LY CHUNG CHI NHANH</v>
      </c>
    </row>
    <row r="2120" spans="1:19" x14ac:dyDescent="0.25">
      <c r="A2120">
        <v>1</v>
      </c>
      <c r="B2120" t="s">
        <v>15</v>
      </c>
      <c r="C2120">
        <v>54</v>
      </c>
      <c r="D2120" t="s">
        <v>2151</v>
      </c>
      <c r="E2120">
        <v>14000</v>
      </c>
      <c r="F2120" t="s">
        <v>2152</v>
      </c>
      <c r="G2120">
        <v>1045</v>
      </c>
      <c r="H2120" t="s">
        <v>2299</v>
      </c>
      <c r="I2120" s="1">
        <v>531</v>
      </c>
      <c r="J2120" t="s">
        <v>2300</v>
      </c>
      <c r="K2120" s="2">
        <v>53199</v>
      </c>
      <c r="L2120" t="s">
        <v>2301</v>
      </c>
    </row>
    <row r="2121" spans="1:19" x14ac:dyDescent="0.25">
      <c r="A2121">
        <v>1</v>
      </c>
      <c r="B2121" t="s">
        <v>15</v>
      </c>
      <c r="C2121">
        <v>54</v>
      </c>
      <c r="D2121" t="s">
        <v>2151</v>
      </c>
      <c r="E2121">
        <v>14000</v>
      </c>
      <c r="F2121" t="s">
        <v>2152</v>
      </c>
      <c r="G2121">
        <v>1045</v>
      </c>
      <c r="H2121" t="s">
        <v>2299</v>
      </c>
      <c r="I2121">
        <v>531</v>
      </c>
      <c r="J2121" t="s">
        <v>2300</v>
      </c>
      <c r="K2121" s="16">
        <v>53399</v>
      </c>
      <c r="L2121" t="s">
        <v>2302</v>
      </c>
    </row>
    <row r="2122" spans="1:19" x14ac:dyDescent="0.25">
      <c r="A2122">
        <v>1</v>
      </c>
      <c r="B2122" t="s">
        <v>15</v>
      </c>
      <c r="C2122">
        <v>54</v>
      </c>
      <c r="D2122" t="s">
        <v>2151</v>
      </c>
      <c r="E2122">
        <v>14000</v>
      </c>
      <c r="F2122" t="s">
        <v>2152</v>
      </c>
      <c r="G2122">
        <v>1045</v>
      </c>
      <c r="H2122" t="s">
        <v>2299</v>
      </c>
      <c r="I2122" s="1">
        <v>531</v>
      </c>
      <c r="J2122" t="s">
        <v>2300</v>
      </c>
      <c r="K2122" s="2">
        <v>111100531021</v>
      </c>
      <c r="L2122" t="s">
        <v>2303</v>
      </c>
      <c r="N2122" t="str">
        <f t="shared" ref="N2122:N2140" si="248">RIGHT(K2122,3)</f>
        <v>021</v>
      </c>
      <c r="O2122" t="str">
        <f t="shared" ref="O2122:O2140" si="249">RIGHT(K2122,6)</f>
        <v>531021</v>
      </c>
      <c r="P2122" s="28">
        <v>11</v>
      </c>
      <c r="Q2122" s="5" t="s">
        <v>3603</v>
      </c>
      <c r="R2122">
        <v>100</v>
      </c>
      <c r="S2122" t="str">
        <f>VLOOKUP(R2122,'DS Trung tâm'!$A$1:$B$8,2,0)</f>
        <v>TRUNG TAM DOANH THU</v>
      </c>
    </row>
    <row r="2123" spans="1:19" x14ac:dyDescent="0.25">
      <c r="A2123">
        <v>1</v>
      </c>
      <c r="B2123" t="s">
        <v>15</v>
      </c>
      <c r="C2123">
        <v>54</v>
      </c>
      <c r="D2123" t="s">
        <v>2151</v>
      </c>
      <c r="E2123">
        <v>14000</v>
      </c>
      <c r="F2123" t="s">
        <v>2152</v>
      </c>
      <c r="G2123">
        <v>1045</v>
      </c>
      <c r="H2123" t="s">
        <v>2299</v>
      </c>
      <c r="I2123" s="1">
        <v>531</v>
      </c>
      <c r="J2123" t="s">
        <v>2300</v>
      </c>
      <c r="K2123" s="2">
        <v>111100531022</v>
      </c>
      <c r="L2123" t="s">
        <v>2304</v>
      </c>
      <c r="N2123" t="str">
        <f t="shared" si="248"/>
        <v>022</v>
      </c>
      <c r="O2123" t="str">
        <f t="shared" si="249"/>
        <v>531022</v>
      </c>
      <c r="P2123" s="28">
        <v>11</v>
      </c>
      <c r="Q2123" s="5" t="s">
        <v>3603</v>
      </c>
      <c r="R2123">
        <v>100</v>
      </c>
      <c r="S2123" t="str">
        <f>VLOOKUP(R2123,'DS Trung tâm'!$A$1:$B$8,2,0)</f>
        <v>TRUNG TAM DOANH THU</v>
      </c>
    </row>
    <row r="2124" spans="1:19" x14ac:dyDescent="0.25">
      <c r="A2124">
        <v>1</v>
      </c>
      <c r="B2124" t="s">
        <v>15</v>
      </c>
      <c r="C2124">
        <v>54</v>
      </c>
      <c r="D2124" t="s">
        <v>2151</v>
      </c>
      <c r="E2124">
        <v>14000</v>
      </c>
      <c r="F2124" t="s">
        <v>2152</v>
      </c>
      <c r="G2124">
        <v>1045</v>
      </c>
      <c r="H2124" t="s">
        <v>2299</v>
      </c>
      <c r="I2124" s="1">
        <v>531</v>
      </c>
      <c r="J2124" t="s">
        <v>2300</v>
      </c>
      <c r="K2124" s="2">
        <v>111100531023</v>
      </c>
      <c r="L2124" t="s">
        <v>2305</v>
      </c>
      <c r="N2124" t="str">
        <f t="shared" si="248"/>
        <v>023</v>
      </c>
      <c r="O2124" t="str">
        <f t="shared" si="249"/>
        <v>531023</v>
      </c>
      <c r="P2124" s="28">
        <v>11</v>
      </c>
      <c r="Q2124" s="5" t="s">
        <v>3603</v>
      </c>
      <c r="R2124">
        <v>100</v>
      </c>
      <c r="S2124" t="str">
        <f>VLOOKUP(R2124,'DS Trung tâm'!$A$1:$B$8,2,0)</f>
        <v>TRUNG TAM DOANH THU</v>
      </c>
    </row>
    <row r="2125" spans="1:19" x14ac:dyDescent="0.25">
      <c r="A2125">
        <v>1</v>
      </c>
      <c r="B2125" t="s">
        <v>15</v>
      </c>
      <c r="C2125">
        <v>54</v>
      </c>
      <c r="D2125" t="s">
        <v>2151</v>
      </c>
      <c r="E2125">
        <v>14000</v>
      </c>
      <c r="F2125" t="s">
        <v>2152</v>
      </c>
      <c r="G2125">
        <v>1045</v>
      </c>
      <c r="H2125" t="s">
        <v>2299</v>
      </c>
      <c r="I2125" s="1">
        <v>531</v>
      </c>
      <c r="J2125" t="s">
        <v>2300</v>
      </c>
      <c r="K2125" s="2">
        <v>112100531121</v>
      </c>
      <c r="L2125" t="s">
        <v>2306</v>
      </c>
      <c r="N2125" t="str">
        <f t="shared" si="248"/>
        <v>121</v>
      </c>
      <c r="O2125" t="str">
        <f t="shared" si="249"/>
        <v>531121</v>
      </c>
      <c r="P2125" s="28">
        <v>12</v>
      </c>
      <c r="Q2125" s="5" t="s">
        <v>3604</v>
      </c>
      <c r="R2125">
        <v>100</v>
      </c>
      <c r="S2125" t="str">
        <f>VLOOKUP(R2125,'DS Trung tâm'!$A$1:$B$8,2,0)</f>
        <v>TRUNG TAM DOANH THU</v>
      </c>
    </row>
    <row r="2126" spans="1:19" x14ac:dyDescent="0.25">
      <c r="A2126">
        <v>1</v>
      </c>
      <c r="B2126" t="s">
        <v>15</v>
      </c>
      <c r="C2126">
        <v>54</v>
      </c>
      <c r="D2126" t="s">
        <v>2151</v>
      </c>
      <c r="E2126">
        <v>14000</v>
      </c>
      <c r="F2126" t="s">
        <v>2152</v>
      </c>
      <c r="G2126">
        <v>1045</v>
      </c>
      <c r="H2126" t="s">
        <v>2299</v>
      </c>
      <c r="I2126" s="1">
        <v>531</v>
      </c>
      <c r="J2126" t="s">
        <v>2300</v>
      </c>
      <c r="K2126" s="2">
        <v>112100531150</v>
      </c>
      <c r="L2126" t="s">
        <v>2307</v>
      </c>
      <c r="N2126" t="str">
        <f t="shared" si="248"/>
        <v>150</v>
      </c>
      <c r="O2126" t="str">
        <f t="shared" si="249"/>
        <v>531150</v>
      </c>
      <c r="P2126" s="28">
        <v>12</v>
      </c>
      <c r="Q2126" s="5" t="s">
        <v>3604</v>
      </c>
      <c r="R2126">
        <v>100</v>
      </c>
      <c r="S2126" t="str">
        <f>VLOOKUP(R2126,'DS Trung tâm'!$A$1:$B$8,2,0)</f>
        <v>TRUNG TAM DOANH THU</v>
      </c>
    </row>
    <row r="2127" spans="1:19" x14ac:dyDescent="0.25">
      <c r="A2127">
        <v>1</v>
      </c>
      <c r="B2127" t="s">
        <v>15</v>
      </c>
      <c r="C2127">
        <v>54</v>
      </c>
      <c r="D2127" t="s">
        <v>2151</v>
      </c>
      <c r="E2127">
        <v>14000</v>
      </c>
      <c r="F2127" t="s">
        <v>2152</v>
      </c>
      <c r="G2127">
        <v>1045</v>
      </c>
      <c r="H2127" t="s">
        <v>2299</v>
      </c>
      <c r="I2127" s="1">
        <v>531</v>
      </c>
      <c r="J2127" t="s">
        <v>2300</v>
      </c>
      <c r="K2127" s="2">
        <v>112100531151</v>
      </c>
      <c r="L2127" t="s">
        <v>2308</v>
      </c>
      <c r="N2127" t="str">
        <f t="shared" si="248"/>
        <v>151</v>
      </c>
      <c r="O2127" t="str">
        <f t="shared" si="249"/>
        <v>531151</v>
      </c>
      <c r="P2127" s="28">
        <v>12</v>
      </c>
      <c r="Q2127" s="5" t="s">
        <v>3604</v>
      </c>
      <c r="R2127">
        <v>100</v>
      </c>
      <c r="S2127" t="str">
        <f>VLOOKUP(R2127,'DS Trung tâm'!$A$1:$B$8,2,0)</f>
        <v>TRUNG TAM DOANH THU</v>
      </c>
    </row>
    <row r="2128" spans="1:19" x14ac:dyDescent="0.25">
      <c r="A2128">
        <v>1</v>
      </c>
      <c r="B2128" t="s">
        <v>15</v>
      </c>
      <c r="C2128">
        <v>54</v>
      </c>
      <c r="D2128" t="s">
        <v>2151</v>
      </c>
      <c r="E2128">
        <v>14000</v>
      </c>
      <c r="F2128" t="s">
        <v>2152</v>
      </c>
      <c r="G2128">
        <v>1045</v>
      </c>
      <c r="H2128" t="s">
        <v>2299</v>
      </c>
      <c r="I2128" s="1">
        <v>531</v>
      </c>
      <c r="J2128" t="s">
        <v>2300</v>
      </c>
      <c r="K2128" s="2">
        <v>112100531152</v>
      </c>
      <c r="L2128" t="s">
        <v>2309</v>
      </c>
      <c r="N2128" t="str">
        <f t="shared" si="248"/>
        <v>152</v>
      </c>
      <c r="O2128" t="str">
        <f t="shared" si="249"/>
        <v>531152</v>
      </c>
      <c r="P2128" s="28">
        <v>12</v>
      </c>
      <c r="Q2128" s="5" t="s">
        <v>3604</v>
      </c>
      <c r="R2128">
        <v>100</v>
      </c>
      <c r="S2128" t="str">
        <f>VLOOKUP(R2128,'DS Trung tâm'!$A$1:$B$8,2,0)</f>
        <v>TRUNG TAM DOANH THU</v>
      </c>
    </row>
    <row r="2129" spans="1:19" x14ac:dyDescent="0.25">
      <c r="A2129">
        <v>1</v>
      </c>
      <c r="B2129" t="s">
        <v>15</v>
      </c>
      <c r="C2129">
        <v>54</v>
      </c>
      <c r="D2129" t="s">
        <v>2151</v>
      </c>
      <c r="E2129">
        <v>14000</v>
      </c>
      <c r="F2129" t="s">
        <v>2152</v>
      </c>
      <c r="G2129">
        <v>1045</v>
      </c>
      <c r="H2129" t="s">
        <v>2299</v>
      </c>
      <c r="I2129" s="1">
        <v>531</v>
      </c>
      <c r="J2129" t="s">
        <v>2300</v>
      </c>
      <c r="K2129" s="2">
        <v>112100531153</v>
      </c>
      <c r="L2129" t="s">
        <v>2310</v>
      </c>
      <c r="N2129" t="str">
        <f t="shared" si="248"/>
        <v>153</v>
      </c>
      <c r="O2129" t="str">
        <f t="shared" si="249"/>
        <v>531153</v>
      </c>
      <c r="P2129" s="28">
        <v>12</v>
      </c>
      <c r="Q2129" s="5" t="s">
        <v>3604</v>
      </c>
      <c r="R2129">
        <v>100</v>
      </c>
      <c r="S2129" t="str">
        <f>VLOOKUP(R2129,'DS Trung tâm'!$A$1:$B$8,2,0)</f>
        <v>TRUNG TAM DOANH THU</v>
      </c>
    </row>
    <row r="2130" spans="1:19" x14ac:dyDescent="0.25">
      <c r="A2130">
        <v>1</v>
      </c>
      <c r="B2130" t="s">
        <v>15</v>
      </c>
      <c r="C2130">
        <v>54</v>
      </c>
      <c r="D2130" t="s">
        <v>2151</v>
      </c>
      <c r="E2130">
        <v>14000</v>
      </c>
      <c r="F2130" t="s">
        <v>2152</v>
      </c>
      <c r="G2130">
        <v>1045</v>
      </c>
      <c r="H2130" t="s">
        <v>2299</v>
      </c>
      <c r="I2130" s="1">
        <v>531</v>
      </c>
      <c r="J2130" t="s">
        <v>2300</v>
      </c>
      <c r="K2130" s="2">
        <v>112100531154</v>
      </c>
      <c r="L2130" t="s">
        <v>2311</v>
      </c>
      <c r="N2130" t="str">
        <f t="shared" si="248"/>
        <v>154</v>
      </c>
      <c r="O2130" t="str">
        <f t="shared" si="249"/>
        <v>531154</v>
      </c>
      <c r="P2130" s="28">
        <v>12</v>
      </c>
      <c r="Q2130" s="5" t="s">
        <v>3604</v>
      </c>
      <c r="R2130">
        <v>100</v>
      </c>
      <c r="S2130" t="str">
        <f>VLOOKUP(R2130,'DS Trung tâm'!$A$1:$B$8,2,0)</f>
        <v>TRUNG TAM DOANH THU</v>
      </c>
    </row>
    <row r="2131" spans="1:19" x14ac:dyDescent="0.25">
      <c r="A2131">
        <v>1</v>
      </c>
      <c r="B2131" t="s">
        <v>15</v>
      </c>
      <c r="C2131">
        <v>54</v>
      </c>
      <c r="D2131" t="s">
        <v>2151</v>
      </c>
      <c r="E2131">
        <v>14000</v>
      </c>
      <c r="F2131" t="s">
        <v>2152</v>
      </c>
      <c r="G2131">
        <v>1045</v>
      </c>
      <c r="H2131" t="s">
        <v>2299</v>
      </c>
      <c r="I2131" s="1">
        <v>531</v>
      </c>
      <c r="J2131" t="s">
        <v>2300</v>
      </c>
      <c r="K2131" s="2">
        <v>112100531155</v>
      </c>
      <c r="L2131" t="s">
        <v>2312</v>
      </c>
      <c r="N2131" t="str">
        <f t="shared" si="248"/>
        <v>155</v>
      </c>
      <c r="O2131" t="str">
        <f t="shared" si="249"/>
        <v>531155</v>
      </c>
      <c r="P2131" s="28">
        <v>12</v>
      </c>
      <c r="Q2131" s="5" t="s">
        <v>3604</v>
      </c>
      <c r="R2131">
        <v>100</v>
      </c>
      <c r="S2131" t="str">
        <f>VLOOKUP(R2131,'DS Trung tâm'!$A$1:$B$8,2,0)</f>
        <v>TRUNG TAM DOANH THU</v>
      </c>
    </row>
    <row r="2132" spans="1:19" x14ac:dyDescent="0.25">
      <c r="A2132">
        <v>1</v>
      </c>
      <c r="B2132" t="s">
        <v>15</v>
      </c>
      <c r="C2132">
        <v>54</v>
      </c>
      <c r="D2132" t="s">
        <v>2151</v>
      </c>
      <c r="E2132">
        <v>14000</v>
      </c>
      <c r="F2132" t="s">
        <v>2152</v>
      </c>
      <c r="G2132">
        <v>1045</v>
      </c>
      <c r="H2132" t="s">
        <v>2299</v>
      </c>
      <c r="I2132" s="1">
        <v>531</v>
      </c>
      <c r="J2132" t="s">
        <v>2300</v>
      </c>
      <c r="K2132" s="2">
        <v>112100531169</v>
      </c>
      <c r="L2132" t="s">
        <v>2313</v>
      </c>
      <c r="N2132" t="str">
        <f t="shared" si="248"/>
        <v>169</v>
      </c>
      <c r="O2132" t="str">
        <f t="shared" si="249"/>
        <v>531169</v>
      </c>
      <c r="P2132" s="28">
        <v>12</v>
      </c>
      <c r="Q2132" s="5" t="s">
        <v>3604</v>
      </c>
      <c r="R2132">
        <v>100</v>
      </c>
      <c r="S2132" t="str">
        <f>VLOOKUP(R2132,'DS Trung tâm'!$A$1:$B$8,2,0)</f>
        <v>TRUNG TAM DOANH THU</v>
      </c>
    </row>
    <row r="2133" spans="1:19" x14ac:dyDescent="0.25">
      <c r="A2133">
        <v>1</v>
      </c>
      <c r="B2133" t="s">
        <v>15</v>
      </c>
      <c r="C2133">
        <v>54</v>
      </c>
      <c r="D2133" t="s">
        <v>2151</v>
      </c>
      <c r="E2133">
        <v>14000</v>
      </c>
      <c r="F2133" t="s">
        <v>2152</v>
      </c>
      <c r="G2133">
        <v>1045</v>
      </c>
      <c r="H2133" t="s">
        <v>2299</v>
      </c>
      <c r="I2133" s="1">
        <v>531</v>
      </c>
      <c r="J2133" t="s">
        <v>2300</v>
      </c>
      <c r="K2133" s="2">
        <v>114600531335</v>
      </c>
      <c r="L2133" t="s">
        <v>2314</v>
      </c>
      <c r="N2133" t="str">
        <f t="shared" si="248"/>
        <v>335</v>
      </c>
      <c r="O2133" t="str">
        <f t="shared" si="249"/>
        <v>531335</v>
      </c>
      <c r="P2133" s="28">
        <v>14</v>
      </c>
      <c r="Q2133" s="5" t="s">
        <v>3607</v>
      </c>
      <c r="R2133">
        <v>600</v>
      </c>
      <c r="S2133" t="str">
        <f>VLOOKUP(R2133,'DS Trung tâm'!$A$1:$B$8,2,0)</f>
        <v>TRUNG TAM HO TRO TRUC TIEP</v>
      </c>
    </row>
    <row r="2134" spans="1:19" x14ac:dyDescent="0.25">
      <c r="A2134">
        <v>1</v>
      </c>
      <c r="B2134" t="s">
        <v>15</v>
      </c>
      <c r="C2134">
        <v>54</v>
      </c>
      <c r="D2134" t="s">
        <v>2151</v>
      </c>
      <c r="E2134">
        <v>14000</v>
      </c>
      <c r="F2134" t="s">
        <v>2152</v>
      </c>
      <c r="G2134">
        <v>1045</v>
      </c>
      <c r="H2134" t="s">
        <v>2299</v>
      </c>
      <c r="I2134" s="1">
        <v>531</v>
      </c>
      <c r="J2134" t="s">
        <v>2300</v>
      </c>
      <c r="K2134" s="2">
        <v>115600531440</v>
      </c>
      <c r="L2134" t="s">
        <v>2315</v>
      </c>
      <c r="N2134" t="str">
        <f t="shared" si="248"/>
        <v>440</v>
      </c>
      <c r="O2134" t="str">
        <f t="shared" si="249"/>
        <v>531440</v>
      </c>
      <c r="P2134" s="28">
        <v>15</v>
      </c>
      <c r="Q2134" s="5" t="s">
        <v>3608</v>
      </c>
      <c r="R2134">
        <v>600</v>
      </c>
      <c r="S2134" t="str">
        <f>VLOOKUP(R2134,'DS Trung tâm'!$A$1:$B$8,2,0)</f>
        <v>TRUNG TAM HO TRO TRUC TIEP</v>
      </c>
    </row>
    <row r="2135" spans="1:19" x14ac:dyDescent="0.25">
      <c r="A2135">
        <v>1</v>
      </c>
      <c r="B2135" t="s">
        <v>15</v>
      </c>
      <c r="C2135">
        <v>54</v>
      </c>
      <c r="D2135" t="s">
        <v>2151</v>
      </c>
      <c r="E2135">
        <v>14000</v>
      </c>
      <c r="F2135" t="s">
        <v>2152</v>
      </c>
      <c r="G2135">
        <v>1045</v>
      </c>
      <c r="H2135" t="s">
        <v>2299</v>
      </c>
      <c r="I2135" s="1">
        <v>531</v>
      </c>
      <c r="J2135" t="s">
        <v>2300</v>
      </c>
      <c r="K2135" s="2">
        <v>115600531446</v>
      </c>
      <c r="L2135" t="s">
        <v>2316</v>
      </c>
      <c r="N2135" t="str">
        <f t="shared" si="248"/>
        <v>446</v>
      </c>
      <c r="O2135" t="str">
        <f t="shared" si="249"/>
        <v>531446</v>
      </c>
      <c r="P2135" s="28">
        <v>15</v>
      </c>
      <c r="Q2135" s="5" t="s">
        <v>3608</v>
      </c>
      <c r="R2135">
        <v>600</v>
      </c>
      <c r="S2135" t="str">
        <f>VLOOKUP(R2135,'DS Trung tâm'!$A$1:$B$8,2,0)</f>
        <v>TRUNG TAM HO TRO TRUC TIEP</v>
      </c>
    </row>
    <row r="2136" spans="1:19" x14ac:dyDescent="0.25">
      <c r="A2136">
        <v>1</v>
      </c>
      <c r="B2136" t="s">
        <v>15</v>
      </c>
      <c r="C2136">
        <v>54</v>
      </c>
      <c r="D2136" t="s">
        <v>2151</v>
      </c>
      <c r="E2136">
        <v>14000</v>
      </c>
      <c r="F2136" t="s">
        <v>2152</v>
      </c>
      <c r="G2136">
        <v>1045</v>
      </c>
      <c r="H2136" t="s">
        <v>2299</v>
      </c>
      <c r="I2136" s="1">
        <v>531</v>
      </c>
      <c r="J2136" t="s">
        <v>2300</v>
      </c>
      <c r="K2136" s="2">
        <v>115700531465</v>
      </c>
      <c r="L2136" t="s">
        <v>2317</v>
      </c>
      <c r="N2136" t="str">
        <f t="shared" si="248"/>
        <v>465</v>
      </c>
      <c r="O2136" t="str">
        <f t="shared" si="249"/>
        <v>531465</v>
      </c>
      <c r="P2136" s="28">
        <v>15</v>
      </c>
      <c r="Q2136" s="5" t="s">
        <v>3608</v>
      </c>
      <c r="R2136">
        <v>700</v>
      </c>
      <c r="S2136" t="str">
        <f>VLOOKUP(R2136,'DS Trung tâm'!$A$1:$B$8,2,0)</f>
        <v>TRUNG TAM QUAN LY CHUNG CHI NHANH</v>
      </c>
    </row>
    <row r="2137" spans="1:19" x14ac:dyDescent="0.25">
      <c r="A2137">
        <v>1</v>
      </c>
      <c r="B2137" t="s">
        <v>15</v>
      </c>
      <c r="C2137">
        <v>54</v>
      </c>
      <c r="D2137" t="s">
        <v>2151</v>
      </c>
      <c r="E2137">
        <v>14000</v>
      </c>
      <c r="F2137" t="s">
        <v>2152</v>
      </c>
      <c r="G2137">
        <v>1045</v>
      </c>
      <c r="H2137" t="s">
        <v>2299</v>
      </c>
      <c r="I2137" s="1">
        <v>531</v>
      </c>
      <c r="J2137" t="s">
        <v>2300</v>
      </c>
      <c r="K2137" s="2">
        <v>116700531521</v>
      </c>
      <c r="L2137" t="s">
        <v>2318</v>
      </c>
      <c r="N2137" t="str">
        <f t="shared" si="248"/>
        <v>521</v>
      </c>
      <c r="O2137" t="str">
        <f t="shared" si="249"/>
        <v>531521</v>
      </c>
      <c r="P2137" s="28">
        <v>16</v>
      </c>
      <c r="Q2137" s="5" t="s">
        <v>3609</v>
      </c>
      <c r="R2137">
        <v>700</v>
      </c>
      <c r="S2137" t="str">
        <f>VLOOKUP(R2137,'DS Trung tâm'!$A$1:$B$8,2,0)</f>
        <v>TRUNG TAM QUAN LY CHUNG CHI NHANH</v>
      </c>
    </row>
    <row r="2138" spans="1:19" x14ac:dyDescent="0.25">
      <c r="A2138">
        <v>1</v>
      </c>
      <c r="B2138" t="s">
        <v>15</v>
      </c>
      <c r="C2138">
        <v>54</v>
      </c>
      <c r="D2138" t="s">
        <v>2151</v>
      </c>
      <c r="E2138">
        <v>14000</v>
      </c>
      <c r="F2138" t="s">
        <v>2152</v>
      </c>
      <c r="G2138">
        <v>1045</v>
      </c>
      <c r="H2138" t="s">
        <v>2299</v>
      </c>
      <c r="I2138" s="1">
        <v>531</v>
      </c>
      <c r="J2138" t="s">
        <v>2300</v>
      </c>
      <c r="K2138" s="2">
        <v>117700531698</v>
      </c>
      <c r="L2138" t="s">
        <v>2319</v>
      </c>
      <c r="N2138" t="str">
        <f t="shared" si="248"/>
        <v>698</v>
      </c>
      <c r="O2138" t="str">
        <f t="shared" si="249"/>
        <v>531698</v>
      </c>
      <c r="P2138" s="28">
        <v>17</v>
      </c>
      <c r="Q2138" s="5" t="s">
        <v>3600</v>
      </c>
      <c r="R2138">
        <v>700</v>
      </c>
      <c r="S2138" t="str">
        <f>VLOOKUP(R2138,'DS Trung tâm'!$A$1:$B$8,2,0)</f>
        <v>TRUNG TAM QUAN LY CHUNG CHI NHANH</v>
      </c>
    </row>
    <row r="2139" spans="1:19" x14ac:dyDescent="0.25">
      <c r="A2139">
        <v>1</v>
      </c>
      <c r="B2139" t="s">
        <v>15</v>
      </c>
      <c r="C2139">
        <v>54</v>
      </c>
      <c r="D2139" t="s">
        <v>2151</v>
      </c>
      <c r="E2139">
        <v>14000</v>
      </c>
      <c r="F2139" t="s">
        <v>2152</v>
      </c>
      <c r="G2139">
        <v>1045</v>
      </c>
      <c r="H2139" t="s">
        <v>2299</v>
      </c>
      <c r="I2139" s="1">
        <v>531</v>
      </c>
      <c r="J2139" t="s">
        <v>2300</v>
      </c>
      <c r="K2139" s="2">
        <v>119000531000</v>
      </c>
      <c r="L2139" t="s">
        <v>2320</v>
      </c>
      <c r="N2139" t="str">
        <f t="shared" si="248"/>
        <v>000</v>
      </c>
      <c r="O2139" t="str">
        <f t="shared" si="249"/>
        <v>531000</v>
      </c>
      <c r="P2139" s="28">
        <v>19</v>
      </c>
      <c r="Q2139" s="5" t="s">
        <v>3601</v>
      </c>
      <c r="R2139" t="s">
        <v>3622</v>
      </c>
      <c r="S2139" t="str">
        <f>VLOOKUP(R2139,'DS Trung tâm'!$A$1:$B$8,2,0)</f>
        <v>TRUNG TAM AO</v>
      </c>
    </row>
    <row r="2140" spans="1:19" x14ac:dyDescent="0.25">
      <c r="A2140">
        <v>1</v>
      </c>
      <c r="B2140" t="s">
        <v>15</v>
      </c>
      <c r="C2140">
        <v>54</v>
      </c>
      <c r="D2140" t="s">
        <v>2151</v>
      </c>
      <c r="E2140">
        <v>14000</v>
      </c>
      <c r="F2140" t="s">
        <v>2152</v>
      </c>
      <c r="G2140">
        <v>1045</v>
      </c>
      <c r="H2140" t="s">
        <v>2299</v>
      </c>
      <c r="I2140" s="1">
        <v>531</v>
      </c>
      <c r="J2140" t="s">
        <v>2300</v>
      </c>
      <c r="K2140" s="2">
        <v>120700531950</v>
      </c>
      <c r="L2140" t="s">
        <v>2321</v>
      </c>
      <c r="N2140" t="str">
        <f t="shared" si="248"/>
        <v>950</v>
      </c>
      <c r="O2140" t="str">
        <f t="shared" si="249"/>
        <v>531950</v>
      </c>
      <c r="P2140" s="28">
        <v>20</v>
      </c>
      <c r="Q2140" s="5" t="s">
        <v>3611</v>
      </c>
      <c r="R2140">
        <v>700</v>
      </c>
      <c r="S2140" t="str">
        <f>VLOOKUP(R2140,'DS Trung tâm'!$A$1:$B$8,2,0)</f>
        <v>TRUNG TAM QUAN LY CHUNG CHI NHANH</v>
      </c>
    </row>
    <row r="2141" spans="1:19" x14ac:dyDescent="0.25">
      <c r="A2141">
        <v>1</v>
      </c>
      <c r="B2141" t="s">
        <v>15</v>
      </c>
      <c r="C2141">
        <v>54</v>
      </c>
      <c r="D2141" t="s">
        <v>2151</v>
      </c>
      <c r="E2141">
        <v>14000</v>
      </c>
      <c r="F2141" t="s">
        <v>2152</v>
      </c>
      <c r="G2141">
        <v>1045</v>
      </c>
      <c r="H2141" t="s">
        <v>2299</v>
      </c>
      <c r="I2141" s="1">
        <v>532</v>
      </c>
      <c r="J2141" t="s">
        <v>2322</v>
      </c>
      <c r="K2141" s="2">
        <v>53299</v>
      </c>
      <c r="L2141" t="s">
        <v>2323</v>
      </c>
    </row>
    <row r="2142" spans="1:19" x14ac:dyDescent="0.25">
      <c r="A2142">
        <v>1</v>
      </c>
      <c r="B2142" t="s">
        <v>15</v>
      </c>
      <c r="C2142">
        <v>54</v>
      </c>
      <c r="D2142" t="s">
        <v>2151</v>
      </c>
      <c r="E2142">
        <v>14000</v>
      </c>
      <c r="F2142" t="s">
        <v>2152</v>
      </c>
      <c r="G2142">
        <v>1045</v>
      </c>
      <c r="H2142" t="s">
        <v>2299</v>
      </c>
      <c r="I2142">
        <v>532</v>
      </c>
      <c r="J2142" t="s">
        <v>2322</v>
      </c>
      <c r="K2142" s="15">
        <v>53499</v>
      </c>
      <c r="L2142" t="s">
        <v>2324</v>
      </c>
    </row>
    <row r="2143" spans="1:19" x14ac:dyDescent="0.25">
      <c r="A2143">
        <v>1</v>
      </c>
      <c r="B2143" t="s">
        <v>15</v>
      </c>
      <c r="C2143">
        <v>54</v>
      </c>
      <c r="D2143" t="s">
        <v>2151</v>
      </c>
      <c r="E2143">
        <v>14000</v>
      </c>
      <c r="F2143" t="s">
        <v>2152</v>
      </c>
      <c r="G2143">
        <v>1045</v>
      </c>
      <c r="H2143" t="s">
        <v>2299</v>
      </c>
      <c r="I2143" s="1">
        <v>532</v>
      </c>
      <c r="J2143" t="s">
        <v>2322</v>
      </c>
      <c r="K2143" s="2">
        <v>111100532021</v>
      </c>
      <c r="L2143" t="s">
        <v>2325</v>
      </c>
      <c r="N2143" t="str">
        <f t="shared" ref="N2143:N2156" si="250">RIGHT(K2143,3)</f>
        <v>021</v>
      </c>
      <c r="O2143" t="str">
        <f t="shared" ref="O2143:O2156" si="251">RIGHT(K2143,6)</f>
        <v>532021</v>
      </c>
      <c r="P2143" s="28">
        <v>11</v>
      </c>
      <c r="Q2143" s="5" t="s">
        <v>3603</v>
      </c>
      <c r="R2143">
        <v>100</v>
      </c>
      <c r="S2143" t="str">
        <f>VLOOKUP(R2143,'DS Trung tâm'!$A$1:$B$8,2,0)</f>
        <v>TRUNG TAM DOANH THU</v>
      </c>
    </row>
    <row r="2144" spans="1:19" x14ac:dyDescent="0.25">
      <c r="A2144">
        <v>1</v>
      </c>
      <c r="B2144" t="s">
        <v>15</v>
      </c>
      <c r="C2144">
        <v>54</v>
      </c>
      <c r="D2144" t="s">
        <v>2151</v>
      </c>
      <c r="E2144">
        <v>14000</v>
      </c>
      <c r="F2144" t="s">
        <v>2152</v>
      </c>
      <c r="G2144">
        <v>1045</v>
      </c>
      <c r="H2144" t="s">
        <v>2299</v>
      </c>
      <c r="I2144" s="1">
        <v>532</v>
      </c>
      <c r="J2144" t="s">
        <v>2322</v>
      </c>
      <c r="K2144" s="2">
        <v>112100532121</v>
      </c>
      <c r="L2144" t="s">
        <v>2326</v>
      </c>
      <c r="N2144" t="str">
        <f t="shared" si="250"/>
        <v>121</v>
      </c>
      <c r="O2144" t="str">
        <f t="shared" si="251"/>
        <v>532121</v>
      </c>
      <c r="P2144" s="28">
        <v>12</v>
      </c>
      <c r="Q2144" s="5" t="s">
        <v>3604</v>
      </c>
      <c r="R2144">
        <v>100</v>
      </c>
      <c r="S2144" t="str">
        <f>VLOOKUP(R2144,'DS Trung tâm'!$A$1:$B$8,2,0)</f>
        <v>TRUNG TAM DOANH THU</v>
      </c>
    </row>
    <row r="2145" spans="1:19" x14ac:dyDescent="0.25">
      <c r="A2145">
        <v>1</v>
      </c>
      <c r="B2145" t="s">
        <v>15</v>
      </c>
      <c r="C2145">
        <v>54</v>
      </c>
      <c r="D2145" t="s">
        <v>2151</v>
      </c>
      <c r="E2145">
        <v>14000</v>
      </c>
      <c r="F2145" t="s">
        <v>2152</v>
      </c>
      <c r="G2145">
        <v>1045</v>
      </c>
      <c r="H2145" t="s">
        <v>2299</v>
      </c>
      <c r="I2145" s="1">
        <v>532</v>
      </c>
      <c r="J2145" t="s">
        <v>2322</v>
      </c>
      <c r="K2145" s="2">
        <v>112100532150</v>
      </c>
      <c r="L2145" t="s">
        <v>2327</v>
      </c>
      <c r="N2145" t="str">
        <f t="shared" si="250"/>
        <v>150</v>
      </c>
      <c r="O2145" t="str">
        <f t="shared" si="251"/>
        <v>532150</v>
      </c>
      <c r="P2145" s="28">
        <v>12</v>
      </c>
      <c r="Q2145" s="5" t="s">
        <v>3604</v>
      </c>
      <c r="R2145">
        <v>100</v>
      </c>
      <c r="S2145" t="str">
        <f>VLOOKUP(R2145,'DS Trung tâm'!$A$1:$B$8,2,0)</f>
        <v>TRUNG TAM DOANH THU</v>
      </c>
    </row>
    <row r="2146" spans="1:19" x14ac:dyDescent="0.25">
      <c r="A2146">
        <v>1</v>
      </c>
      <c r="B2146" t="s">
        <v>15</v>
      </c>
      <c r="C2146">
        <v>54</v>
      </c>
      <c r="D2146" t="s">
        <v>2151</v>
      </c>
      <c r="E2146">
        <v>14000</v>
      </c>
      <c r="F2146" t="s">
        <v>2152</v>
      </c>
      <c r="G2146">
        <v>1045</v>
      </c>
      <c r="H2146" t="s">
        <v>2299</v>
      </c>
      <c r="I2146" s="1">
        <v>532</v>
      </c>
      <c r="J2146" t="s">
        <v>2322</v>
      </c>
      <c r="K2146" s="2">
        <v>112100532151</v>
      </c>
      <c r="L2146" t="s">
        <v>2328</v>
      </c>
      <c r="N2146" t="str">
        <f t="shared" si="250"/>
        <v>151</v>
      </c>
      <c r="O2146" t="str">
        <f t="shared" si="251"/>
        <v>532151</v>
      </c>
      <c r="P2146" s="28">
        <v>12</v>
      </c>
      <c r="Q2146" s="5" t="s">
        <v>3604</v>
      </c>
      <c r="R2146">
        <v>100</v>
      </c>
      <c r="S2146" t="str">
        <f>VLOOKUP(R2146,'DS Trung tâm'!$A$1:$B$8,2,0)</f>
        <v>TRUNG TAM DOANH THU</v>
      </c>
    </row>
    <row r="2147" spans="1:19" x14ac:dyDescent="0.25">
      <c r="A2147">
        <v>1</v>
      </c>
      <c r="B2147" t="s">
        <v>15</v>
      </c>
      <c r="C2147">
        <v>54</v>
      </c>
      <c r="D2147" t="s">
        <v>2151</v>
      </c>
      <c r="E2147">
        <v>14000</v>
      </c>
      <c r="F2147" t="s">
        <v>2152</v>
      </c>
      <c r="G2147">
        <v>1045</v>
      </c>
      <c r="H2147" t="s">
        <v>2299</v>
      </c>
      <c r="I2147" s="1">
        <v>532</v>
      </c>
      <c r="J2147" t="s">
        <v>2322</v>
      </c>
      <c r="K2147" s="2">
        <v>112100532152</v>
      </c>
      <c r="L2147" t="s">
        <v>2329</v>
      </c>
      <c r="N2147" t="str">
        <f t="shared" si="250"/>
        <v>152</v>
      </c>
      <c r="O2147" t="str">
        <f t="shared" si="251"/>
        <v>532152</v>
      </c>
      <c r="P2147" s="28">
        <v>12</v>
      </c>
      <c r="Q2147" s="5" t="s">
        <v>3604</v>
      </c>
      <c r="R2147">
        <v>100</v>
      </c>
      <c r="S2147" t="str">
        <f>VLOOKUP(R2147,'DS Trung tâm'!$A$1:$B$8,2,0)</f>
        <v>TRUNG TAM DOANH THU</v>
      </c>
    </row>
    <row r="2148" spans="1:19" x14ac:dyDescent="0.25">
      <c r="A2148">
        <v>1</v>
      </c>
      <c r="B2148" t="s">
        <v>15</v>
      </c>
      <c r="C2148">
        <v>54</v>
      </c>
      <c r="D2148" t="s">
        <v>2151</v>
      </c>
      <c r="E2148">
        <v>14000</v>
      </c>
      <c r="F2148" t="s">
        <v>2152</v>
      </c>
      <c r="G2148">
        <v>1045</v>
      </c>
      <c r="H2148" t="s">
        <v>2299</v>
      </c>
      <c r="I2148" s="1">
        <v>532</v>
      </c>
      <c r="J2148" t="s">
        <v>2322</v>
      </c>
      <c r="K2148" s="2">
        <v>112100532153</v>
      </c>
      <c r="L2148" t="s">
        <v>2330</v>
      </c>
      <c r="N2148" t="str">
        <f t="shared" si="250"/>
        <v>153</v>
      </c>
      <c r="O2148" t="str">
        <f t="shared" si="251"/>
        <v>532153</v>
      </c>
      <c r="P2148" s="28">
        <v>12</v>
      </c>
      <c r="Q2148" s="5" t="s">
        <v>3604</v>
      </c>
      <c r="R2148">
        <v>100</v>
      </c>
      <c r="S2148" t="str">
        <f>VLOOKUP(R2148,'DS Trung tâm'!$A$1:$B$8,2,0)</f>
        <v>TRUNG TAM DOANH THU</v>
      </c>
    </row>
    <row r="2149" spans="1:19" x14ac:dyDescent="0.25">
      <c r="A2149">
        <v>1</v>
      </c>
      <c r="B2149" t="s">
        <v>15</v>
      </c>
      <c r="C2149">
        <v>54</v>
      </c>
      <c r="D2149" t="s">
        <v>2151</v>
      </c>
      <c r="E2149">
        <v>14000</v>
      </c>
      <c r="F2149" t="s">
        <v>2152</v>
      </c>
      <c r="G2149">
        <v>1045</v>
      </c>
      <c r="H2149" t="s">
        <v>2299</v>
      </c>
      <c r="I2149" s="1">
        <v>532</v>
      </c>
      <c r="J2149" t="s">
        <v>2322</v>
      </c>
      <c r="K2149" s="2">
        <v>112100532154</v>
      </c>
      <c r="L2149" t="s">
        <v>2331</v>
      </c>
      <c r="N2149" t="str">
        <f t="shared" si="250"/>
        <v>154</v>
      </c>
      <c r="O2149" t="str">
        <f t="shared" si="251"/>
        <v>532154</v>
      </c>
      <c r="P2149" s="28">
        <v>12</v>
      </c>
      <c r="Q2149" s="5" t="s">
        <v>3604</v>
      </c>
      <c r="R2149">
        <v>100</v>
      </c>
      <c r="S2149" t="str">
        <f>VLOOKUP(R2149,'DS Trung tâm'!$A$1:$B$8,2,0)</f>
        <v>TRUNG TAM DOANH THU</v>
      </c>
    </row>
    <row r="2150" spans="1:19" x14ac:dyDescent="0.25">
      <c r="A2150">
        <v>1</v>
      </c>
      <c r="B2150" t="s">
        <v>15</v>
      </c>
      <c r="C2150">
        <v>54</v>
      </c>
      <c r="D2150" t="s">
        <v>2151</v>
      </c>
      <c r="E2150">
        <v>14000</v>
      </c>
      <c r="F2150" t="s">
        <v>2152</v>
      </c>
      <c r="G2150">
        <v>1045</v>
      </c>
      <c r="H2150" t="s">
        <v>2299</v>
      </c>
      <c r="I2150" s="1">
        <v>532</v>
      </c>
      <c r="J2150" t="s">
        <v>2322</v>
      </c>
      <c r="K2150" s="2">
        <v>112100532155</v>
      </c>
      <c r="L2150" t="s">
        <v>2332</v>
      </c>
      <c r="N2150" t="str">
        <f t="shared" si="250"/>
        <v>155</v>
      </c>
      <c r="O2150" t="str">
        <f t="shared" si="251"/>
        <v>532155</v>
      </c>
      <c r="P2150" s="28">
        <v>12</v>
      </c>
      <c r="Q2150" s="5" t="s">
        <v>3604</v>
      </c>
      <c r="R2150">
        <v>100</v>
      </c>
      <c r="S2150" t="str">
        <f>VLOOKUP(R2150,'DS Trung tâm'!$A$1:$B$8,2,0)</f>
        <v>TRUNG TAM DOANH THU</v>
      </c>
    </row>
    <row r="2151" spans="1:19" x14ac:dyDescent="0.25">
      <c r="A2151">
        <v>1</v>
      </c>
      <c r="B2151" t="s">
        <v>15</v>
      </c>
      <c r="C2151">
        <v>54</v>
      </c>
      <c r="D2151" t="s">
        <v>2151</v>
      </c>
      <c r="E2151">
        <v>14000</v>
      </c>
      <c r="F2151" t="s">
        <v>2152</v>
      </c>
      <c r="G2151">
        <v>1045</v>
      </c>
      <c r="H2151" t="s">
        <v>2299</v>
      </c>
      <c r="I2151" s="1">
        <v>532</v>
      </c>
      <c r="J2151" t="s">
        <v>2322</v>
      </c>
      <c r="K2151" s="2">
        <v>114600532335</v>
      </c>
      <c r="L2151" t="s">
        <v>2333</v>
      </c>
      <c r="N2151" t="str">
        <f t="shared" si="250"/>
        <v>335</v>
      </c>
      <c r="O2151" t="str">
        <f t="shared" si="251"/>
        <v>532335</v>
      </c>
      <c r="P2151" s="28">
        <v>14</v>
      </c>
      <c r="Q2151" s="5" t="s">
        <v>3607</v>
      </c>
      <c r="R2151">
        <v>600</v>
      </c>
      <c r="S2151" t="str">
        <f>VLOOKUP(R2151,'DS Trung tâm'!$A$1:$B$8,2,0)</f>
        <v>TRUNG TAM HO TRO TRUC TIEP</v>
      </c>
    </row>
    <row r="2152" spans="1:19" x14ac:dyDescent="0.25">
      <c r="A2152">
        <v>1</v>
      </c>
      <c r="B2152" t="s">
        <v>15</v>
      </c>
      <c r="C2152">
        <v>54</v>
      </c>
      <c r="D2152" t="s">
        <v>2151</v>
      </c>
      <c r="E2152">
        <v>14000</v>
      </c>
      <c r="F2152" t="s">
        <v>2152</v>
      </c>
      <c r="G2152">
        <v>1045</v>
      </c>
      <c r="H2152" t="s">
        <v>2299</v>
      </c>
      <c r="I2152" s="1">
        <v>532</v>
      </c>
      <c r="J2152" t="s">
        <v>2322</v>
      </c>
      <c r="K2152" s="2">
        <v>115600532440</v>
      </c>
      <c r="L2152" t="s">
        <v>2334</v>
      </c>
      <c r="N2152" t="str">
        <f t="shared" si="250"/>
        <v>440</v>
      </c>
      <c r="O2152" t="str">
        <f t="shared" si="251"/>
        <v>532440</v>
      </c>
      <c r="P2152" s="28">
        <v>15</v>
      </c>
      <c r="Q2152" s="5" t="s">
        <v>3608</v>
      </c>
      <c r="R2152">
        <v>600</v>
      </c>
      <c r="S2152" t="str">
        <f>VLOOKUP(R2152,'DS Trung tâm'!$A$1:$B$8,2,0)</f>
        <v>TRUNG TAM HO TRO TRUC TIEP</v>
      </c>
    </row>
    <row r="2153" spans="1:19" x14ac:dyDescent="0.25">
      <c r="A2153">
        <v>1</v>
      </c>
      <c r="B2153" t="s">
        <v>15</v>
      </c>
      <c r="C2153">
        <v>54</v>
      </c>
      <c r="D2153" t="s">
        <v>2151</v>
      </c>
      <c r="E2153">
        <v>14000</v>
      </c>
      <c r="F2153" t="s">
        <v>2152</v>
      </c>
      <c r="G2153">
        <v>1045</v>
      </c>
      <c r="H2153" t="s">
        <v>2299</v>
      </c>
      <c r="I2153" s="1">
        <v>532</v>
      </c>
      <c r="J2153" t="s">
        <v>2322</v>
      </c>
      <c r="K2153" s="2">
        <v>115600532446</v>
      </c>
      <c r="L2153" t="s">
        <v>2335</v>
      </c>
      <c r="N2153" t="str">
        <f t="shared" si="250"/>
        <v>446</v>
      </c>
      <c r="O2153" t="str">
        <f t="shared" si="251"/>
        <v>532446</v>
      </c>
      <c r="P2153" s="28">
        <v>15</v>
      </c>
      <c r="Q2153" s="5" t="s">
        <v>3608</v>
      </c>
      <c r="R2153">
        <v>600</v>
      </c>
      <c r="S2153" t="str">
        <f>VLOOKUP(R2153,'DS Trung tâm'!$A$1:$B$8,2,0)</f>
        <v>TRUNG TAM HO TRO TRUC TIEP</v>
      </c>
    </row>
    <row r="2154" spans="1:19" x14ac:dyDescent="0.25">
      <c r="A2154">
        <v>1</v>
      </c>
      <c r="B2154" t="s">
        <v>15</v>
      </c>
      <c r="C2154">
        <v>54</v>
      </c>
      <c r="D2154" t="s">
        <v>2151</v>
      </c>
      <c r="E2154">
        <v>14000</v>
      </c>
      <c r="F2154" t="s">
        <v>2152</v>
      </c>
      <c r="G2154">
        <v>1045</v>
      </c>
      <c r="H2154" t="s">
        <v>2299</v>
      </c>
      <c r="I2154" s="1">
        <v>532</v>
      </c>
      <c r="J2154" t="s">
        <v>2322</v>
      </c>
      <c r="K2154" s="2">
        <v>117700532618</v>
      </c>
      <c r="L2154" t="s">
        <v>2336</v>
      </c>
      <c r="N2154" t="str">
        <f t="shared" si="250"/>
        <v>618</v>
      </c>
      <c r="O2154" t="str">
        <f t="shared" si="251"/>
        <v>532618</v>
      </c>
      <c r="P2154" s="28">
        <v>17</v>
      </c>
      <c r="Q2154" s="5" t="s">
        <v>3600</v>
      </c>
      <c r="R2154">
        <v>700</v>
      </c>
      <c r="S2154" t="str">
        <f>VLOOKUP(R2154,'DS Trung tâm'!$A$1:$B$8,2,0)</f>
        <v>TRUNG TAM QUAN LY CHUNG CHI NHANH</v>
      </c>
    </row>
    <row r="2155" spans="1:19" x14ac:dyDescent="0.25">
      <c r="A2155">
        <v>1</v>
      </c>
      <c r="B2155" t="s">
        <v>15</v>
      </c>
      <c r="C2155">
        <v>54</v>
      </c>
      <c r="D2155" t="s">
        <v>2151</v>
      </c>
      <c r="E2155">
        <v>14000</v>
      </c>
      <c r="F2155" t="s">
        <v>2152</v>
      </c>
      <c r="G2155">
        <v>1045</v>
      </c>
      <c r="H2155" t="s">
        <v>2299</v>
      </c>
      <c r="I2155" s="1">
        <v>532</v>
      </c>
      <c r="J2155" t="s">
        <v>2322</v>
      </c>
      <c r="K2155" s="2">
        <v>119000532000</v>
      </c>
      <c r="L2155" t="s">
        <v>2337</v>
      </c>
      <c r="N2155" t="str">
        <f t="shared" si="250"/>
        <v>000</v>
      </c>
      <c r="O2155" t="str">
        <f t="shared" si="251"/>
        <v>532000</v>
      </c>
      <c r="P2155" s="28">
        <v>19</v>
      </c>
      <c r="Q2155" s="5" t="s">
        <v>3601</v>
      </c>
      <c r="R2155" t="s">
        <v>3622</v>
      </c>
      <c r="S2155" t="str">
        <f>VLOOKUP(R2155,'DS Trung tâm'!$A$1:$B$8,2,0)</f>
        <v>TRUNG TAM AO</v>
      </c>
    </row>
    <row r="2156" spans="1:19" x14ac:dyDescent="0.25">
      <c r="A2156">
        <v>1</v>
      </c>
      <c r="B2156" t="s">
        <v>15</v>
      </c>
      <c r="C2156">
        <v>54</v>
      </c>
      <c r="D2156" t="s">
        <v>2151</v>
      </c>
      <c r="E2156">
        <v>14000</v>
      </c>
      <c r="F2156" t="s">
        <v>2152</v>
      </c>
      <c r="G2156">
        <v>1045</v>
      </c>
      <c r="H2156" t="s">
        <v>2299</v>
      </c>
      <c r="I2156" s="1">
        <v>532</v>
      </c>
      <c r="J2156" t="s">
        <v>2322</v>
      </c>
      <c r="K2156" s="2">
        <v>120700532950</v>
      </c>
      <c r="L2156" t="s">
        <v>2338</v>
      </c>
      <c r="N2156" t="str">
        <f t="shared" si="250"/>
        <v>950</v>
      </c>
      <c r="O2156" t="str">
        <f t="shared" si="251"/>
        <v>532950</v>
      </c>
      <c r="P2156" s="28">
        <v>20</v>
      </c>
      <c r="Q2156" s="5" t="s">
        <v>3611</v>
      </c>
      <c r="R2156">
        <v>700</v>
      </c>
      <c r="S2156" t="str">
        <f>VLOOKUP(R2156,'DS Trung tâm'!$A$1:$B$8,2,0)</f>
        <v>TRUNG TAM QUAN LY CHUNG CHI NHANH</v>
      </c>
    </row>
    <row r="2157" spans="1:19" x14ac:dyDescent="0.25">
      <c r="A2157">
        <v>1</v>
      </c>
      <c r="B2157" t="s">
        <v>15</v>
      </c>
      <c r="C2157">
        <v>54</v>
      </c>
      <c r="D2157" t="s">
        <v>2151</v>
      </c>
      <c r="E2157">
        <v>14000</v>
      </c>
      <c r="F2157" t="s">
        <v>2152</v>
      </c>
      <c r="G2157">
        <v>1049</v>
      </c>
      <c r="H2157" t="s">
        <v>2339</v>
      </c>
      <c r="I2157" s="1">
        <v>540</v>
      </c>
      <c r="J2157" t="s">
        <v>2340</v>
      </c>
      <c r="K2157" s="2">
        <v>54099</v>
      </c>
      <c r="L2157" t="s">
        <v>2341</v>
      </c>
    </row>
    <row r="2158" spans="1:19" x14ac:dyDescent="0.25">
      <c r="A2158">
        <v>1</v>
      </c>
      <c r="B2158" t="s">
        <v>15</v>
      </c>
      <c r="C2158">
        <v>54</v>
      </c>
      <c r="D2158" t="s">
        <v>2151</v>
      </c>
      <c r="E2158">
        <v>14000</v>
      </c>
      <c r="F2158" t="s">
        <v>2152</v>
      </c>
      <c r="G2158">
        <v>1049</v>
      </c>
      <c r="H2158" t="s">
        <v>2339</v>
      </c>
      <c r="I2158" s="1">
        <v>540</v>
      </c>
      <c r="J2158" t="s">
        <v>2340</v>
      </c>
      <c r="K2158" s="2">
        <v>111100540021</v>
      </c>
      <c r="L2158" t="s">
        <v>2342</v>
      </c>
      <c r="N2158" t="str">
        <f t="shared" ref="N2158:N2172" si="252">RIGHT(K2158,3)</f>
        <v>021</v>
      </c>
      <c r="O2158" t="str">
        <f t="shared" ref="O2158:O2172" si="253">RIGHT(K2158,6)</f>
        <v>540021</v>
      </c>
      <c r="P2158" s="28">
        <v>11</v>
      </c>
      <c r="Q2158" s="5" t="s">
        <v>3603</v>
      </c>
      <c r="R2158">
        <v>100</v>
      </c>
      <c r="S2158" t="str">
        <f>VLOOKUP(R2158,'DS Trung tâm'!$A$1:$B$8,2,0)</f>
        <v>TRUNG TAM DOANH THU</v>
      </c>
    </row>
    <row r="2159" spans="1:19" x14ac:dyDescent="0.25">
      <c r="A2159">
        <v>1</v>
      </c>
      <c r="B2159" t="s">
        <v>15</v>
      </c>
      <c r="C2159">
        <v>54</v>
      </c>
      <c r="D2159" t="s">
        <v>2151</v>
      </c>
      <c r="E2159">
        <v>14000</v>
      </c>
      <c r="F2159" t="s">
        <v>2152</v>
      </c>
      <c r="G2159">
        <v>1049</v>
      </c>
      <c r="H2159" t="s">
        <v>2339</v>
      </c>
      <c r="I2159" s="1">
        <v>540</v>
      </c>
      <c r="J2159" t="s">
        <v>2340</v>
      </c>
      <c r="K2159" s="2">
        <v>112100540121</v>
      </c>
      <c r="L2159" t="s">
        <v>2343</v>
      </c>
      <c r="N2159" t="str">
        <f t="shared" si="252"/>
        <v>121</v>
      </c>
      <c r="O2159" t="str">
        <f t="shared" si="253"/>
        <v>540121</v>
      </c>
      <c r="P2159" s="28">
        <v>12</v>
      </c>
      <c r="Q2159" s="5" t="s">
        <v>3604</v>
      </c>
      <c r="R2159">
        <v>100</v>
      </c>
      <c r="S2159" t="str">
        <f>VLOOKUP(R2159,'DS Trung tâm'!$A$1:$B$8,2,0)</f>
        <v>TRUNG TAM DOANH THU</v>
      </c>
    </row>
    <row r="2160" spans="1:19" x14ac:dyDescent="0.25">
      <c r="A2160">
        <v>1</v>
      </c>
      <c r="B2160" t="s">
        <v>15</v>
      </c>
      <c r="C2160">
        <v>54</v>
      </c>
      <c r="D2160" t="s">
        <v>2151</v>
      </c>
      <c r="E2160">
        <v>14000</v>
      </c>
      <c r="F2160" t="s">
        <v>2152</v>
      </c>
      <c r="G2160">
        <v>1049</v>
      </c>
      <c r="H2160" t="s">
        <v>2339</v>
      </c>
      <c r="I2160" s="1">
        <v>540</v>
      </c>
      <c r="J2160" t="s">
        <v>2340</v>
      </c>
      <c r="K2160" s="2">
        <v>112100540150</v>
      </c>
      <c r="L2160" t="s">
        <v>2344</v>
      </c>
      <c r="N2160" t="str">
        <f t="shared" si="252"/>
        <v>150</v>
      </c>
      <c r="O2160" t="str">
        <f t="shared" si="253"/>
        <v>540150</v>
      </c>
      <c r="P2160" s="28">
        <v>12</v>
      </c>
      <c r="Q2160" s="5" t="s">
        <v>3604</v>
      </c>
      <c r="R2160">
        <v>100</v>
      </c>
      <c r="S2160" t="str">
        <f>VLOOKUP(R2160,'DS Trung tâm'!$A$1:$B$8,2,0)</f>
        <v>TRUNG TAM DOANH THU</v>
      </c>
    </row>
    <row r="2161" spans="1:19" x14ac:dyDescent="0.25">
      <c r="A2161">
        <v>1</v>
      </c>
      <c r="B2161" t="s">
        <v>15</v>
      </c>
      <c r="C2161">
        <v>54</v>
      </c>
      <c r="D2161" t="s">
        <v>2151</v>
      </c>
      <c r="E2161">
        <v>14000</v>
      </c>
      <c r="F2161" t="s">
        <v>2152</v>
      </c>
      <c r="G2161">
        <v>1049</v>
      </c>
      <c r="H2161" t="s">
        <v>2339</v>
      </c>
      <c r="I2161" s="1">
        <v>540</v>
      </c>
      <c r="J2161" t="s">
        <v>2340</v>
      </c>
      <c r="K2161" s="2">
        <v>112100540151</v>
      </c>
      <c r="L2161" t="s">
        <v>2345</v>
      </c>
      <c r="N2161" t="str">
        <f t="shared" si="252"/>
        <v>151</v>
      </c>
      <c r="O2161" t="str">
        <f t="shared" si="253"/>
        <v>540151</v>
      </c>
      <c r="P2161" s="28">
        <v>12</v>
      </c>
      <c r="Q2161" s="5" t="s">
        <v>3604</v>
      </c>
      <c r="R2161">
        <v>100</v>
      </c>
      <c r="S2161" t="str">
        <f>VLOOKUP(R2161,'DS Trung tâm'!$A$1:$B$8,2,0)</f>
        <v>TRUNG TAM DOANH THU</v>
      </c>
    </row>
    <row r="2162" spans="1:19" x14ac:dyDescent="0.25">
      <c r="A2162">
        <v>1</v>
      </c>
      <c r="B2162" t="s">
        <v>15</v>
      </c>
      <c r="C2162">
        <v>54</v>
      </c>
      <c r="D2162" t="s">
        <v>2151</v>
      </c>
      <c r="E2162">
        <v>14000</v>
      </c>
      <c r="F2162" t="s">
        <v>2152</v>
      </c>
      <c r="G2162">
        <v>1049</v>
      </c>
      <c r="H2162" t="s">
        <v>2339</v>
      </c>
      <c r="I2162" s="1">
        <v>540</v>
      </c>
      <c r="J2162" t="s">
        <v>2340</v>
      </c>
      <c r="K2162" s="2">
        <v>112100540152</v>
      </c>
      <c r="L2162" t="s">
        <v>2346</v>
      </c>
      <c r="N2162" t="str">
        <f t="shared" si="252"/>
        <v>152</v>
      </c>
      <c r="O2162" t="str">
        <f t="shared" si="253"/>
        <v>540152</v>
      </c>
      <c r="P2162" s="28">
        <v>12</v>
      </c>
      <c r="Q2162" s="5" t="s">
        <v>3604</v>
      </c>
      <c r="R2162">
        <v>100</v>
      </c>
      <c r="S2162" t="str">
        <f>VLOOKUP(R2162,'DS Trung tâm'!$A$1:$B$8,2,0)</f>
        <v>TRUNG TAM DOANH THU</v>
      </c>
    </row>
    <row r="2163" spans="1:19" x14ac:dyDescent="0.25">
      <c r="A2163">
        <v>1</v>
      </c>
      <c r="B2163" t="s">
        <v>15</v>
      </c>
      <c r="C2163">
        <v>54</v>
      </c>
      <c r="D2163" t="s">
        <v>2151</v>
      </c>
      <c r="E2163">
        <v>14000</v>
      </c>
      <c r="F2163" t="s">
        <v>2152</v>
      </c>
      <c r="G2163">
        <v>1049</v>
      </c>
      <c r="H2163" t="s">
        <v>2339</v>
      </c>
      <c r="I2163" s="1">
        <v>540</v>
      </c>
      <c r="J2163" t="s">
        <v>2340</v>
      </c>
      <c r="K2163" s="2">
        <v>112100540153</v>
      </c>
      <c r="L2163" t="s">
        <v>2347</v>
      </c>
      <c r="N2163" t="str">
        <f t="shared" si="252"/>
        <v>153</v>
      </c>
      <c r="O2163" t="str">
        <f t="shared" si="253"/>
        <v>540153</v>
      </c>
      <c r="P2163" s="28">
        <v>12</v>
      </c>
      <c r="Q2163" s="5" t="s">
        <v>3604</v>
      </c>
      <c r="R2163">
        <v>100</v>
      </c>
      <c r="S2163" t="str">
        <f>VLOOKUP(R2163,'DS Trung tâm'!$A$1:$B$8,2,0)</f>
        <v>TRUNG TAM DOANH THU</v>
      </c>
    </row>
    <row r="2164" spans="1:19" x14ac:dyDescent="0.25">
      <c r="A2164">
        <v>1</v>
      </c>
      <c r="B2164" t="s">
        <v>15</v>
      </c>
      <c r="C2164">
        <v>54</v>
      </c>
      <c r="D2164" t="s">
        <v>2151</v>
      </c>
      <c r="E2164">
        <v>14000</v>
      </c>
      <c r="F2164" t="s">
        <v>2152</v>
      </c>
      <c r="G2164">
        <v>1049</v>
      </c>
      <c r="H2164" t="s">
        <v>2339</v>
      </c>
      <c r="I2164" s="1">
        <v>540</v>
      </c>
      <c r="J2164" t="s">
        <v>2340</v>
      </c>
      <c r="K2164" s="2">
        <v>112100540154</v>
      </c>
      <c r="L2164" t="s">
        <v>2348</v>
      </c>
      <c r="N2164" t="str">
        <f t="shared" si="252"/>
        <v>154</v>
      </c>
      <c r="O2164" t="str">
        <f t="shared" si="253"/>
        <v>540154</v>
      </c>
      <c r="P2164" s="28">
        <v>12</v>
      </c>
      <c r="Q2164" s="5" t="s">
        <v>3604</v>
      </c>
      <c r="R2164">
        <v>100</v>
      </c>
      <c r="S2164" t="str">
        <f>VLOOKUP(R2164,'DS Trung tâm'!$A$1:$B$8,2,0)</f>
        <v>TRUNG TAM DOANH THU</v>
      </c>
    </row>
    <row r="2165" spans="1:19" x14ac:dyDescent="0.25">
      <c r="A2165">
        <v>1</v>
      </c>
      <c r="B2165" t="s">
        <v>15</v>
      </c>
      <c r="C2165">
        <v>54</v>
      </c>
      <c r="D2165" t="s">
        <v>2151</v>
      </c>
      <c r="E2165">
        <v>14000</v>
      </c>
      <c r="F2165" t="s">
        <v>2152</v>
      </c>
      <c r="G2165">
        <v>1049</v>
      </c>
      <c r="H2165" t="s">
        <v>2339</v>
      </c>
      <c r="I2165" s="1">
        <v>540</v>
      </c>
      <c r="J2165" t="s">
        <v>2340</v>
      </c>
      <c r="K2165" s="2">
        <v>114600540335</v>
      </c>
      <c r="L2165" t="s">
        <v>2349</v>
      </c>
      <c r="N2165" t="str">
        <f t="shared" si="252"/>
        <v>335</v>
      </c>
      <c r="O2165" t="str">
        <f t="shared" si="253"/>
        <v>540335</v>
      </c>
      <c r="P2165" s="28">
        <v>14</v>
      </c>
      <c r="Q2165" s="5" t="s">
        <v>3607</v>
      </c>
      <c r="R2165">
        <v>600</v>
      </c>
      <c r="S2165" t="str">
        <f>VLOOKUP(R2165,'DS Trung tâm'!$A$1:$B$8,2,0)</f>
        <v>TRUNG TAM HO TRO TRUC TIEP</v>
      </c>
    </row>
    <row r="2166" spans="1:19" x14ac:dyDescent="0.25">
      <c r="A2166">
        <v>1</v>
      </c>
      <c r="B2166" t="s">
        <v>15</v>
      </c>
      <c r="C2166">
        <v>54</v>
      </c>
      <c r="D2166" t="s">
        <v>2151</v>
      </c>
      <c r="E2166">
        <v>14000</v>
      </c>
      <c r="F2166" t="s">
        <v>2152</v>
      </c>
      <c r="G2166">
        <v>1049</v>
      </c>
      <c r="H2166" t="s">
        <v>2339</v>
      </c>
      <c r="I2166" s="1">
        <v>540</v>
      </c>
      <c r="J2166" t="s">
        <v>2340</v>
      </c>
      <c r="K2166" s="2">
        <v>115600540440</v>
      </c>
      <c r="L2166" t="s">
        <v>2350</v>
      </c>
      <c r="N2166" t="str">
        <f t="shared" si="252"/>
        <v>440</v>
      </c>
      <c r="O2166" t="str">
        <f t="shared" si="253"/>
        <v>540440</v>
      </c>
      <c r="P2166" s="28">
        <v>15</v>
      </c>
      <c r="Q2166" s="5" t="s">
        <v>3608</v>
      </c>
      <c r="R2166">
        <v>600</v>
      </c>
      <c r="S2166" t="str">
        <f>VLOOKUP(R2166,'DS Trung tâm'!$A$1:$B$8,2,0)</f>
        <v>TRUNG TAM HO TRO TRUC TIEP</v>
      </c>
    </row>
    <row r="2167" spans="1:19" x14ac:dyDescent="0.25">
      <c r="A2167">
        <v>1</v>
      </c>
      <c r="B2167" t="s">
        <v>15</v>
      </c>
      <c r="C2167">
        <v>54</v>
      </c>
      <c r="D2167" t="s">
        <v>2151</v>
      </c>
      <c r="E2167">
        <v>14000</v>
      </c>
      <c r="F2167" t="s">
        <v>2152</v>
      </c>
      <c r="G2167">
        <v>1049</v>
      </c>
      <c r="H2167" t="s">
        <v>2339</v>
      </c>
      <c r="I2167" s="1">
        <v>540</v>
      </c>
      <c r="J2167" t="s">
        <v>2340</v>
      </c>
      <c r="K2167" s="2">
        <v>115600540446</v>
      </c>
      <c r="L2167" t="s">
        <v>2351</v>
      </c>
      <c r="N2167" t="str">
        <f t="shared" si="252"/>
        <v>446</v>
      </c>
      <c r="O2167" t="str">
        <f t="shared" si="253"/>
        <v>540446</v>
      </c>
      <c r="P2167" s="28">
        <v>15</v>
      </c>
      <c r="Q2167" s="5" t="s">
        <v>3608</v>
      </c>
      <c r="R2167">
        <v>600</v>
      </c>
      <c r="S2167" t="str">
        <f>VLOOKUP(R2167,'DS Trung tâm'!$A$1:$B$8,2,0)</f>
        <v>TRUNG TAM HO TRO TRUC TIEP</v>
      </c>
    </row>
    <row r="2168" spans="1:19" x14ac:dyDescent="0.25">
      <c r="A2168">
        <v>1</v>
      </c>
      <c r="B2168" t="s">
        <v>15</v>
      </c>
      <c r="C2168">
        <v>54</v>
      </c>
      <c r="D2168" t="s">
        <v>2151</v>
      </c>
      <c r="E2168">
        <v>14000</v>
      </c>
      <c r="F2168" t="s">
        <v>2152</v>
      </c>
      <c r="G2168">
        <v>1049</v>
      </c>
      <c r="H2168" t="s">
        <v>2339</v>
      </c>
      <c r="I2168" s="1">
        <v>540</v>
      </c>
      <c r="J2168" t="s">
        <v>2340</v>
      </c>
      <c r="K2168" s="2">
        <v>115700540465</v>
      </c>
      <c r="L2168" t="s">
        <v>2352</v>
      </c>
      <c r="N2168" t="str">
        <f t="shared" si="252"/>
        <v>465</v>
      </c>
      <c r="O2168" t="str">
        <f t="shared" si="253"/>
        <v>540465</v>
      </c>
      <c r="P2168" s="28">
        <v>15</v>
      </c>
      <c r="Q2168" s="5" t="s">
        <v>3608</v>
      </c>
      <c r="R2168">
        <v>700</v>
      </c>
      <c r="S2168" t="str">
        <f>VLOOKUP(R2168,'DS Trung tâm'!$A$1:$B$8,2,0)</f>
        <v>TRUNG TAM QUAN LY CHUNG CHI NHANH</v>
      </c>
    </row>
    <row r="2169" spans="1:19" x14ac:dyDescent="0.25">
      <c r="A2169">
        <v>1</v>
      </c>
      <c r="B2169" t="s">
        <v>15</v>
      </c>
      <c r="C2169">
        <v>54</v>
      </c>
      <c r="D2169" t="s">
        <v>2151</v>
      </c>
      <c r="E2169">
        <v>14000</v>
      </c>
      <c r="F2169" t="s">
        <v>2152</v>
      </c>
      <c r="G2169">
        <v>1049</v>
      </c>
      <c r="H2169" t="s">
        <v>2339</v>
      </c>
      <c r="I2169" s="1">
        <v>540</v>
      </c>
      <c r="J2169" t="s">
        <v>2340</v>
      </c>
      <c r="K2169" s="2">
        <v>116700540521</v>
      </c>
      <c r="L2169" t="s">
        <v>2353</v>
      </c>
      <c r="N2169" t="str">
        <f t="shared" si="252"/>
        <v>521</v>
      </c>
      <c r="O2169" t="str">
        <f t="shared" si="253"/>
        <v>540521</v>
      </c>
      <c r="P2169" s="28">
        <v>16</v>
      </c>
      <c r="Q2169" s="5" t="s">
        <v>3609</v>
      </c>
      <c r="R2169">
        <v>700</v>
      </c>
      <c r="S2169" t="str">
        <f>VLOOKUP(R2169,'DS Trung tâm'!$A$1:$B$8,2,0)</f>
        <v>TRUNG TAM QUAN LY CHUNG CHI NHANH</v>
      </c>
    </row>
    <row r="2170" spans="1:19" x14ac:dyDescent="0.25">
      <c r="A2170">
        <v>1</v>
      </c>
      <c r="B2170" t="s">
        <v>15</v>
      </c>
      <c r="C2170">
        <v>54</v>
      </c>
      <c r="D2170" t="s">
        <v>2151</v>
      </c>
      <c r="E2170">
        <v>14000</v>
      </c>
      <c r="F2170" t="s">
        <v>2152</v>
      </c>
      <c r="G2170">
        <v>1049</v>
      </c>
      <c r="H2170" t="s">
        <v>2339</v>
      </c>
      <c r="I2170" s="1">
        <v>540</v>
      </c>
      <c r="J2170" t="s">
        <v>2340</v>
      </c>
      <c r="K2170" s="2">
        <v>117700540698</v>
      </c>
      <c r="L2170" t="s">
        <v>2354</v>
      </c>
      <c r="N2170" t="str">
        <f t="shared" si="252"/>
        <v>698</v>
      </c>
      <c r="O2170" t="str">
        <f t="shared" si="253"/>
        <v>540698</v>
      </c>
      <c r="P2170" s="28">
        <v>17</v>
      </c>
      <c r="Q2170" s="5" t="s">
        <v>3600</v>
      </c>
      <c r="R2170">
        <v>700</v>
      </c>
      <c r="S2170" t="str">
        <f>VLOOKUP(R2170,'DS Trung tâm'!$A$1:$B$8,2,0)</f>
        <v>TRUNG TAM QUAN LY CHUNG CHI NHANH</v>
      </c>
    </row>
    <row r="2171" spans="1:19" x14ac:dyDescent="0.25">
      <c r="A2171">
        <v>1</v>
      </c>
      <c r="B2171" t="s">
        <v>15</v>
      </c>
      <c r="C2171">
        <v>54</v>
      </c>
      <c r="D2171" t="s">
        <v>2151</v>
      </c>
      <c r="E2171">
        <v>14000</v>
      </c>
      <c r="F2171" t="s">
        <v>2152</v>
      </c>
      <c r="G2171">
        <v>1049</v>
      </c>
      <c r="H2171" t="s">
        <v>2339</v>
      </c>
      <c r="I2171" s="1">
        <v>540</v>
      </c>
      <c r="J2171" t="s">
        <v>2340</v>
      </c>
      <c r="K2171" s="2">
        <v>119000540000</v>
      </c>
      <c r="L2171" t="s">
        <v>2355</v>
      </c>
      <c r="N2171" t="str">
        <f t="shared" si="252"/>
        <v>000</v>
      </c>
      <c r="O2171" t="str">
        <f t="shared" si="253"/>
        <v>540000</v>
      </c>
      <c r="P2171" s="28">
        <v>19</v>
      </c>
      <c r="Q2171" s="5" t="s">
        <v>3601</v>
      </c>
      <c r="R2171" t="s">
        <v>3622</v>
      </c>
      <c r="S2171" t="str">
        <f>VLOOKUP(R2171,'DS Trung tâm'!$A$1:$B$8,2,0)</f>
        <v>TRUNG TAM AO</v>
      </c>
    </row>
    <row r="2172" spans="1:19" x14ac:dyDescent="0.25">
      <c r="A2172">
        <v>1</v>
      </c>
      <c r="B2172" t="s">
        <v>15</v>
      </c>
      <c r="C2172">
        <v>54</v>
      </c>
      <c r="D2172" t="s">
        <v>2151</v>
      </c>
      <c r="E2172">
        <v>14000</v>
      </c>
      <c r="F2172" t="s">
        <v>2152</v>
      </c>
      <c r="G2172">
        <v>1049</v>
      </c>
      <c r="H2172" t="s">
        <v>2339</v>
      </c>
      <c r="I2172" s="1">
        <v>540</v>
      </c>
      <c r="J2172" t="s">
        <v>2340</v>
      </c>
      <c r="K2172" s="2">
        <v>120700540950</v>
      </c>
      <c r="L2172" t="s">
        <v>2356</v>
      </c>
      <c r="N2172" t="str">
        <f t="shared" si="252"/>
        <v>950</v>
      </c>
      <c r="O2172" t="str">
        <f t="shared" si="253"/>
        <v>540950</v>
      </c>
      <c r="P2172" s="28">
        <v>20</v>
      </c>
      <c r="Q2172" s="5" t="s">
        <v>3611</v>
      </c>
      <c r="R2172">
        <v>700</v>
      </c>
      <c r="S2172" t="str">
        <f>VLOOKUP(R2172,'DS Trung tâm'!$A$1:$B$8,2,0)</f>
        <v>TRUNG TAM QUAN LY CHUNG CHI NHANH</v>
      </c>
    </row>
    <row r="2173" spans="1:19" x14ac:dyDescent="0.25">
      <c r="A2173">
        <v>1</v>
      </c>
      <c r="B2173" t="s">
        <v>15</v>
      </c>
      <c r="C2173">
        <v>54</v>
      </c>
      <c r="D2173" t="s">
        <v>2151</v>
      </c>
      <c r="E2173">
        <v>14000</v>
      </c>
      <c r="F2173" t="s">
        <v>2152</v>
      </c>
      <c r="G2173">
        <v>1055</v>
      </c>
      <c r="H2173" t="s">
        <v>2357</v>
      </c>
      <c r="I2173" s="1">
        <v>501</v>
      </c>
      <c r="J2173" t="s">
        <v>2358</v>
      </c>
      <c r="K2173" s="2">
        <v>50199</v>
      </c>
      <c r="L2173" t="s">
        <v>2359</v>
      </c>
    </row>
    <row r="2174" spans="1:19" x14ac:dyDescent="0.25">
      <c r="A2174">
        <v>1</v>
      </c>
      <c r="B2174" t="s">
        <v>15</v>
      </c>
      <c r="C2174">
        <v>54</v>
      </c>
      <c r="D2174" t="s">
        <v>2151</v>
      </c>
      <c r="E2174">
        <v>14000</v>
      </c>
      <c r="F2174" t="s">
        <v>2152</v>
      </c>
      <c r="G2174">
        <v>1055</v>
      </c>
      <c r="H2174" t="s">
        <v>2357</v>
      </c>
      <c r="I2174" s="1">
        <v>501</v>
      </c>
      <c r="J2174" t="s">
        <v>2358</v>
      </c>
      <c r="K2174" s="2">
        <v>111100501021</v>
      </c>
      <c r="L2174" t="s">
        <v>2360</v>
      </c>
      <c r="N2174" t="str">
        <f t="shared" ref="N2174:N2196" si="254">RIGHT(K2174,3)</f>
        <v>021</v>
      </c>
      <c r="O2174" t="str">
        <f t="shared" ref="O2174:O2196" si="255">RIGHT(K2174,6)</f>
        <v>501021</v>
      </c>
      <c r="P2174" s="28">
        <v>11</v>
      </c>
      <c r="Q2174" s="5" t="s">
        <v>3603</v>
      </c>
      <c r="R2174">
        <v>100</v>
      </c>
      <c r="S2174" t="str">
        <f>VLOOKUP(R2174,'DS Trung tâm'!$A$1:$B$8,2,0)</f>
        <v>TRUNG TAM DOANH THU</v>
      </c>
    </row>
    <row r="2175" spans="1:19" x14ac:dyDescent="0.25">
      <c r="A2175" s="5">
        <v>1</v>
      </c>
      <c r="B2175" s="5" t="s">
        <v>15</v>
      </c>
      <c r="C2175" s="5">
        <v>54</v>
      </c>
      <c r="D2175" s="5" t="s">
        <v>2151</v>
      </c>
      <c r="E2175" s="5">
        <v>14000</v>
      </c>
      <c r="F2175" s="5" t="s">
        <v>2152</v>
      </c>
      <c r="G2175" s="5">
        <v>1055</v>
      </c>
      <c r="H2175" s="5" t="s">
        <v>2357</v>
      </c>
      <c r="I2175" s="5">
        <v>501</v>
      </c>
      <c r="J2175" s="5" t="s">
        <v>2358</v>
      </c>
      <c r="K2175" s="6">
        <v>111100501022</v>
      </c>
      <c r="L2175" s="5" t="s">
        <v>2361</v>
      </c>
      <c r="M2175" s="5" t="s">
        <v>1698</v>
      </c>
      <c r="N2175" t="str">
        <f>RIGHT(K2175,3)</f>
        <v>022</v>
      </c>
      <c r="O2175" t="str">
        <f>RIGHT(K2175,6)</f>
        <v>501022</v>
      </c>
      <c r="P2175" s="28">
        <v>0</v>
      </c>
      <c r="R2175" t="s">
        <v>3624</v>
      </c>
      <c r="S2175" t="e">
        <f>VLOOKUP(R2175,'DS Trung tâm'!$A$1:$B$8,2,0)</f>
        <v>#N/A</v>
      </c>
    </row>
    <row r="2176" spans="1:19" x14ac:dyDescent="0.25">
      <c r="A2176" s="5">
        <v>1</v>
      </c>
      <c r="B2176" s="5" t="s">
        <v>15</v>
      </c>
      <c r="C2176" s="5">
        <v>54</v>
      </c>
      <c r="D2176" s="5" t="s">
        <v>2151</v>
      </c>
      <c r="E2176" s="5">
        <v>14000</v>
      </c>
      <c r="F2176" s="5" t="s">
        <v>2152</v>
      </c>
      <c r="G2176" s="5">
        <v>1055</v>
      </c>
      <c r="H2176" s="5" t="s">
        <v>2357</v>
      </c>
      <c r="I2176" s="5">
        <v>501</v>
      </c>
      <c r="J2176" s="5" t="s">
        <v>2358</v>
      </c>
      <c r="K2176" s="6">
        <v>111100501023</v>
      </c>
      <c r="L2176" s="5" t="s">
        <v>2362</v>
      </c>
      <c r="M2176" s="5" t="s">
        <v>1698</v>
      </c>
      <c r="N2176" t="str">
        <f>RIGHT(K2176,3)</f>
        <v>023</v>
      </c>
      <c r="O2176" t="str">
        <f>RIGHT(K2176,6)</f>
        <v>501023</v>
      </c>
      <c r="P2176" s="28">
        <v>0</v>
      </c>
      <c r="R2176" t="s">
        <v>3624</v>
      </c>
      <c r="S2176" t="e">
        <f>VLOOKUP(R2176,'DS Trung tâm'!$A$1:$B$8,2,0)</f>
        <v>#N/A</v>
      </c>
    </row>
    <row r="2177" spans="1:19" x14ac:dyDescent="0.25">
      <c r="A2177">
        <v>1</v>
      </c>
      <c r="B2177" t="s">
        <v>15</v>
      </c>
      <c r="C2177">
        <v>54</v>
      </c>
      <c r="D2177" t="s">
        <v>2151</v>
      </c>
      <c r="E2177">
        <v>14000</v>
      </c>
      <c r="F2177" t="s">
        <v>2152</v>
      </c>
      <c r="G2177">
        <v>1055</v>
      </c>
      <c r="H2177" t="s">
        <v>2357</v>
      </c>
      <c r="I2177" s="1">
        <v>501</v>
      </c>
      <c r="J2177" t="s">
        <v>2358</v>
      </c>
      <c r="K2177" s="2">
        <v>112100501121</v>
      </c>
      <c r="L2177" t="s">
        <v>2363</v>
      </c>
      <c r="N2177" t="str">
        <f t="shared" si="254"/>
        <v>121</v>
      </c>
      <c r="O2177" t="str">
        <f t="shared" si="255"/>
        <v>501121</v>
      </c>
      <c r="P2177" s="28">
        <v>12</v>
      </c>
      <c r="Q2177" s="5" t="s">
        <v>3604</v>
      </c>
      <c r="R2177">
        <v>100</v>
      </c>
      <c r="S2177" t="str">
        <f>VLOOKUP(R2177,'DS Trung tâm'!$A$1:$B$8,2,0)</f>
        <v>TRUNG TAM DOANH THU</v>
      </c>
    </row>
    <row r="2178" spans="1:19" x14ac:dyDescent="0.25">
      <c r="A2178">
        <v>1</v>
      </c>
      <c r="B2178" t="s">
        <v>15</v>
      </c>
      <c r="C2178">
        <v>54</v>
      </c>
      <c r="D2178" t="s">
        <v>2151</v>
      </c>
      <c r="E2178">
        <v>14000</v>
      </c>
      <c r="F2178" t="s">
        <v>2152</v>
      </c>
      <c r="G2178">
        <v>1055</v>
      </c>
      <c r="H2178" t="s">
        <v>2357</v>
      </c>
      <c r="I2178" s="1">
        <v>501</v>
      </c>
      <c r="J2178" t="s">
        <v>2358</v>
      </c>
      <c r="K2178" s="2">
        <v>112100501150</v>
      </c>
      <c r="L2178" t="s">
        <v>2364</v>
      </c>
      <c r="N2178" t="str">
        <f t="shared" si="254"/>
        <v>150</v>
      </c>
      <c r="O2178" t="str">
        <f t="shared" si="255"/>
        <v>501150</v>
      </c>
      <c r="P2178" s="28">
        <v>12</v>
      </c>
      <c r="Q2178" s="5" t="s">
        <v>3604</v>
      </c>
      <c r="R2178">
        <v>100</v>
      </c>
      <c r="S2178" t="str">
        <f>VLOOKUP(R2178,'DS Trung tâm'!$A$1:$B$8,2,0)</f>
        <v>TRUNG TAM DOANH THU</v>
      </c>
    </row>
    <row r="2179" spans="1:19" x14ac:dyDescent="0.25">
      <c r="A2179">
        <v>1</v>
      </c>
      <c r="B2179" t="s">
        <v>15</v>
      </c>
      <c r="C2179">
        <v>54</v>
      </c>
      <c r="D2179" t="s">
        <v>2151</v>
      </c>
      <c r="E2179">
        <v>14000</v>
      </c>
      <c r="F2179" t="s">
        <v>2152</v>
      </c>
      <c r="G2179">
        <v>1055</v>
      </c>
      <c r="H2179" t="s">
        <v>2357</v>
      </c>
      <c r="I2179" s="1">
        <v>501</v>
      </c>
      <c r="J2179" t="s">
        <v>2358</v>
      </c>
      <c r="K2179" s="2">
        <v>112100501151</v>
      </c>
      <c r="L2179" t="s">
        <v>2365</v>
      </c>
      <c r="N2179" t="str">
        <f t="shared" si="254"/>
        <v>151</v>
      </c>
      <c r="O2179" t="str">
        <f t="shared" si="255"/>
        <v>501151</v>
      </c>
      <c r="P2179" s="28">
        <v>12</v>
      </c>
      <c r="Q2179" s="5" t="s">
        <v>3604</v>
      </c>
      <c r="R2179">
        <v>100</v>
      </c>
      <c r="S2179" t="str">
        <f>VLOOKUP(R2179,'DS Trung tâm'!$A$1:$B$8,2,0)</f>
        <v>TRUNG TAM DOANH THU</v>
      </c>
    </row>
    <row r="2180" spans="1:19" x14ac:dyDescent="0.25">
      <c r="A2180">
        <v>1</v>
      </c>
      <c r="B2180" t="s">
        <v>15</v>
      </c>
      <c r="C2180">
        <v>54</v>
      </c>
      <c r="D2180" t="s">
        <v>2151</v>
      </c>
      <c r="E2180">
        <v>14000</v>
      </c>
      <c r="F2180" t="s">
        <v>2152</v>
      </c>
      <c r="G2180">
        <v>1055</v>
      </c>
      <c r="H2180" t="s">
        <v>2357</v>
      </c>
      <c r="I2180" s="1">
        <v>501</v>
      </c>
      <c r="J2180" t="s">
        <v>2358</v>
      </c>
      <c r="K2180" s="2">
        <v>112100501152</v>
      </c>
      <c r="L2180" t="s">
        <v>2366</v>
      </c>
      <c r="N2180" t="str">
        <f t="shared" si="254"/>
        <v>152</v>
      </c>
      <c r="O2180" t="str">
        <f t="shared" si="255"/>
        <v>501152</v>
      </c>
      <c r="P2180" s="28">
        <v>12</v>
      </c>
      <c r="Q2180" s="5" t="s">
        <v>3604</v>
      </c>
      <c r="R2180">
        <v>100</v>
      </c>
      <c r="S2180" t="str">
        <f>VLOOKUP(R2180,'DS Trung tâm'!$A$1:$B$8,2,0)</f>
        <v>TRUNG TAM DOANH THU</v>
      </c>
    </row>
    <row r="2181" spans="1:19" x14ac:dyDescent="0.25">
      <c r="A2181">
        <v>1</v>
      </c>
      <c r="B2181" t="s">
        <v>15</v>
      </c>
      <c r="C2181">
        <v>54</v>
      </c>
      <c r="D2181" t="s">
        <v>2151</v>
      </c>
      <c r="E2181">
        <v>14000</v>
      </c>
      <c r="F2181" t="s">
        <v>2152</v>
      </c>
      <c r="G2181">
        <v>1055</v>
      </c>
      <c r="H2181" t="s">
        <v>2357</v>
      </c>
      <c r="I2181" s="1">
        <v>501</v>
      </c>
      <c r="J2181" t="s">
        <v>2358</v>
      </c>
      <c r="K2181" s="2">
        <v>112100501153</v>
      </c>
      <c r="L2181" t="s">
        <v>2367</v>
      </c>
      <c r="N2181" t="str">
        <f t="shared" si="254"/>
        <v>153</v>
      </c>
      <c r="O2181" t="str">
        <f t="shared" si="255"/>
        <v>501153</v>
      </c>
      <c r="P2181" s="28">
        <v>12</v>
      </c>
      <c r="Q2181" s="5" t="s">
        <v>3604</v>
      </c>
      <c r="R2181">
        <v>100</v>
      </c>
      <c r="S2181" t="str">
        <f>VLOOKUP(R2181,'DS Trung tâm'!$A$1:$B$8,2,0)</f>
        <v>TRUNG TAM DOANH THU</v>
      </c>
    </row>
    <row r="2182" spans="1:19" x14ac:dyDescent="0.25">
      <c r="A2182">
        <v>1</v>
      </c>
      <c r="B2182" t="s">
        <v>15</v>
      </c>
      <c r="C2182">
        <v>54</v>
      </c>
      <c r="D2182" t="s">
        <v>2151</v>
      </c>
      <c r="E2182">
        <v>14000</v>
      </c>
      <c r="F2182" t="s">
        <v>2152</v>
      </c>
      <c r="G2182">
        <v>1055</v>
      </c>
      <c r="H2182" t="s">
        <v>2357</v>
      </c>
      <c r="I2182" s="1">
        <v>501</v>
      </c>
      <c r="J2182" t="s">
        <v>2358</v>
      </c>
      <c r="K2182" s="2">
        <v>112100501154</v>
      </c>
      <c r="L2182" t="s">
        <v>2368</v>
      </c>
      <c r="N2182" t="str">
        <f t="shared" si="254"/>
        <v>154</v>
      </c>
      <c r="O2182" t="str">
        <f t="shared" si="255"/>
        <v>501154</v>
      </c>
      <c r="P2182" s="28">
        <v>12</v>
      </c>
      <c r="Q2182" s="5" t="s">
        <v>3604</v>
      </c>
      <c r="R2182">
        <v>100</v>
      </c>
      <c r="S2182" t="str">
        <f>VLOOKUP(R2182,'DS Trung tâm'!$A$1:$B$8,2,0)</f>
        <v>TRUNG TAM DOANH THU</v>
      </c>
    </row>
    <row r="2183" spans="1:19" x14ac:dyDescent="0.25">
      <c r="A2183">
        <v>1</v>
      </c>
      <c r="B2183" t="s">
        <v>15</v>
      </c>
      <c r="C2183">
        <v>54</v>
      </c>
      <c r="D2183" t="s">
        <v>2151</v>
      </c>
      <c r="E2183">
        <v>14000</v>
      </c>
      <c r="F2183" t="s">
        <v>2152</v>
      </c>
      <c r="G2183">
        <v>1055</v>
      </c>
      <c r="H2183" t="s">
        <v>2357</v>
      </c>
      <c r="I2183" s="1">
        <v>501</v>
      </c>
      <c r="J2183" t="s">
        <v>2358</v>
      </c>
      <c r="K2183" s="2">
        <v>112100501155</v>
      </c>
      <c r="L2183" t="s">
        <v>2369</v>
      </c>
      <c r="N2183" t="str">
        <f t="shared" si="254"/>
        <v>155</v>
      </c>
      <c r="O2183" t="str">
        <f t="shared" si="255"/>
        <v>501155</v>
      </c>
      <c r="P2183" s="28">
        <v>12</v>
      </c>
      <c r="Q2183" s="5" t="s">
        <v>3604</v>
      </c>
      <c r="R2183">
        <v>100</v>
      </c>
      <c r="S2183" t="str">
        <f>VLOOKUP(R2183,'DS Trung tâm'!$A$1:$B$8,2,0)</f>
        <v>TRUNG TAM DOANH THU</v>
      </c>
    </row>
    <row r="2184" spans="1:19" x14ac:dyDescent="0.25">
      <c r="A2184">
        <v>1</v>
      </c>
      <c r="B2184" t="s">
        <v>15</v>
      </c>
      <c r="C2184">
        <v>54</v>
      </c>
      <c r="D2184" t="s">
        <v>2151</v>
      </c>
      <c r="E2184">
        <v>14000</v>
      </c>
      <c r="F2184" t="s">
        <v>2152</v>
      </c>
      <c r="G2184">
        <v>1055</v>
      </c>
      <c r="H2184" t="s">
        <v>2357</v>
      </c>
      <c r="I2184" s="1">
        <v>501</v>
      </c>
      <c r="J2184" t="s">
        <v>2358</v>
      </c>
      <c r="K2184" s="2">
        <v>112100501156</v>
      </c>
      <c r="L2184" t="s">
        <v>2370</v>
      </c>
      <c r="N2184" t="str">
        <f t="shared" si="254"/>
        <v>156</v>
      </c>
      <c r="O2184" t="str">
        <f t="shared" si="255"/>
        <v>501156</v>
      </c>
      <c r="P2184" s="28">
        <v>12</v>
      </c>
      <c r="Q2184" s="5" t="s">
        <v>3604</v>
      </c>
      <c r="R2184">
        <v>100</v>
      </c>
      <c r="S2184" t="str">
        <f>VLOOKUP(R2184,'DS Trung tâm'!$A$1:$B$8,2,0)</f>
        <v>TRUNG TAM DOANH THU</v>
      </c>
    </row>
    <row r="2185" spans="1:19" x14ac:dyDescent="0.25">
      <c r="A2185">
        <v>1</v>
      </c>
      <c r="B2185" t="s">
        <v>15</v>
      </c>
      <c r="C2185">
        <v>54</v>
      </c>
      <c r="D2185" t="s">
        <v>2151</v>
      </c>
      <c r="E2185">
        <v>14000</v>
      </c>
      <c r="F2185" t="s">
        <v>2152</v>
      </c>
      <c r="G2185">
        <v>1055</v>
      </c>
      <c r="H2185" t="s">
        <v>2357</v>
      </c>
      <c r="I2185" s="1">
        <v>501</v>
      </c>
      <c r="J2185" t="s">
        <v>2358</v>
      </c>
      <c r="K2185" s="2">
        <v>112100501159</v>
      </c>
      <c r="L2185" t="s">
        <v>2371</v>
      </c>
      <c r="M2185" t="s">
        <v>2372</v>
      </c>
      <c r="N2185" t="str">
        <f t="shared" si="254"/>
        <v>159</v>
      </c>
      <c r="O2185" t="str">
        <f t="shared" si="255"/>
        <v>501159</v>
      </c>
      <c r="P2185" s="28">
        <v>12</v>
      </c>
      <c r="Q2185" s="5" t="s">
        <v>3604</v>
      </c>
      <c r="R2185">
        <v>100</v>
      </c>
      <c r="S2185" t="str">
        <f>VLOOKUP(R2185,'DS Trung tâm'!$A$1:$B$8,2,0)</f>
        <v>TRUNG TAM DOANH THU</v>
      </c>
    </row>
    <row r="2186" spans="1:19" x14ac:dyDescent="0.25">
      <c r="A2186">
        <v>1</v>
      </c>
      <c r="B2186" t="s">
        <v>15</v>
      </c>
      <c r="C2186">
        <v>54</v>
      </c>
      <c r="D2186" t="s">
        <v>2151</v>
      </c>
      <c r="E2186">
        <v>14000</v>
      </c>
      <c r="F2186" t="s">
        <v>2152</v>
      </c>
      <c r="G2186">
        <v>1055</v>
      </c>
      <c r="H2186" t="s">
        <v>2357</v>
      </c>
      <c r="I2186" s="1">
        <v>501</v>
      </c>
      <c r="J2186" t="s">
        <v>2358</v>
      </c>
      <c r="K2186" s="2">
        <v>112100501160</v>
      </c>
      <c r="L2186" t="s">
        <v>2373</v>
      </c>
      <c r="N2186" t="str">
        <f t="shared" si="254"/>
        <v>160</v>
      </c>
      <c r="O2186" t="str">
        <f t="shared" si="255"/>
        <v>501160</v>
      </c>
      <c r="P2186" s="28">
        <v>12</v>
      </c>
      <c r="Q2186" s="5" t="s">
        <v>3604</v>
      </c>
      <c r="R2186">
        <v>100</v>
      </c>
      <c r="S2186" t="str">
        <f>VLOOKUP(R2186,'DS Trung tâm'!$A$1:$B$8,2,0)</f>
        <v>TRUNG TAM DOANH THU</v>
      </c>
    </row>
    <row r="2187" spans="1:19" x14ac:dyDescent="0.25">
      <c r="A2187">
        <v>1</v>
      </c>
      <c r="B2187" t="s">
        <v>15</v>
      </c>
      <c r="C2187">
        <v>54</v>
      </c>
      <c r="D2187" t="s">
        <v>2151</v>
      </c>
      <c r="E2187">
        <v>14000</v>
      </c>
      <c r="F2187" t="s">
        <v>2152</v>
      </c>
      <c r="G2187">
        <v>1055</v>
      </c>
      <c r="H2187" t="s">
        <v>2357</v>
      </c>
      <c r="I2187" s="1">
        <v>501</v>
      </c>
      <c r="J2187" t="s">
        <v>2358</v>
      </c>
      <c r="K2187" s="2">
        <v>114600501335</v>
      </c>
      <c r="L2187" t="s">
        <v>2374</v>
      </c>
      <c r="N2187" t="str">
        <f t="shared" si="254"/>
        <v>335</v>
      </c>
      <c r="O2187" t="str">
        <f t="shared" si="255"/>
        <v>501335</v>
      </c>
      <c r="P2187" s="28">
        <v>14</v>
      </c>
      <c r="Q2187" s="5" t="s">
        <v>3607</v>
      </c>
      <c r="R2187">
        <v>600</v>
      </c>
      <c r="S2187" t="str">
        <f>VLOOKUP(R2187,'DS Trung tâm'!$A$1:$B$8,2,0)</f>
        <v>TRUNG TAM HO TRO TRUC TIEP</v>
      </c>
    </row>
    <row r="2188" spans="1:19" x14ac:dyDescent="0.25">
      <c r="A2188">
        <v>1</v>
      </c>
      <c r="B2188" t="s">
        <v>15</v>
      </c>
      <c r="C2188">
        <v>54</v>
      </c>
      <c r="D2188" t="s">
        <v>2151</v>
      </c>
      <c r="E2188">
        <v>14000</v>
      </c>
      <c r="F2188" t="s">
        <v>2152</v>
      </c>
      <c r="G2188">
        <v>1055</v>
      </c>
      <c r="H2188" t="s">
        <v>2357</v>
      </c>
      <c r="I2188" s="1">
        <v>501</v>
      </c>
      <c r="J2188" t="s">
        <v>2358</v>
      </c>
      <c r="K2188" s="2">
        <v>115600501440</v>
      </c>
      <c r="L2188" t="s">
        <v>2375</v>
      </c>
      <c r="N2188" t="str">
        <f t="shared" si="254"/>
        <v>440</v>
      </c>
      <c r="O2188" t="str">
        <f t="shared" si="255"/>
        <v>501440</v>
      </c>
      <c r="P2188" s="28">
        <v>15</v>
      </c>
      <c r="Q2188" s="5" t="s">
        <v>3608</v>
      </c>
      <c r="R2188">
        <v>600</v>
      </c>
      <c r="S2188" t="str">
        <f>VLOOKUP(R2188,'DS Trung tâm'!$A$1:$B$8,2,0)</f>
        <v>TRUNG TAM HO TRO TRUC TIEP</v>
      </c>
    </row>
    <row r="2189" spans="1:19" x14ac:dyDescent="0.25">
      <c r="A2189">
        <v>1</v>
      </c>
      <c r="B2189" t="s">
        <v>15</v>
      </c>
      <c r="C2189">
        <v>54</v>
      </c>
      <c r="D2189" t="s">
        <v>2151</v>
      </c>
      <c r="E2189">
        <v>14000</v>
      </c>
      <c r="F2189" t="s">
        <v>2152</v>
      </c>
      <c r="G2189">
        <v>1055</v>
      </c>
      <c r="H2189" t="s">
        <v>2357</v>
      </c>
      <c r="I2189" s="1">
        <v>501</v>
      </c>
      <c r="J2189" t="s">
        <v>2358</v>
      </c>
      <c r="K2189" s="2">
        <v>115600501441</v>
      </c>
      <c r="L2189" t="s">
        <v>2376</v>
      </c>
      <c r="N2189" t="str">
        <f t="shared" si="254"/>
        <v>441</v>
      </c>
      <c r="O2189" t="str">
        <f t="shared" si="255"/>
        <v>501441</v>
      </c>
      <c r="P2189" s="28">
        <v>15</v>
      </c>
      <c r="Q2189" s="5" t="s">
        <v>3608</v>
      </c>
      <c r="R2189">
        <v>600</v>
      </c>
      <c r="S2189" t="str">
        <f>VLOOKUP(R2189,'DS Trung tâm'!$A$1:$B$8,2,0)</f>
        <v>TRUNG TAM HO TRO TRUC TIEP</v>
      </c>
    </row>
    <row r="2190" spans="1:19" x14ac:dyDescent="0.25">
      <c r="A2190">
        <v>1</v>
      </c>
      <c r="B2190" t="s">
        <v>15</v>
      </c>
      <c r="C2190">
        <v>54</v>
      </c>
      <c r="D2190" t="s">
        <v>2151</v>
      </c>
      <c r="E2190">
        <v>14000</v>
      </c>
      <c r="F2190" t="s">
        <v>2152</v>
      </c>
      <c r="G2190">
        <v>1055</v>
      </c>
      <c r="H2190" t="s">
        <v>2357</v>
      </c>
      <c r="I2190" s="1">
        <v>501</v>
      </c>
      <c r="J2190" t="s">
        <v>2358</v>
      </c>
      <c r="K2190" s="2">
        <v>115600501442</v>
      </c>
      <c r="L2190" t="s">
        <v>2377</v>
      </c>
      <c r="N2190" t="str">
        <f t="shared" si="254"/>
        <v>442</v>
      </c>
      <c r="O2190" t="str">
        <f t="shared" si="255"/>
        <v>501442</v>
      </c>
      <c r="P2190" s="28">
        <v>15</v>
      </c>
      <c r="Q2190" s="5" t="s">
        <v>3608</v>
      </c>
      <c r="R2190">
        <v>600</v>
      </c>
      <c r="S2190" t="str">
        <f>VLOOKUP(R2190,'DS Trung tâm'!$A$1:$B$8,2,0)</f>
        <v>TRUNG TAM HO TRO TRUC TIEP</v>
      </c>
    </row>
    <row r="2191" spans="1:19" x14ac:dyDescent="0.25">
      <c r="A2191">
        <v>1</v>
      </c>
      <c r="B2191" t="s">
        <v>15</v>
      </c>
      <c r="C2191">
        <v>54</v>
      </c>
      <c r="D2191" t="s">
        <v>2151</v>
      </c>
      <c r="E2191">
        <v>14000</v>
      </c>
      <c r="F2191" t="s">
        <v>2152</v>
      </c>
      <c r="G2191">
        <v>1055</v>
      </c>
      <c r="H2191" t="s">
        <v>2357</v>
      </c>
      <c r="I2191" s="1">
        <v>501</v>
      </c>
      <c r="J2191" t="s">
        <v>2358</v>
      </c>
      <c r="K2191" s="2">
        <v>115600501446</v>
      </c>
      <c r="L2191" t="s">
        <v>2378</v>
      </c>
      <c r="N2191" t="str">
        <f t="shared" si="254"/>
        <v>446</v>
      </c>
      <c r="O2191" t="str">
        <f t="shared" si="255"/>
        <v>501446</v>
      </c>
      <c r="P2191" s="28">
        <v>15</v>
      </c>
      <c r="Q2191" s="5" t="s">
        <v>3608</v>
      </c>
      <c r="R2191">
        <v>600</v>
      </c>
      <c r="S2191" t="str">
        <f>VLOOKUP(R2191,'DS Trung tâm'!$A$1:$B$8,2,0)</f>
        <v>TRUNG TAM HO TRO TRUC TIEP</v>
      </c>
    </row>
    <row r="2192" spans="1:19" x14ac:dyDescent="0.25">
      <c r="A2192">
        <v>1</v>
      </c>
      <c r="B2192" t="s">
        <v>15</v>
      </c>
      <c r="C2192">
        <v>54</v>
      </c>
      <c r="D2192" t="s">
        <v>2151</v>
      </c>
      <c r="E2192">
        <v>14000</v>
      </c>
      <c r="F2192" t="s">
        <v>2152</v>
      </c>
      <c r="G2192">
        <v>1055</v>
      </c>
      <c r="H2192" t="s">
        <v>2357</v>
      </c>
      <c r="I2192" s="1">
        <v>501</v>
      </c>
      <c r="J2192" t="s">
        <v>2358</v>
      </c>
      <c r="K2192" s="2">
        <v>115700501465</v>
      </c>
      <c r="L2192" t="s">
        <v>2379</v>
      </c>
      <c r="N2192" t="str">
        <f t="shared" si="254"/>
        <v>465</v>
      </c>
      <c r="O2192" t="str">
        <f t="shared" si="255"/>
        <v>501465</v>
      </c>
      <c r="P2192" s="28">
        <v>15</v>
      </c>
      <c r="Q2192" s="5" t="s">
        <v>3608</v>
      </c>
      <c r="R2192">
        <v>700</v>
      </c>
      <c r="S2192" t="str">
        <f>VLOOKUP(R2192,'DS Trung tâm'!$A$1:$B$8,2,0)</f>
        <v>TRUNG TAM QUAN LY CHUNG CHI NHANH</v>
      </c>
    </row>
    <row r="2193" spans="1:19" x14ac:dyDescent="0.25">
      <c r="A2193">
        <v>1</v>
      </c>
      <c r="B2193" t="s">
        <v>15</v>
      </c>
      <c r="C2193">
        <v>54</v>
      </c>
      <c r="D2193" t="s">
        <v>2151</v>
      </c>
      <c r="E2193">
        <v>14000</v>
      </c>
      <c r="F2193" t="s">
        <v>2152</v>
      </c>
      <c r="G2193">
        <v>1055</v>
      </c>
      <c r="H2193" t="s">
        <v>2357</v>
      </c>
      <c r="I2193" s="1">
        <v>501</v>
      </c>
      <c r="J2193" t="s">
        <v>2358</v>
      </c>
      <c r="K2193" s="2">
        <v>116700501521</v>
      </c>
      <c r="L2193" t="s">
        <v>2380</v>
      </c>
      <c r="N2193" t="str">
        <f t="shared" si="254"/>
        <v>521</v>
      </c>
      <c r="O2193" t="str">
        <f t="shared" si="255"/>
        <v>501521</v>
      </c>
      <c r="P2193" s="28">
        <v>16</v>
      </c>
      <c r="Q2193" s="5" t="s">
        <v>3609</v>
      </c>
      <c r="R2193">
        <v>700</v>
      </c>
      <c r="S2193" t="str">
        <f>VLOOKUP(R2193,'DS Trung tâm'!$A$1:$B$8,2,0)</f>
        <v>TRUNG TAM QUAN LY CHUNG CHI NHANH</v>
      </c>
    </row>
    <row r="2194" spans="1:19" x14ac:dyDescent="0.25">
      <c r="A2194">
        <v>1</v>
      </c>
      <c r="B2194" t="s">
        <v>15</v>
      </c>
      <c r="C2194">
        <v>54</v>
      </c>
      <c r="D2194" t="s">
        <v>2151</v>
      </c>
      <c r="E2194">
        <v>14000</v>
      </c>
      <c r="F2194" t="s">
        <v>2152</v>
      </c>
      <c r="G2194">
        <v>1055</v>
      </c>
      <c r="H2194" t="s">
        <v>2357</v>
      </c>
      <c r="I2194" s="1">
        <v>501</v>
      </c>
      <c r="J2194" t="s">
        <v>2358</v>
      </c>
      <c r="K2194" s="2">
        <v>117700501698</v>
      </c>
      <c r="L2194" t="s">
        <v>2381</v>
      </c>
      <c r="N2194" t="str">
        <f t="shared" si="254"/>
        <v>698</v>
      </c>
      <c r="O2194" t="str">
        <f t="shared" si="255"/>
        <v>501698</v>
      </c>
      <c r="P2194" s="28">
        <v>17</v>
      </c>
      <c r="Q2194" s="5" t="s">
        <v>3600</v>
      </c>
      <c r="R2194">
        <v>700</v>
      </c>
      <c r="S2194" t="str">
        <f>VLOOKUP(R2194,'DS Trung tâm'!$A$1:$B$8,2,0)</f>
        <v>TRUNG TAM QUAN LY CHUNG CHI NHANH</v>
      </c>
    </row>
    <row r="2195" spans="1:19" x14ac:dyDescent="0.25">
      <c r="A2195">
        <v>1</v>
      </c>
      <c r="B2195" t="s">
        <v>15</v>
      </c>
      <c r="C2195">
        <v>54</v>
      </c>
      <c r="D2195" t="s">
        <v>2151</v>
      </c>
      <c r="E2195">
        <v>14000</v>
      </c>
      <c r="F2195" t="s">
        <v>2152</v>
      </c>
      <c r="G2195">
        <v>1055</v>
      </c>
      <c r="H2195" t="s">
        <v>2357</v>
      </c>
      <c r="I2195" s="1">
        <v>501</v>
      </c>
      <c r="J2195" t="s">
        <v>2358</v>
      </c>
      <c r="K2195" s="2">
        <v>119000501000</v>
      </c>
      <c r="L2195" t="s">
        <v>2382</v>
      </c>
      <c r="N2195" t="str">
        <f t="shared" si="254"/>
        <v>000</v>
      </c>
      <c r="O2195" t="str">
        <f t="shared" si="255"/>
        <v>501000</v>
      </c>
      <c r="P2195" s="28">
        <v>19</v>
      </c>
      <c r="Q2195" s="5" t="s">
        <v>3601</v>
      </c>
      <c r="R2195" t="s">
        <v>3622</v>
      </c>
      <c r="S2195" t="str">
        <f>VLOOKUP(R2195,'DS Trung tâm'!$A$1:$B$8,2,0)</f>
        <v>TRUNG TAM AO</v>
      </c>
    </row>
    <row r="2196" spans="1:19" x14ac:dyDescent="0.25">
      <c r="A2196">
        <v>1</v>
      </c>
      <c r="B2196" t="s">
        <v>15</v>
      </c>
      <c r="C2196">
        <v>54</v>
      </c>
      <c r="D2196" t="s">
        <v>2151</v>
      </c>
      <c r="E2196">
        <v>14000</v>
      </c>
      <c r="F2196" t="s">
        <v>2152</v>
      </c>
      <c r="G2196">
        <v>1055</v>
      </c>
      <c r="H2196" t="s">
        <v>2357</v>
      </c>
      <c r="I2196" s="1">
        <v>501</v>
      </c>
      <c r="J2196" t="s">
        <v>2358</v>
      </c>
      <c r="K2196" s="2">
        <v>120700501950</v>
      </c>
      <c r="L2196" t="s">
        <v>2383</v>
      </c>
      <c r="N2196" t="str">
        <f t="shared" si="254"/>
        <v>950</v>
      </c>
      <c r="O2196" t="str">
        <f t="shared" si="255"/>
        <v>501950</v>
      </c>
      <c r="P2196" s="28">
        <v>20</v>
      </c>
      <c r="Q2196" s="5" t="s">
        <v>3611</v>
      </c>
      <c r="R2196">
        <v>700</v>
      </c>
      <c r="S2196" t="str">
        <f>VLOOKUP(R2196,'DS Trung tâm'!$A$1:$B$8,2,0)</f>
        <v>TRUNG TAM QUAN LY CHUNG CHI NHANH</v>
      </c>
    </row>
    <row r="2197" spans="1:19" x14ac:dyDescent="0.25">
      <c r="A2197">
        <v>1</v>
      </c>
      <c r="B2197" t="s">
        <v>15</v>
      </c>
      <c r="C2197">
        <v>54</v>
      </c>
      <c r="D2197" t="s">
        <v>2151</v>
      </c>
      <c r="E2197">
        <v>14000</v>
      </c>
      <c r="F2197" t="s">
        <v>2152</v>
      </c>
      <c r="G2197">
        <v>1055</v>
      </c>
      <c r="H2197" t="s">
        <v>2357</v>
      </c>
      <c r="I2197" s="1">
        <v>502</v>
      </c>
      <c r="J2197" t="s">
        <v>2384</v>
      </c>
      <c r="K2197" s="2">
        <v>50299</v>
      </c>
      <c r="L2197" t="s">
        <v>2385</v>
      </c>
    </row>
    <row r="2198" spans="1:19" x14ac:dyDescent="0.25">
      <c r="A2198">
        <v>1</v>
      </c>
      <c r="B2198" t="s">
        <v>15</v>
      </c>
      <c r="C2198">
        <v>54</v>
      </c>
      <c r="D2198" t="s">
        <v>2151</v>
      </c>
      <c r="E2198">
        <v>14000</v>
      </c>
      <c r="F2198" t="s">
        <v>2152</v>
      </c>
      <c r="G2198">
        <v>1055</v>
      </c>
      <c r="H2198" t="s">
        <v>2357</v>
      </c>
      <c r="I2198" s="1">
        <v>502</v>
      </c>
      <c r="J2198" t="s">
        <v>2384</v>
      </c>
      <c r="K2198" s="2">
        <v>111100502021</v>
      </c>
      <c r="L2198" t="s">
        <v>2386</v>
      </c>
      <c r="N2198" t="str">
        <f t="shared" ref="N2198:N2210" si="256">RIGHT(K2198,3)</f>
        <v>021</v>
      </c>
      <c r="O2198" t="str">
        <f t="shared" ref="O2198:O2210" si="257">RIGHT(K2198,6)</f>
        <v>502021</v>
      </c>
      <c r="P2198" s="28">
        <v>11</v>
      </c>
      <c r="Q2198" s="5" t="s">
        <v>3603</v>
      </c>
      <c r="R2198">
        <v>100</v>
      </c>
      <c r="S2198" t="str">
        <f>VLOOKUP(R2198,'DS Trung tâm'!$A$1:$B$8,2,0)</f>
        <v>TRUNG TAM DOANH THU</v>
      </c>
    </row>
    <row r="2199" spans="1:19" x14ac:dyDescent="0.25">
      <c r="A2199">
        <v>1</v>
      </c>
      <c r="B2199" t="s">
        <v>15</v>
      </c>
      <c r="C2199">
        <v>54</v>
      </c>
      <c r="D2199" t="s">
        <v>2151</v>
      </c>
      <c r="E2199">
        <v>14000</v>
      </c>
      <c r="F2199" t="s">
        <v>2152</v>
      </c>
      <c r="G2199">
        <v>1055</v>
      </c>
      <c r="H2199" t="s">
        <v>2357</v>
      </c>
      <c r="I2199" s="1">
        <v>502</v>
      </c>
      <c r="J2199" t="s">
        <v>2384</v>
      </c>
      <c r="K2199" s="2">
        <v>112100502121</v>
      </c>
      <c r="L2199" t="s">
        <v>2387</v>
      </c>
      <c r="N2199" t="str">
        <f t="shared" si="256"/>
        <v>121</v>
      </c>
      <c r="O2199" t="str">
        <f t="shared" si="257"/>
        <v>502121</v>
      </c>
      <c r="P2199" s="28">
        <v>12</v>
      </c>
      <c r="Q2199" s="5" t="s">
        <v>3604</v>
      </c>
      <c r="R2199">
        <v>100</v>
      </c>
      <c r="S2199" t="str">
        <f>VLOOKUP(R2199,'DS Trung tâm'!$A$1:$B$8,2,0)</f>
        <v>TRUNG TAM DOANH THU</v>
      </c>
    </row>
    <row r="2200" spans="1:19" x14ac:dyDescent="0.25">
      <c r="A2200">
        <v>1</v>
      </c>
      <c r="B2200" t="s">
        <v>15</v>
      </c>
      <c r="C2200">
        <v>54</v>
      </c>
      <c r="D2200" t="s">
        <v>2151</v>
      </c>
      <c r="E2200">
        <v>14000</v>
      </c>
      <c r="F2200" t="s">
        <v>2152</v>
      </c>
      <c r="G2200">
        <v>1055</v>
      </c>
      <c r="H2200" t="s">
        <v>2357</v>
      </c>
      <c r="I2200" s="1">
        <v>502</v>
      </c>
      <c r="J2200" t="s">
        <v>2384</v>
      </c>
      <c r="K2200" s="2">
        <v>112100502151</v>
      </c>
      <c r="L2200" t="s">
        <v>2388</v>
      </c>
      <c r="N2200" t="str">
        <f t="shared" si="256"/>
        <v>151</v>
      </c>
      <c r="O2200" t="str">
        <f t="shared" si="257"/>
        <v>502151</v>
      </c>
      <c r="P2200" s="28">
        <v>12</v>
      </c>
      <c r="Q2200" s="5" t="s">
        <v>3604</v>
      </c>
      <c r="R2200">
        <v>100</v>
      </c>
      <c r="S2200" t="str">
        <f>VLOOKUP(R2200,'DS Trung tâm'!$A$1:$B$8,2,0)</f>
        <v>TRUNG TAM DOANH THU</v>
      </c>
    </row>
    <row r="2201" spans="1:19" x14ac:dyDescent="0.25">
      <c r="A2201">
        <v>1</v>
      </c>
      <c r="B2201" t="s">
        <v>15</v>
      </c>
      <c r="C2201">
        <v>54</v>
      </c>
      <c r="D2201" t="s">
        <v>2151</v>
      </c>
      <c r="E2201">
        <v>14000</v>
      </c>
      <c r="F2201" t="s">
        <v>2152</v>
      </c>
      <c r="G2201">
        <v>1055</v>
      </c>
      <c r="H2201" t="s">
        <v>2357</v>
      </c>
      <c r="I2201" s="1">
        <v>502</v>
      </c>
      <c r="J2201" t="s">
        <v>2384</v>
      </c>
      <c r="K2201" s="2">
        <v>112100502152</v>
      </c>
      <c r="L2201" t="s">
        <v>2389</v>
      </c>
      <c r="N2201" t="str">
        <f t="shared" si="256"/>
        <v>152</v>
      </c>
      <c r="O2201" t="str">
        <f t="shared" si="257"/>
        <v>502152</v>
      </c>
      <c r="P2201" s="28">
        <v>12</v>
      </c>
      <c r="Q2201" s="5" t="s">
        <v>3604</v>
      </c>
      <c r="R2201">
        <v>100</v>
      </c>
      <c r="S2201" t="str">
        <f>VLOOKUP(R2201,'DS Trung tâm'!$A$1:$B$8,2,0)</f>
        <v>TRUNG TAM DOANH THU</v>
      </c>
    </row>
    <row r="2202" spans="1:19" x14ac:dyDescent="0.25">
      <c r="A2202">
        <v>1</v>
      </c>
      <c r="B2202" t="s">
        <v>15</v>
      </c>
      <c r="C2202">
        <v>54</v>
      </c>
      <c r="D2202" t="s">
        <v>2151</v>
      </c>
      <c r="E2202">
        <v>14000</v>
      </c>
      <c r="F2202" t="s">
        <v>2152</v>
      </c>
      <c r="G2202">
        <v>1055</v>
      </c>
      <c r="H2202" t="s">
        <v>2357</v>
      </c>
      <c r="I2202" s="1">
        <v>502</v>
      </c>
      <c r="J2202" t="s">
        <v>2384</v>
      </c>
      <c r="K2202" s="2">
        <v>112100502153</v>
      </c>
      <c r="L2202" t="s">
        <v>2390</v>
      </c>
      <c r="N2202" t="str">
        <f t="shared" si="256"/>
        <v>153</v>
      </c>
      <c r="O2202" t="str">
        <f t="shared" si="257"/>
        <v>502153</v>
      </c>
      <c r="P2202" s="28">
        <v>12</v>
      </c>
      <c r="Q2202" s="5" t="s">
        <v>3604</v>
      </c>
      <c r="R2202">
        <v>100</v>
      </c>
      <c r="S2202" t="str">
        <f>VLOOKUP(R2202,'DS Trung tâm'!$A$1:$B$8,2,0)</f>
        <v>TRUNG TAM DOANH THU</v>
      </c>
    </row>
    <row r="2203" spans="1:19" x14ac:dyDescent="0.25">
      <c r="A2203">
        <v>1</v>
      </c>
      <c r="B2203" t="s">
        <v>15</v>
      </c>
      <c r="C2203">
        <v>54</v>
      </c>
      <c r="D2203" t="s">
        <v>2151</v>
      </c>
      <c r="E2203">
        <v>14000</v>
      </c>
      <c r="F2203" t="s">
        <v>2152</v>
      </c>
      <c r="G2203">
        <v>1055</v>
      </c>
      <c r="H2203" t="s">
        <v>2357</v>
      </c>
      <c r="I2203" s="1">
        <v>502</v>
      </c>
      <c r="J2203" t="s">
        <v>2384</v>
      </c>
      <c r="K2203" s="2">
        <v>112100502154</v>
      </c>
      <c r="L2203" t="s">
        <v>2391</v>
      </c>
      <c r="N2203" t="str">
        <f t="shared" si="256"/>
        <v>154</v>
      </c>
      <c r="O2203" t="str">
        <f t="shared" si="257"/>
        <v>502154</v>
      </c>
      <c r="P2203" s="28">
        <v>12</v>
      </c>
      <c r="Q2203" s="5" t="s">
        <v>3604</v>
      </c>
      <c r="R2203">
        <v>100</v>
      </c>
      <c r="S2203" t="str">
        <f>VLOOKUP(R2203,'DS Trung tâm'!$A$1:$B$8,2,0)</f>
        <v>TRUNG TAM DOANH THU</v>
      </c>
    </row>
    <row r="2204" spans="1:19" x14ac:dyDescent="0.25">
      <c r="A2204">
        <v>1</v>
      </c>
      <c r="B2204" t="s">
        <v>15</v>
      </c>
      <c r="C2204">
        <v>54</v>
      </c>
      <c r="D2204" t="s">
        <v>2151</v>
      </c>
      <c r="E2204">
        <v>14000</v>
      </c>
      <c r="F2204" t="s">
        <v>2152</v>
      </c>
      <c r="G2204">
        <v>1055</v>
      </c>
      <c r="H2204" t="s">
        <v>2357</v>
      </c>
      <c r="I2204" s="1">
        <v>502</v>
      </c>
      <c r="J2204" t="s">
        <v>2384</v>
      </c>
      <c r="K2204" s="2">
        <v>114600502335</v>
      </c>
      <c r="L2204" t="s">
        <v>2392</v>
      </c>
      <c r="N2204" t="str">
        <f t="shared" si="256"/>
        <v>335</v>
      </c>
      <c r="O2204" t="str">
        <f t="shared" si="257"/>
        <v>502335</v>
      </c>
      <c r="P2204" s="28">
        <v>14</v>
      </c>
      <c r="Q2204" s="5" t="s">
        <v>3607</v>
      </c>
      <c r="R2204">
        <v>600</v>
      </c>
      <c r="S2204" t="str">
        <f>VLOOKUP(R2204,'DS Trung tâm'!$A$1:$B$8,2,0)</f>
        <v>TRUNG TAM HO TRO TRUC TIEP</v>
      </c>
    </row>
    <row r="2205" spans="1:19" x14ac:dyDescent="0.25">
      <c r="A2205">
        <v>1</v>
      </c>
      <c r="B2205" t="s">
        <v>15</v>
      </c>
      <c r="C2205">
        <v>54</v>
      </c>
      <c r="D2205" t="s">
        <v>2151</v>
      </c>
      <c r="E2205">
        <v>14000</v>
      </c>
      <c r="F2205" t="s">
        <v>2152</v>
      </c>
      <c r="G2205">
        <v>1055</v>
      </c>
      <c r="H2205" t="s">
        <v>2357</v>
      </c>
      <c r="I2205" s="1">
        <v>502</v>
      </c>
      <c r="J2205" t="s">
        <v>2384</v>
      </c>
      <c r="K2205" s="2">
        <v>115600502440</v>
      </c>
      <c r="L2205" t="s">
        <v>2393</v>
      </c>
      <c r="N2205" t="str">
        <f t="shared" si="256"/>
        <v>440</v>
      </c>
      <c r="O2205" t="str">
        <f t="shared" si="257"/>
        <v>502440</v>
      </c>
      <c r="P2205" s="28">
        <v>15</v>
      </c>
      <c r="Q2205" s="5" t="s">
        <v>3608</v>
      </c>
      <c r="R2205">
        <v>600</v>
      </c>
      <c r="S2205" t="str">
        <f>VLOOKUP(R2205,'DS Trung tâm'!$A$1:$B$8,2,0)</f>
        <v>TRUNG TAM HO TRO TRUC TIEP</v>
      </c>
    </row>
    <row r="2206" spans="1:19" x14ac:dyDescent="0.25">
      <c r="A2206">
        <v>1</v>
      </c>
      <c r="B2206" t="s">
        <v>15</v>
      </c>
      <c r="C2206">
        <v>54</v>
      </c>
      <c r="D2206" t="s">
        <v>2151</v>
      </c>
      <c r="E2206">
        <v>14000</v>
      </c>
      <c r="F2206" t="s">
        <v>2152</v>
      </c>
      <c r="G2206">
        <v>1055</v>
      </c>
      <c r="H2206" t="s">
        <v>2357</v>
      </c>
      <c r="I2206" s="1">
        <v>502</v>
      </c>
      <c r="J2206" t="s">
        <v>2384</v>
      </c>
      <c r="K2206" s="2">
        <v>115600502446</v>
      </c>
      <c r="L2206" t="s">
        <v>2394</v>
      </c>
      <c r="N2206" t="str">
        <f t="shared" si="256"/>
        <v>446</v>
      </c>
      <c r="O2206" t="str">
        <f t="shared" si="257"/>
        <v>502446</v>
      </c>
      <c r="P2206" s="28">
        <v>15</v>
      </c>
      <c r="Q2206" s="5" t="s">
        <v>3608</v>
      </c>
      <c r="R2206">
        <v>600</v>
      </c>
      <c r="S2206" t="str">
        <f>VLOOKUP(R2206,'DS Trung tâm'!$A$1:$B$8,2,0)</f>
        <v>TRUNG TAM HO TRO TRUC TIEP</v>
      </c>
    </row>
    <row r="2207" spans="1:19" x14ac:dyDescent="0.25">
      <c r="A2207">
        <v>1</v>
      </c>
      <c r="B2207" t="s">
        <v>15</v>
      </c>
      <c r="C2207">
        <v>54</v>
      </c>
      <c r="D2207" t="s">
        <v>2151</v>
      </c>
      <c r="E2207">
        <v>14000</v>
      </c>
      <c r="F2207" t="s">
        <v>2152</v>
      </c>
      <c r="G2207">
        <v>1055</v>
      </c>
      <c r="H2207" t="s">
        <v>2357</v>
      </c>
      <c r="I2207" s="1">
        <v>502</v>
      </c>
      <c r="J2207" t="s">
        <v>2384</v>
      </c>
      <c r="K2207" s="2">
        <v>115700502465</v>
      </c>
      <c r="L2207" t="s">
        <v>2395</v>
      </c>
      <c r="N2207" t="str">
        <f t="shared" si="256"/>
        <v>465</v>
      </c>
      <c r="O2207" t="str">
        <f t="shared" si="257"/>
        <v>502465</v>
      </c>
      <c r="P2207" s="28">
        <v>15</v>
      </c>
      <c r="Q2207" s="5" t="s">
        <v>3608</v>
      </c>
      <c r="R2207">
        <v>700</v>
      </c>
      <c r="S2207" t="str">
        <f>VLOOKUP(R2207,'DS Trung tâm'!$A$1:$B$8,2,0)</f>
        <v>TRUNG TAM QUAN LY CHUNG CHI NHANH</v>
      </c>
    </row>
    <row r="2208" spans="1:19" x14ac:dyDescent="0.25">
      <c r="A2208">
        <v>1</v>
      </c>
      <c r="B2208" t="s">
        <v>15</v>
      </c>
      <c r="C2208">
        <v>54</v>
      </c>
      <c r="D2208" t="s">
        <v>2151</v>
      </c>
      <c r="E2208">
        <v>14000</v>
      </c>
      <c r="F2208" t="s">
        <v>2152</v>
      </c>
      <c r="G2208">
        <v>1055</v>
      </c>
      <c r="H2208" t="s">
        <v>2357</v>
      </c>
      <c r="I2208" s="1">
        <v>502</v>
      </c>
      <c r="J2208" t="s">
        <v>2384</v>
      </c>
      <c r="K2208" s="2">
        <v>117700502618</v>
      </c>
      <c r="L2208" t="s">
        <v>2396</v>
      </c>
      <c r="N2208" t="str">
        <f t="shared" si="256"/>
        <v>618</v>
      </c>
      <c r="O2208" t="str">
        <f t="shared" si="257"/>
        <v>502618</v>
      </c>
      <c r="P2208" s="28">
        <v>17</v>
      </c>
      <c r="Q2208" s="5" t="s">
        <v>3600</v>
      </c>
      <c r="R2208">
        <v>700</v>
      </c>
      <c r="S2208" t="str">
        <f>VLOOKUP(R2208,'DS Trung tâm'!$A$1:$B$8,2,0)</f>
        <v>TRUNG TAM QUAN LY CHUNG CHI NHANH</v>
      </c>
    </row>
    <row r="2209" spans="1:19" x14ac:dyDescent="0.25">
      <c r="A2209">
        <v>1</v>
      </c>
      <c r="B2209" t="s">
        <v>15</v>
      </c>
      <c r="C2209">
        <v>54</v>
      </c>
      <c r="D2209" t="s">
        <v>2151</v>
      </c>
      <c r="E2209">
        <v>14000</v>
      </c>
      <c r="F2209" t="s">
        <v>2152</v>
      </c>
      <c r="G2209">
        <v>1055</v>
      </c>
      <c r="H2209" t="s">
        <v>2357</v>
      </c>
      <c r="I2209" s="1">
        <v>502</v>
      </c>
      <c r="J2209" t="s">
        <v>2384</v>
      </c>
      <c r="K2209" s="2">
        <v>119000502000</v>
      </c>
      <c r="L2209" t="s">
        <v>2397</v>
      </c>
      <c r="N2209" t="str">
        <f t="shared" si="256"/>
        <v>000</v>
      </c>
      <c r="O2209" t="str">
        <f t="shared" si="257"/>
        <v>502000</v>
      </c>
      <c r="P2209" s="28">
        <v>19</v>
      </c>
      <c r="Q2209" s="5" t="s">
        <v>3601</v>
      </c>
      <c r="R2209" t="s">
        <v>3622</v>
      </c>
      <c r="S2209" t="str">
        <f>VLOOKUP(R2209,'DS Trung tâm'!$A$1:$B$8,2,0)</f>
        <v>TRUNG TAM AO</v>
      </c>
    </row>
    <row r="2210" spans="1:19" x14ac:dyDescent="0.25">
      <c r="A2210">
        <v>1</v>
      </c>
      <c r="B2210" t="s">
        <v>15</v>
      </c>
      <c r="C2210">
        <v>54</v>
      </c>
      <c r="D2210" t="s">
        <v>2151</v>
      </c>
      <c r="E2210">
        <v>14000</v>
      </c>
      <c r="F2210" t="s">
        <v>2152</v>
      </c>
      <c r="G2210">
        <v>1055</v>
      </c>
      <c r="H2210" t="s">
        <v>2357</v>
      </c>
      <c r="I2210" s="1">
        <v>502</v>
      </c>
      <c r="J2210" t="s">
        <v>2384</v>
      </c>
      <c r="K2210" s="2">
        <v>120700502950</v>
      </c>
      <c r="L2210" t="s">
        <v>2398</v>
      </c>
      <c r="N2210" t="str">
        <f t="shared" si="256"/>
        <v>950</v>
      </c>
      <c r="O2210" t="str">
        <f t="shared" si="257"/>
        <v>502950</v>
      </c>
      <c r="P2210" s="28">
        <v>20</v>
      </c>
      <c r="Q2210" s="5" t="s">
        <v>3611</v>
      </c>
      <c r="R2210">
        <v>700</v>
      </c>
      <c r="S2210" t="str">
        <f>VLOOKUP(R2210,'DS Trung tâm'!$A$1:$B$8,2,0)</f>
        <v>TRUNG TAM QUAN LY CHUNG CHI NHANH</v>
      </c>
    </row>
    <row r="2211" spans="1:19" x14ac:dyDescent="0.25">
      <c r="A2211">
        <v>1</v>
      </c>
      <c r="B2211" t="s">
        <v>15</v>
      </c>
      <c r="C2211">
        <v>54</v>
      </c>
      <c r="D2211" t="s">
        <v>2151</v>
      </c>
      <c r="E2211">
        <v>14000</v>
      </c>
      <c r="F2211" t="s">
        <v>2152</v>
      </c>
      <c r="G2211">
        <v>1055</v>
      </c>
      <c r="H2211" t="s">
        <v>2357</v>
      </c>
      <c r="I2211" s="1">
        <v>505</v>
      </c>
      <c r="J2211" t="s">
        <v>2399</v>
      </c>
      <c r="K2211" s="2">
        <v>50599</v>
      </c>
      <c r="L2211" t="s">
        <v>2400</v>
      </c>
    </row>
    <row r="2212" spans="1:19" x14ac:dyDescent="0.25">
      <c r="A2212">
        <v>1</v>
      </c>
      <c r="B2212" t="s">
        <v>15</v>
      </c>
      <c r="C2212">
        <v>54</v>
      </c>
      <c r="D2212" t="s">
        <v>2151</v>
      </c>
      <c r="E2212">
        <v>14000</v>
      </c>
      <c r="F2212" t="s">
        <v>2152</v>
      </c>
      <c r="G2212">
        <v>1055</v>
      </c>
      <c r="H2212" t="s">
        <v>2357</v>
      </c>
      <c r="I2212" s="1">
        <v>505</v>
      </c>
      <c r="J2212" t="s">
        <v>2399</v>
      </c>
      <c r="K2212" s="2">
        <v>111100505021</v>
      </c>
      <c r="L2212" t="s">
        <v>2401</v>
      </c>
      <c r="N2212" t="str">
        <f t="shared" ref="N2212:N2226" si="258">RIGHT(K2212,3)</f>
        <v>021</v>
      </c>
      <c r="O2212" t="str">
        <f t="shared" ref="O2212:O2226" si="259">RIGHT(K2212,6)</f>
        <v>505021</v>
      </c>
      <c r="P2212" s="28">
        <v>11</v>
      </c>
      <c r="Q2212" s="5" t="s">
        <v>3603</v>
      </c>
      <c r="R2212">
        <v>100</v>
      </c>
      <c r="S2212" t="str">
        <f>VLOOKUP(R2212,'DS Trung tâm'!$A$1:$B$8,2,0)</f>
        <v>TRUNG TAM DOANH THU</v>
      </c>
    </row>
    <row r="2213" spans="1:19" x14ac:dyDescent="0.25">
      <c r="A2213">
        <v>1</v>
      </c>
      <c r="B2213" t="s">
        <v>15</v>
      </c>
      <c r="C2213">
        <v>54</v>
      </c>
      <c r="D2213" t="s">
        <v>2151</v>
      </c>
      <c r="E2213">
        <v>14000</v>
      </c>
      <c r="F2213" t="s">
        <v>2152</v>
      </c>
      <c r="G2213">
        <v>1055</v>
      </c>
      <c r="H2213" t="s">
        <v>2357</v>
      </c>
      <c r="I2213" s="1">
        <v>505</v>
      </c>
      <c r="J2213" t="s">
        <v>2399</v>
      </c>
      <c r="K2213" s="2">
        <v>112100505121</v>
      </c>
      <c r="L2213" t="s">
        <v>2402</v>
      </c>
      <c r="N2213" t="str">
        <f t="shared" si="258"/>
        <v>121</v>
      </c>
      <c r="O2213" t="str">
        <f t="shared" si="259"/>
        <v>505121</v>
      </c>
      <c r="P2213" s="28">
        <v>12</v>
      </c>
      <c r="Q2213" s="5" t="s">
        <v>3604</v>
      </c>
      <c r="R2213">
        <v>100</v>
      </c>
      <c r="S2213" t="str">
        <f>VLOOKUP(R2213,'DS Trung tâm'!$A$1:$B$8,2,0)</f>
        <v>TRUNG TAM DOANH THU</v>
      </c>
    </row>
    <row r="2214" spans="1:19" x14ac:dyDescent="0.25">
      <c r="A2214">
        <v>1</v>
      </c>
      <c r="B2214" t="s">
        <v>15</v>
      </c>
      <c r="C2214">
        <v>54</v>
      </c>
      <c r="D2214" t="s">
        <v>2151</v>
      </c>
      <c r="E2214">
        <v>14000</v>
      </c>
      <c r="F2214" t="s">
        <v>2152</v>
      </c>
      <c r="G2214">
        <v>1055</v>
      </c>
      <c r="H2214" t="s">
        <v>2357</v>
      </c>
      <c r="I2214" s="1">
        <v>505</v>
      </c>
      <c r="J2214" t="s">
        <v>2399</v>
      </c>
      <c r="K2214" s="2">
        <v>112100505152</v>
      </c>
      <c r="L2214" t="s">
        <v>2403</v>
      </c>
      <c r="N2214" t="str">
        <f t="shared" si="258"/>
        <v>152</v>
      </c>
      <c r="O2214" t="str">
        <f t="shared" si="259"/>
        <v>505152</v>
      </c>
      <c r="P2214" s="28">
        <v>12</v>
      </c>
      <c r="Q2214" s="5" t="s">
        <v>3604</v>
      </c>
      <c r="R2214">
        <v>100</v>
      </c>
      <c r="S2214" t="str">
        <f>VLOOKUP(R2214,'DS Trung tâm'!$A$1:$B$8,2,0)</f>
        <v>TRUNG TAM DOANH THU</v>
      </c>
    </row>
    <row r="2215" spans="1:19" x14ac:dyDescent="0.25">
      <c r="A2215">
        <v>1</v>
      </c>
      <c r="B2215" t="s">
        <v>15</v>
      </c>
      <c r="C2215">
        <v>54</v>
      </c>
      <c r="D2215" t="s">
        <v>2151</v>
      </c>
      <c r="E2215">
        <v>14000</v>
      </c>
      <c r="F2215" t="s">
        <v>2152</v>
      </c>
      <c r="G2215">
        <v>1055</v>
      </c>
      <c r="H2215" t="s">
        <v>2357</v>
      </c>
      <c r="I2215" s="1">
        <v>505</v>
      </c>
      <c r="J2215" t="s">
        <v>2399</v>
      </c>
      <c r="K2215" s="2">
        <v>112100505153</v>
      </c>
      <c r="L2215" t="s">
        <v>2404</v>
      </c>
      <c r="N2215" t="str">
        <f t="shared" si="258"/>
        <v>153</v>
      </c>
      <c r="O2215" t="str">
        <f t="shared" si="259"/>
        <v>505153</v>
      </c>
      <c r="P2215" s="28">
        <v>12</v>
      </c>
      <c r="Q2215" s="5" t="s">
        <v>3604</v>
      </c>
      <c r="R2215">
        <v>100</v>
      </c>
      <c r="S2215" t="str">
        <f>VLOOKUP(R2215,'DS Trung tâm'!$A$1:$B$8,2,0)</f>
        <v>TRUNG TAM DOANH THU</v>
      </c>
    </row>
    <row r="2216" spans="1:19" x14ac:dyDescent="0.25">
      <c r="A2216">
        <v>1</v>
      </c>
      <c r="B2216" t="s">
        <v>15</v>
      </c>
      <c r="C2216">
        <v>54</v>
      </c>
      <c r="D2216" t="s">
        <v>2151</v>
      </c>
      <c r="E2216">
        <v>14000</v>
      </c>
      <c r="F2216" t="s">
        <v>2152</v>
      </c>
      <c r="G2216">
        <v>1055</v>
      </c>
      <c r="H2216" t="s">
        <v>2357</v>
      </c>
      <c r="I2216" s="1">
        <v>505</v>
      </c>
      <c r="J2216" t="s">
        <v>2399</v>
      </c>
      <c r="K2216" s="2">
        <v>112100505154</v>
      </c>
      <c r="L2216" t="s">
        <v>2405</v>
      </c>
      <c r="N2216" t="str">
        <f t="shared" si="258"/>
        <v>154</v>
      </c>
      <c r="O2216" t="str">
        <f t="shared" si="259"/>
        <v>505154</v>
      </c>
      <c r="P2216" s="28">
        <v>12</v>
      </c>
      <c r="Q2216" s="5" t="s">
        <v>3604</v>
      </c>
      <c r="R2216">
        <v>100</v>
      </c>
      <c r="S2216" t="str">
        <f>VLOOKUP(R2216,'DS Trung tâm'!$A$1:$B$8,2,0)</f>
        <v>TRUNG TAM DOANH THU</v>
      </c>
    </row>
    <row r="2217" spans="1:19" x14ac:dyDescent="0.25">
      <c r="A2217">
        <v>1</v>
      </c>
      <c r="B2217" t="s">
        <v>15</v>
      </c>
      <c r="C2217">
        <v>54</v>
      </c>
      <c r="D2217" t="s">
        <v>2151</v>
      </c>
      <c r="E2217">
        <v>14000</v>
      </c>
      <c r="F2217" t="s">
        <v>2152</v>
      </c>
      <c r="G2217">
        <v>1055</v>
      </c>
      <c r="H2217" t="s">
        <v>2357</v>
      </c>
      <c r="I2217" s="1">
        <v>505</v>
      </c>
      <c r="J2217" t="s">
        <v>2399</v>
      </c>
      <c r="K2217" s="2">
        <v>112100505155</v>
      </c>
      <c r="L2217" t="s">
        <v>2406</v>
      </c>
      <c r="N2217" t="str">
        <f t="shared" si="258"/>
        <v>155</v>
      </c>
      <c r="O2217" t="str">
        <f t="shared" si="259"/>
        <v>505155</v>
      </c>
      <c r="P2217" s="28">
        <v>12</v>
      </c>
      <c r="Q2217" s="5" t="s">
        <v>3604</v>
      </c>
      <c r="R2217">
        <v>100</v>
      </c>
      <c r="S2217" t="str">
        <f>VLOOKUP(R2217,'DS Trung tâm'!$A$1:$B$8,2,0)</f>
        <v>TRUNG TAM DOANH THU</v>
      </c>
    </row>
    <row r="2218" spans="1:19" x14ac:dyDescent="0.25">
      <c r="A2218">
        <v>1</v>
      </c>
      <c r="B2218" t="s">
        <v>15</v>
      </c>
      <c r="C2218">
        <v>54</v>
      </c>
      <c r="D2218" t="s">
        <v>2151</v>
      </c>
      <c r="E2218">
        <v>14000</v>
      </c>
      <c r="F2218" t="s">
        <v>2152</v>
      </c>
      <c r="G2218">
        <v>1055</v>
      </c>
      <c r="H2218" t="s">
        <v>2357</v>
      </c>
      <c r="I2218" s="1">
        <v>505</v>
      </c>
      <c r="J2218" t="s">
        <v>2399</v>
      </c>
      <c r="K2218" s="2">
        <v>112100505156</v>
      </c>
      <c r="L2218" t="s">
        <v>2407</v>
      </c>
      <c r="N2218" t="str">
        <f t="shared" si="258"/>
        <v>156</v>
      </c>
      <c r="O2218" t="str">
        <f t="shared" si="259"/>
        <v>505156</v>
      </c>
      <c r="P2218" s="28">
        <v>12</v>
      </c>
      <c r="Q2218" s="5" t="s">
        <v>3604</v>
      </c>
      <c r="R2218">
        <v>100</v>
      </c>
      <c r="S2218" t="str">
        <f>VLOOKUP(R2218,'DS Trung tâm'!$A$1:$B$8,2,0)</f>
        <v>TRUNG TAM DOANH THU</v>
      </c>
    </row>
    <row r="2219" spans="1:19" x14ac:dyDescent="0.25">
      <c r="A2219">
        <v>1</v>
      </c>
      <c r="B2219" t="s">
        <v>15</v>
      </c>
      <c r="C2219">
        <v>54</v>
      </c>
      <c r="D2219" t="s">
        <v>2151</v>
      </c>
      <c r="E2219">
        <v>14000</v>
      </c>
      <c r="F2219" t="s">
        <v>2152</v>
      </c>
      <c r="G2219">
        <v>1055</v>
      </c>
      <c r="H2219" t="s">
        <v>2357</v>
      </c>
      <c r="I2219" s="1">
        <v>505</v>
      </c>
      <c r="J2219" t="s">
        <v>2399</v>
      </c>
      <c r="K2219" s="2">
        <v>112100505157</v>
      </c>
      <c r="L2219" t="s">
        <v>2408</v>
      </c>
      <c r="N2219" t="str">
        <f t="shared" si="258"/>
        <v>157</v>
      </c>
      <c r="O2219" t="str">
        <f t="shared" si="259"/>
        <v>505157</v>
      </c>
      <c r="P2219" s="28">
        <v>12</v>
      </c>
      <c r="Q2219" s="5" t="s">
        <v>3604</v>
      </c>
      <c r="R2219">
        <v>100</v>
      </c>
      <c r="S2219" t="str">
        <f>VLOOKUP(R2219,'DS Trung tâm'!$A$1:$B$8,2,0)</f>
        <v>TRUNG TAM DOANH THU</v>
      </c>
    </row>
    <row r="2220" spans="1:19" x14ac:dyDescent="0.25">
      <c r="A2220">
        <v>1</v>
      </c>
      <c r="B2220" t="s">
        <v>15</v>
      </c>
      <c r="C2220">
        <v>54</v>
      </c>
      <c r="D2220" t="s">
        <v>2151</v>
      </c>
      <c r="E2220">
        <v>14000</v>
      </c>
      <c r="F2220" t="s">
        <v>2152</v>
      </c>
      <c r="G2220">
        <v>1055</v>
      </c>
      <c r="H2220" t="s">
        <v>2357</v>
      </c>
      <c r="I2220" s="1">
        <v>505</v>
      </c>
      <c r="J2220" t="s">
        <v>2399</v>
      </c>
      <c r="K2220" s="2">
        <v>114600505335</v>
      </c>
      <c r="L2220" t="s">
        <v>2409</v>
      </c>
      <c r="N2220" t="str">
        <f t="shared" si="258"/>
        <v>335</v>
      </c>
      <c r="O2220" t="str">
        <f t="shared" si="259"/>
        <v>505335</v>
      </c>
      <c r="P2220" s="28">
        <v>14</v>
      </c>
      <c r="Q2220" s="5" t="s">
        <v>3607</v>
      </c>
      <c r="R2220">
        <v>600</v>
      </c>
      <c r="S2220" t="str">
        <f>VLOOKUP(R2220,'DS Trung tâm'!$A$1:$B$8,2,0)</f>
        <v>TRUNG TAM HO TRO TRUC TIEP</v>
      </c>
    </row>
    <row r="2221" spans="1:19" x14ac:dyDescent="0.25">
      <c r="A2221">
        <v>1</v>
      </c>
      <c r="B2221" t="s">
        <v>15</v>
      </c>
      <c r="C2221">
        <v>54</v>
      </c>
      <c r="D2221" t="s">
        <v>2151</v>
      </c>
      <c r="E2221">
        <v>14000</v>
      </c>
      <c r="F2221" t="s">
        <v>2152</v>
      </c>
      <c r="G2221">
        <v>1055</v>
      </c>
      <c r="H2221" t="s">
        <v>2357</v>
      </c>
      <c r="I2221" s="1">
        <v>505</v>
      </c>
      <c r="J2221" t="s">
        <v>2399</v>
      </c>
      <c r="K2221" s="2">
        <v>115600505440</v>
      </c>
      <c r="L2221" t="s">
        <v>2410</v>
      </c>
      <c r="N2221" t="str">
        <f t="shared" si="258"/>
        <v>440</v>
      </c>
      <c r="O2221" t="str">
        <f t="shared" si="259"/>
        <v>505440</v>
      </c>
      <c r="P2221" s="28">
        <v>15</v>
      </c>
      <c r="Q2221" s="5" t="s">
        <v>3608</v>
      </c>
      <c r="R2221">
        <v>600</v>
      </c>
      <c r="S2221" t="str">
        <f>VLOOKUP(R2221,'DS Trung tâm'!$A$1:$B$8,2,0)</f>
        <v>TRUNG TAM HO TRO TRUC TIEP</v>
      </c>
    </row>
    <row r="2222" spans="1:19" x14ac:dyDescent="0.25">
      <c r="A2222">
        <v>1</v>
      </c>
      <c r="B2222" t="s">
        <v>15</v>
      </c>
      <c r="C2222">
        <v>54</v>
      </c>
      <c r="D2222" t="s">
        <v>2151</v>
      </c>
      <c r="E2222">
        <v>14000</v>
      </c>
      <c r="F2222" t="s">
        <v>2152</v>
      </c>
      <c r="G2222">
        <v>1055</v>
      </c>
      <c r="H2222" t="s">
        <v>2357</v>
      </c>
      <c r="I2222" s="1">
        <v>505</v>
      </c>
      <c r="J2222" t="s">
        <v>2399</v>
      </c>
      <c r="K2222" s="2">
        <v>115600505446</v>
      </c>
      <c r="L2222" t="s">
        <v>2411</v>
      </c>
      <c r="N2222" t="str">
        <f t="shared" si="258"/>
        <v>446</v>
      </c>
      <c r="O2222" t="str">
        <f t="shared" si="259"/>
        <v>505446</v>
      </c>
      <c r="P2222" s="28">
        <v>15</v>
      </c>
      <c r="Q2222" s="5" t="s">
        <v>3608</v>
      </c>
      <c r="R2222">
        <v>600</v>
      </c>
      <c r="S2222" t="str">
        <f>VLOOKUP(R2222,'DS Trung tâm'!$A$1:$B$8,2,0)</f>
        <v>TRUNG TAM HO TRO TRUC TIEP</v>
      </c>
    </row>
    <row r="2223" spans="1:19" x14ac:dyDescent="0.25">
      <c r="A2223">
        <v>1</v>
      </c>
      <c r="B2223" t="s">
        <v>15</v>
      </c>
      <c r="C2223">
        <v>54</v>
      </c>
      <c r="D2223" t="s">
        <v>2151</v>
      </c>
      <c r="E2223">
        <v>14000</v>
      </c>
      <c r="F2223" t="s">
        <v>2152</v>
      </c>
      <c r="G2223">
        <v>1055</v>
      </c>
      <c r="H2223" t="s">
        <v>2357</v>
      </c>
      <c r="I2223" s="1">
        <v>505</v>
      </c>
      <c r="J2223" t="s">
        <v>2399</v>
      </c>
      <c r="K2223" s="2">
        <v>115700505465</v>
      </c>
      <c r="L2223" t="s">
        <v>2412</v>
      </c>
      <c r="N2223" t="str">
        <f t="shared" si="258"/>
        <v>465</v>
      </c>
      <c r="O2223" t="str">
        <f t="shared" si="259"/>
        <v>505465</v>
      </c>
      <c r="P2223" s="28">
        <v>15</v>
      </c>
      <c r="Q2223" s="5" t="s">
        <v>3608</v>
      </c>
      <c r="R2223">
        <v>700</v>
      </c>
      <c r="S2223" t="str">
        <f>VLOOKUP(R2223,'DS Trung tâm'!$A$1:$B$8,2,0)</f>
        <v>TRUNG TAM QUAN LY CHUNG CHI NHANH</v>
      </c>
    </row>
    <row r="2224" spans="1:19" x14ac:dyDescent="0.25">
      <c r="A2224">
        <v>1</v>
      </c>
      <c r="B2224" t="s">
        <v>15</v>
      </c>
      <c r="C2224">
        <v>54</v>
      </c>
      <c r="D2224" t="s">
        <v>2151</v>
      </c>
      <c r="E2224">
        <v>14000</v>
      </c>
      <c r="F2224" t="s">
        <v>2152</v>
      </c>
      <c r="G2224">
        <v>1055</v>
      </c>
      <c r="H2224" t="s">
        <v>2357</v>
      </c>
      <c r="I2224" s="1">
        <v>505</v>
      </c>
      <c r="J2224" t="s">
        <v>2399</v>
      </c>
      <c r="K2224" s="2">
        <v>117700505618</v>
      </c>
      <c r="L2224" t="s">
        <v>2413</v>
      </c>
      <c r="N2224" t="str">
        <f t="shared" si="258"/>
        <v>618</v>
      </c>
      <c r="O2224" t="str">
        <f t="shared" si="259"/>
        <v>505618</v>
      </c>
      <c r="P2224" s="28">
        <v>17</v>
      </c>
      <c r="Q2224" s="5" t="s">
        <v>3600</v>
      </c>
      <c r="R2224">
        <v>700</v>
      </c>
      <c r="S2224" t="str">
        <f>VLOOKUP(R2224,'DS Trung tâm'!$A$1:$B$8,2,0)</f>
        <v>TRUNG TAM QUAN LY CHUNG CHI NHANH</v>
      </c>
    </row>
    <row r="2225" spans="1:19" x14ac:dyDescent="0.25">
      <c r="A2225">
        <v>1</v>
      </c>
      <c r="B2225" t="s">
        <v>15</v>
      </c>
      <c r="C2225">
        <v>54</v>
      </c>
      <c r="D2225" t="s">
        <v>2151</v>
      </c>
      <c r="E2225">
        <v>14000</v>
      </c>
      <c r="F2225" t="s">
        <v>2152</v>
      </c>
      <c r="G2225">
        <v>1055</v>
      </c>
      <c r="H2225" t="s">
        <v>2357</v>
      </c>
      <c r="I2225" s="1">
        <v>505</v>
      </c>
      <c r="J2225" t="s">
        <v>2399</v>
      </c>
      <c r="K2225" s="2">
        <v>119000505000</v>
      </c>
      <c r="L2225" t="s">
        <v>2414</v>
      </c>
      <c r="N2225" t="str">
        <f t="shared" si="258"/>
        <v>000</v>
      </c>
      <c r="O2225" t="str">
        <f t="shared" si="259"/>
        <v>505000</v>
      </c>
      <c r="P2225" s="28">
        <v>19</v>
      </c>
      <c r="Q2225" s="5" t="s">
        <v>3601</v>
      </c>
      <c r="R2225" t="s">
        <v>3622</v>
      </c>
      <c r="S2225" t="str">
        <f>VLOOKUP(R2225,'DS Trung tâm'!$A$1:$B$8,2,0)</f>
        <v>TRUNG TAM AO</v>
      </c>
    </row>
    <row r="2226" spans="1:19" x14ac:dyDescent="0.25">
      <c r="A2226">
        <v>1</v>
      </c>
      <c r="B2226" t="s">
        <v>15</v>
      </c>
      <c r="C2226">
        <v>54</v>
      </c>
      <c r="D2226" t="s">
        <v>2151</v>
      </c>
      <c r="E2226">
        <v>14000</v>
      </c>
      <c r="F2226" t="s">
        <v>2152</v>
      </c>
      <c r="G2226">
        <v>1055</v>
      </c>
      <c r="H2226" t="s">
        <v>2357</v>
      </c>
      <c r="I2226" s="1">
        <v>505</v>
      </c>
      <c r="J2226" t="s">
        <v>2399</v>
      </c>
      <c r="K2226" s="2">
        <v>120700505950</v>
      </c>
      <c r="L2226" t="s">
        <v>2415</v>
      </c>
      <c r="N2226" t="str">
        <f t="shared" si="258"/>
        <v>950</v>
      </c>
      <c r="O2226" t="str">
        <f t="shared" si="259"/>
        <v>505950</v>
      </c>
      <c r="P2226" s="28">
        <v>20</v>
      </c>
      <c r="Q2226" s="5" t="s">
        <v>3611</v>
      </c>
      <c r="R2226">
        <v>700</v>
      </c>
      <c r="S2226" t="str">
        <f>VLOOKUP(R2226,'DS Trung tâm'!$A$1:$B$8,2,0)</f>
        <v>TRUNG TAM QUAN LY CHUNG CHI NHANH</v>
      </c>
    </row>
    <row r="2227" spans="1:19" x14ac:dyDescent="0.25">
      <c r="A2227">
        <v>1</v>
      </c>
      <c r="B2227" t="s">
        <v>15</v>
      </c>
      <c r="C2227">
        <v>55</v>
      </c>
      <c r="D2227" t="s">
        <v>2416</v>
      </c>
      <c r="E2227">
        <v>15000</v>
      </c>
      <c r="F2227" t="s">
        <v>2417</v>
      </c>
      <c r="G2227">
        <v>1007</v>
      </c>
      <c r="H2227" t="s">
        <v>2418</v>
      </c>
      <c r="I2227" s="1">
        <v>558</v>
      </c>
      <c r="J2227" t="s">
        <v>2419</v>
      </c>
      <c r="K2227" s="2">
        <v>55899</v>
      </c>
      <c r="L2227" t="s">
        <v>2420</v>
      </c>
    </row>
    <row r="2228" spans="1:19" x14ac:dyDescent="0.25">
      <c r="A2228">
        <v>1</v>
      </c>
      <c r="B2228" t="s">
        <v>15</v>
      </c>
      <c r="C2228">
        <v>55</v>
      </c>
      <c r="D2228" t="s">
        <v>2416</v>
      </c>
      <c r="E2228">
        <v>15000</v>
      </c>
      <c r="F2228" t="s">
        <v>2417</v>
      </c>
      <c r="G2228">
        <v>1007</v>
      </c>
      <c r="H2228" t="s">
        <v>2418</v>
      </c>
      <c r="I2228" s="1">
        <v>558</v>
      </c>
      <c r="J2228" t="s">
        <v>2419</v>
      </c>
      <c r="K2228" s="2">
        <v>111100558021</v>
      </c>
      <c r="L2228" t="s">
        <v>2421</v>
      </c>
      <c r="N2228" t="str">
        <f t="shared" ref="N2228:N2238" si="260">RIGHT(K2228,3)</f>
        <v>021</v>
      </c>
      <c r="O2228" t="str">
        <f t="shared" ref="O2228:O2238" si="261">RIGHT(K2228,6)</f>
        <v>558021</v>
      </c>
      <c r="P2228" s="28">
        <v>11</v>
      </c>
      <c r="Q2228" s="5" t="s">
        <v>3603</v>
      </c>
      <c r="R2228">
        <v>100</v>
      </c>
      <c r="S2228" t="str">
        <f>VLOOKUP(R2228,'DS Trung tâm'!$A$1:$B$8,2,0)</f>
        <v>TRUNG TAM DOANH THU</v>
      </c>
    </row>
    <row r="2229" spans="1:19" x14ac:dyDescent="0.25">
      <c r="A2229">
        <v>1</v>
      </c>
      <c r="B2229" t="s">
        <v>15</v>
      </c>
      <c r="C2229">
        <v>55</v>
      </c>
      <c r="D2229" t="s">
        <v>2416</v>
      </c>
      <c r="E2229">
        <v>15000</v>
      </c>
      <c r="F2229" t="s">
        <v>2417</v>
      </c>
      <c r="G2229">
        <v>1007</v>
      </c>
      <c r="H2229" t="s">
        <v>2418</v>
      </c>
      <c r="I2229" s="1">
        <v>558</v>
      </c>
      <c r="J2229" t="s">
        <v>2419</v>
      </c>
      <c r="K2229" s="2">
        <v>112100558121</v>
      </c>
      <c r="L2229" t="s">
        <v>2422</v>
      </c>
      <c r="N2229" t="str">
        <f t="shared" si="260"/>
        <v>121</v>
      </c>
      <c r="O2229" t="str">
        <f t="shared" si="261"/>
        <v>558121</v>
      </c>
      <c r="P2229" s="28">
        <v>12</v>
      </c>
      <c r="Q2229" s="5" t="s">
        <v>3604</v>
      </c>
      <c r="R2229">
        <v>100</v>
      </c>
      <c r="S2229" t="str">
        <f>VLOOKUP(R2229,'DS Trung tâm'!$A$1:$B$8,2,0)</f>
        <v>TRUNG TAM DOANH THU</v>
      </c>
    </row>
    <row r="2230" spans="1:19" x14ac:dyDescent="0.25">
      <c r="A2230">
        <v>1</v>
      </c>
      <c r="B2230" t="s">
        <v>15</v>
      </c>
      <c r="C2230">
        <v>55</v>
      </c>
      <c r="D2230" t="s">
        <v>2416</v>
      </c>
      <c r="E2230">
        <v>15000</v>
      </c>
      <c r="F2230" t="s">
        <v>2417</v>
      </c>
      <c r="G2230">
        <v>1007</v>
      </c>
      <c r="H2230" t="s">
        <v>2418</v>
      </c>
      <c r="I2230" s="1">
        <v>558</v>
      </c>
      <c r="J2230" t="s">
        <v>2419</v>
      </c>
      <c r="K2230" s="2">
        <v>112100558150</v>
      </c>
      <c r="L2230" t="s">
        <v>2423</v>
      </c>
      <c r="N2230" t="str">
        <f t="shared" si="260"/>
        <v>150</v>
      </c>
      <c r="O2230" t="str">
        <f t="shared" si="261"/>
        <v>558150</v>
      </c>
      <c r="P2230" s="28">
        <v>12</v>
      </c>
      <c r="Q2230" s="5" t="s">
        <v>3604</v>
      </c>
      <c r="R2230">
        <v>100</v>
      </c>
      <c r="S2230" t="str">
        <f>VLOOKUP(R2230,'DS Trung tâm'!$A$1:$B$8,2,0)</f>
        <v>TRUNG TAM DOANH THU</v>
      </c>
    </row>
    <row r="2231" spans="1:19" x14ac:dyDescent="0.25">
      <c r="A2231">
        <v>1</v>
      </c>
      <c r="B2231" t="s">
        <v>15</v>
      </c>
      <c r="C2231">
        <v>55</v>
      </c>
      <c r="D2231" t="s">
        <v>2416</v>
      </c>
      <c r="E2231">
        <v>15000</v>
      </c>
      <c r="F2231" t="s">
        <v>2417</v>
      </c>
      <c r="G2231">
        <v>1007</v>
      </c>
      <c r="H2231" t="s">
        <v>2418</v>
      </c>
      <c r="I2231" s="1">
        <v>558</v>
      </c>
      <c r="J2231" t="s">
        <v>2419</v>
      </c>
      <c r="K2231" s="2">
        <v>112100558151</v>
      </c>
      <c r="L2231" t="s">
        <v>2424</v>
      </c>
      <c r="N2231" t="str">
        <f t="shared" si="260"/>
        <v>151</v>
      </c>
      <c r="O2231" t="str">
        <f t="shared" si="261"/>
        <v>558151</v>
      </c>
      <c r="P2231" s="28">
        <v>12</v>
      </c>
      <c r="Q2231" s="5" t="s">
        <v>3604</v>
      </c>
      <c r="R2231">
        <v>100</v>
      </c>
      <c r="S2231" t="str">
        <f>VLOOKUP(R2231,'DS Trung tâm'!$A$1:$B$8,2,0)</f>
        <v>TRUNG TAM DOANH THU</v>
      </c>
    </row>
    <row r="2232" spans="1:19" x14ac:dyDescent="0.25">
      <c r="A2232">
        <v>1</v>
      </c>
      <c r="B2232" t="s">
        <v>15</v>
      </c>
      <c r="C2232">
        <v>55</v>
      </c>
      <c r="D2232" t="s">
        <v>2416</v>
      </c>
      <c r="E2232">
        <v>15000</v>
      </c>
      <c r="F2232" t="s">
        <v>2417</v>
      </c>
      <c r="G2232">
        <v>1007</v>
      </c>
      <c r="H2232" t="s">
        <v>2418</v>
      </c>
      <c r="I2232" s="1">
        <v>558</v>
      </c>
      <c r="J2232" t="s">
        <v>2419</v>
      </c>
      <c r="K2232" s="2">
        <v>112100558152</v>
      </c>
      <c r="L2232" t="s">
        <v>2425</v>
      </c>
      <c r="N2232" t="str">
        <f t="shared" si="260"/>
        <v>152</v>
      </c>
      <c r="O2232" t="str">
        <f t="shared" si="261"/>
        <v>558152</v>
      </c>
      <c r="P2232" s="28">
        <v>12</v>
      </c>
      <c r="Q2232" s="5" t="s">
        <v>3604</v>
      </c>
      <c r="R2232">
        <v>100</v>
      </c>
      <c r="S2232" t="str">
        <f>VLOOKUP(R2232,'DS Trung tâm'!$A$1:$B$8,2,0)</f>
        <v>TRUNG TAM DOANH THU</v>
      </c>
    </row>
    <row r="2233" spans="1:19" x14ac:dyDescent="0.25">
      <c r="A2233">
        <v>1</v>
      </c>
      <c r="B2233" t="s">
        <v>15</v>
      </c>
      <c r="C2233">
        <v>55</v>
      </c>
      <c r="D2233" t="s">
        <v>2416</v>
      </c>
      <c r="E2233">
        <v>15000</v>
      </c>
      <c r="F2233" t="s">
        <v>2417</v>
      </c>
      <c r="G2233">
        <v>1007</v>
      </c>
      <c r="H2233" t="s">
        <v>2418</v>
      </c>
      <c r="I2233" s="1">
        <v>558</v>
      </c>
      <c r="J2233" t="s">
        <v>2419</v>
      </c>
      <c r="K2233" s="2">
        <v>114600558335</v>
      </c>
      <c r="L2233" t="s">
        <v>2426</v>
      </c>
      <c r="N2233" t="str">
        <f t="shared" si="260"/>
        <v>335</v>
      </c>
      <c r="O2233" t="str">
        <f t="shared" si="261"/>
        <v>558335</v>
      </c>
      <c r="P2233" s="28">
        <v>14</v>
      </c>
      <c r="Q2233" s="5" t="s">
        <v>3607</v>
      </c>
      <c r="R2233">
        <v>600</v>
      </c>
      <c r="S2233" t="str">
        <f>VLOOKUP(R2233,'DS Trung tâm'!$A$1:$B$8,2,0)</f>
        <v>TRUNG TAM HO TRO TRUC TIEP</v>
      </c>
    </row>
    <row r="2234" spans="1:19" x14ac:dyDescent="0.25">
      <c r="A2234">
        <v>1</v>
      </c>
      <c r="B2234" t="s">
        <v>15</v>
      </c>
      <c r="C2234">
        <v>55</v>
      </c>
      <c r="D2234" t="s">
        <v>2416</v>
      </c>
      <c r="E2234">
        <v>15000</v>
      </c>
      <c r="F2234" t="s">
        <v>2417</v>
      </c>
      <c r="G2234">
        <v>1007</v>
      </c>
      <c r="H2234" t="s">
        <v>2418</v>
      </c>
      <c r="I2234" s="1">
        <v>558</v>
      </c>
      <c r="J2234" t="s">
        <v>2419</v>
      </c>
      <c r="K2234" s="2">
        <v>115600558440</v>
      </c>
      <c r="L2234" t="s">
        <v>2427</v>
      </c>
      <c r="N2234" t="str">
        <f t="shared" si="260"/>
        <v>440</v>
      </c>
      <c r="O2234" t="str">
        <f t="shared" si="261"/>
        <v>558440</v>
      </c>
      <c r="P2234" s="28">
        <v>15</v>
      </c>
      <c r="Q2234" s="5" t="s">
        <v>3608</v>
      </c>
      <c r="R2234">
        <v>600</v>
      </c>
      <c r="S2234" t="str">
        <f>VLOOKUP(R2234,'DS Trung tâm'!$A$1:$B$8,2,0)</f>
        <v>TRUNG TAM HO TRO TRUC TIEP</v>
      </c>
    </row>
    <row r="2235" spans="1:19" x14ac:dyDescent="0.25">
      <c r="A2235">
        <v>1</v>
      </c>
      <c r="B2235" t="s">
        <v>15</v>
      </c>
      <c r="C2235">
        <v>55</v>
      </c>
      <c r="D2235" t="s">
        <v>2416</v>
      </c>
      <c r="E2235">
        <v>15000</v>
      </c>
      <c r="F2235" t="s">
        <v>2417</v>
      </c>
      <c r="G2235">
        <v>1007</v>
      </c>
      <c r="H2235" t="s">
        <v>2418</v>
      </c>
      <c r="I2235" s="1">
        <v>558</v>
      </c>
      <c r="J2235" t="s">
        <v>2419</v>
      </c>
      <c r="K2235" s="2">
        <v>115600558446</v>
      </c>
      <c r="L2235" t="s">
        <v>2428</v>
      </c>
      <c r="N2235" t="str">
        <f t="shared" si="260"/>
        <v>446</v>
      </c>
      <c r="O2235" t="str">
        <f t="shared" si="261"/>
        <v>558446</v>
      </c>
      <c r="P2235" s="28">
        <v>15</v>
      </c>
      <c r="Q2235" s="5" t="s">
        <v>3608</v>
      </c>
      <c r="R2235">
        <v>600</v>
      </c>
      <c r="S2235" t="str">
        <f>VLOOKUP(R2235,'DS Trung tâm'!$A$1:$B$8,2,0)</f>
        <v>TRUNG TAM HO TRO TRUC TIEP</v>
      </c>
    </row>
    <row r="2236" spans="1:19" x14ac:dyDescent="0.25">
      <c r="A2236">
        <v>1</v>
      </c>
      <c r="B2236" t="s">
        <v>15</v>
      </c>
      <c r="C2236">
        <v>55</v>
      </c>
      <c r="D2236" t="s">
        <v>2416</v>
      </c>
      <c r="E2236">
        <v>15000</v>
      </c>
      <c r="F2236" t="s">
        <v>2417</v>
      </c>
      <c r="G2236">
        <v>1007</v>
      </c>
      <c r="H2236" t="s">
        <v>2418</v>
      </c>
      <c r="I2236" s="1">
        <v>558</v>
      </c>
      <c r="J2236" t="s">
        <v>2419</v>
      </c>
      <c r="K2236" s="2">
        <v>117700558618</v>
      </c>
      <c r="L2236" t="s">
        <v>2429</v>
      </c>
      <c r="N2236" t="str">
        <f t="shared" si="260"/>
        <v>618</v>
      </c>
      <c r="O2236" t="str">
        <f t="shared" si="261"/>
        <v>558618</v>
      </c>
      <c r="P2236" s="28">
        <v>17</v>
      </c>
      <c r="Q2236" s="5" t="s">
        <v>3600</v>
      </c>
      <c r="R2236">
        <v>700</v>
      </c>
      <c r="S2236" t="str">
        <f>VLOOKUP(R2236,'DS Trung tâm'!$A$1:$B$8,2,0)</f>
        <v>TRUNG TAM QUAN LY CHUNG CHI NHANH</v>
      </c>
    </row>
    <row r="2237" spans="1:19" x14ac:dyDescent="0.25">
      <c r="A2237">
        <v>1</v>
      </c>
      <c r="B2237" t="s">
        <v>15</v>
      </c>
      <c r="C2237">
        <v>55</v>
      </c>
      <c r="D2237" t="s">
        <v>2416</v>
      </c>
      <c r="E2237">
        <v>15000</v>
      </c>
      <c r="F2237" t="s">
        <v>2417</v>
      </c>
      <c r="G2237">
        <v>1007</v>
      </c>
      <c r="H2237" t="s">
        <v>2418</v>
      </c>
      <c r="I2237" s="1">
        <v>558</v>
      </c>
      <c r="J2237" t="s">
        <v>2419</v>
      </c>
      <c r="K2237" s="2">
        <v>119000558000</v>
      </c>
      <c r="L2237" t="s">
        <v>2430</v>
      </c>
      <c r="N2237" t="str">
        <f t="shared" si="260"/>
        <v>000</v>
      </c>
      <c r="O2237" t="str">
        <f t="shared" si="261"/>
        <v>558000</v>
      </c>
      <c r="P2237" s="28">
        <v>19</v>
      </c>
      <c r="Q2237" s="5" t="s">
        <v>3601</v>
      </c>
      <c r="R2237" t="s">
        <v>3622</v>
      </c>
      <c r="S2237" t="str">
        <f>VLOOKUP(R2237,'DS Trung tâm'!$A$1:$B$8,2,0)</f>
        <v>TRUNG TAM AO</v>
      </c>
    </row>
    <row r="2238" spans="1:19" x14ac:dyDescent="0.25">
      <c r="A2238">
        <v>1</v>
      </c>
      <c r="B2238" t="s">
        <v>15</v>
      </c>
      <c r="C2238">
        <v>55</v>
      </c>
      <c r="D2238" t="s">
        <v>2416</v>
      </c>
      <c r="E2238">
        <v>15000</v>
      </c>
      <c r="F2238" t="s">
        <v>2417</v>
      </c>
      <c r="G2238">
        <v>1007</v>
      </c>
      <c r="H2238" t="s">
        <v>2418</v>
      </c>
      <c r="I2238" s="1">
        <v>558</v>
      </c>
      <c r="J2238" t="s">
        <v>2419</v>
      </c>
      <c r="K2238" s="2">
        <v>120700558950</v>
      </c>
      <c r="L2238" t="s">
        <v>2431</v>
      </c>
      <c r="N2238" t="str">
        <f t="shared" si="260"/>
        <v>950</v>
      </c>
      <c r="O2238" t="str">
        <f t="shared" si="261"/>
        <v>558950</v>
      </c>
      <c r="P2238" s="28">
        <v>20</v>
      </c>
      <c r="Q2238" s="5" t="s">
        <v>3611</v>
      </c>
      <c r="R2238">
        <v>700</v>
      </c>
      <c r="S2238" t="str">
        <f>VLOOKUP(R2238,'DS Trung tâm'!$A$1:$B$8,2,0)</f>
        <v>TRUNG TAM QUAN LY CHUNG CHI NHANH</v>
      </c>
    </row>
    <row r="2239" spans="1:19" x14ac:dyDescent="0.25">
      <c r="A2239">
        <v>1</v>
      </c>
      <c r="B2239" t="s">
        <v>15</v>
      </c>
      <c r="C2239">
        <v>55</v>
      </c>
      <c r="D2239" t="s">
        <v>2416</v>
      </c>
      <c r="E2239">
        <v>15000</v>
      </c>
      <c r="F2239" t="s">
        <v>2417</v>
      </c>
      <c r="G2239">
        <v>1007</v>
      </c>
      <c r="H2239" t="s">
        <v>2418</v>
      </c>
      <c r="I2239" s="1">
        <v>580</v>
      </c>
      <c r="J2239" t="s">
        <v>2432</v>
      </c>
      <c r="K2239" s="2">
        <v>58099</v>
      </c>
      <c r="L2239" t="s">
        <v>2433</v>
      </c>
    </row>
    <row r="2240" spans="1:19" x14ac:dyDescent="0.25">
      <c r="A2240">
        <v>1</v>
      </c>
      <c r="B2240" t="s">
        <v>15</v>
      </c>
      <c r="C2240">
        <v>55</v>
      </c>
      <c r="D2240" t="s">
        <v>2416</v>
      </c>
      <c r="E2240">
        <v>15000</v>
      </c>
      <c r="F2240" t="s">
        <v>2417</v>
      </c>
      <c r="G2240">
        <v>1007</v>
      </c>
      <c r="H2240" t="s">
        <v>2418</v>
      </c>
      <c r="I2240" s="1">
        <v>580</v>
      </c>
      <c r="J2240" t="s">
        <v>2432</v>
      </c>
      <c r="K2240" s="2">
        <v>111100580021</v>
      </c>
      <c r="L2240" t="s">
        <v>2434</v>
      </c>
      <c r="N2240" t="str">
        <f t="shared" ref="N2240:N2259" si="262">RIGHT(K2240,3)</f>
        <v>021</v>
      </c>
      <c r="O2240" t="str">
        <f t="shared" ref="O2240:O2259" si="263">RIGHT(K2240,6)</f>
        <v>580021</v>
      </c>
      <c r="P2240" s="28">
        <v>11</v>
      </c>
      <c r="Q2240" s="5" t="s">
        <v>3603</v>
      </c>
      <c r="R2240">
        <v>100</v>
      </c>
      <c r="S2240" t="str">
        <f>VLOOKUP(R2240,'DS Trung tâm'!$A$1:$B$8,2,0)</f>
        <v>TRUNG TAM DOANH THU</v>
      </c>
    </row>
    <row r="2241" spans="1:19" x14ac:dyDescent="0.25">
      <c r="A2241">
        <v>1</v>
      </c>
      <c r="B2241" t="s">
        <v>15</v>
      </c>
      <c r="C2241">
        <v>55</v>
      </c>
      <c r="D2241" t="s">
        <v>2416</v>
      </c>
      <c r="E2241">
        <v>15000</v>
      </c>
      <c r="F2241" t="s">
        <v>2417</v>
      </c>
      <c r="G2241">
        <v>1007</v>
      </c>
      <c r="H2241" t="s">
        <v>2418</v>
      </c>
      <c r="I2241" s="1">
        <v>580</v>
      </c>
      <c r="J2241" t="s">
        <v>2432</v>
      </c>
      <c r="K2241" s="2">
        <v>111100580022</v>
      </c>
      <c r="L2241" t="s">
        <v>2435</v>
      </c>
      <c r="N2241" t="str">
        <f t="shared" si="262"/>
        <v>022</v>
      </c>
      <c r="O2241" t="str">
        <f t="shared" si="263"/>
        <v>580022</v>
      </c>
      <c r="P2241" s="28">
        <v>11</v>
      </c>
      <c r="Q2241" s="5" t="s">
        <v>3603</v>
      </c>
      <c r="R2241">
        <v>100</v>
      </c>
      <c r="S2241" t="str">
        <f>VLOOKUP(R2241,'DS Trung tâm'!$A$1:$B$8,2,0)</f>
        <v>TRUNG TAM DOANH THU</v>
      </c>
    </row>
    <row r="2242" spans="1:19" x14ac:dyDescent="0.25">
      <c r="A2242">
        <v>1</v>
      </c>
      <c r="B2242" t="s">
        <v>15</v>
      </c>
      <c r="C2242">
        <v>55</v>
      </c>
      <c r="D2242" t="s">
        <v>2416</v>
      </c>
      <c r="E2242">
        <v>15000</v>
      </c>
      <c r="F2242" t="s">
        <v>2417</v>
      </c>
      <c r="G2242">
        <v>1007</v>
      </c>
      <c r="H2242" t="s">
        <v>2418</v>
      </c>
      <c r="I2242" s="1">
        <v>580</v>
      </c>
      <c r="J2242" t="s">
        <v>2432</v>
      </c>
      <c r="K2242" s="2">
        <v>111100580023</v>
      </c>
      <c r="L2242" t="s">
        <v>2436</v>
      </c>
      <c r="N2242" t="str">
        <f t="shared" si="262"/>
        <v>023</v>
      </c>
      <c r="O2242" t="str">
        <f t="shared" si="263"/>
        <v>580023</v>
      </c>
      <c r="P2242" s="28">
        <v>11</v>
      </c>
      <c r="Q2242" s="5" t="s">
        <v>3603</v>
      </c>
      <c r="R2242">
        <v>100</v>
      </c>
      <c r="S2242" t="str">
        <f>VLOOKUP(R2242,'DS Trung tâm'!$A$1:$B$8,2,0)</f>
        <v>TRUNG TAM DOANH THU</v>
      </c>
    </row>
    <row r="2243" spans="1:19" x14ac:dyDescent="0.25">
      <c r="A2243">
        <v>1</v>
      </c>
      <c r="B2243" t="s">
        <v>15</v>
      </c>
      <c r="C2243">
        <v>55</v>
      </c>
      <c r="D2243" t="s">
        <v>2416</v>
      </c>
      <c r="E2243">
        <v>15000</v>
      </c>
      <c r="F2243" t="s">
        <v>2417</v>
      </c>
      <c r="G2243">
        <v>1007</v>
      </c>
      <c r="H2243" t="s">
        <v>2418</v>
      </c>
      <c r="I2243" s="1">
        <v>580</v>
      </c>
      <c r="J2243" t="s">
        <v>2432</v>
      </c>
      <c r="K2243" s="2">
        <v>112100580121</v>
      </c>
      <c r="L2243" t="s">
        <v>2437</v>
      </c>
      <c r="N2243" t="str">
        <f t="shared" si="262"/>
        <v>121</v>
      </c>
      <c r="O2243" t="str">
        <f t="shared" si="263"/>
        <v>580121</v>
      </c>
      <c r="P2243" s="28">
        <v>12</v>
      </c>
      <c r="Q2243" s="5" t="s">
        <v>3604</v>
      </c>
      <c r="R2243">
        <v>100</v>
      </c>
      <c r="S2243" t="str">
        <f>VLOOKUP(R2243,'DS Trung tâm'!$A$1:$B$8,2,0)</f>
        <v>TRUNG TAM DOANH THU</v>
      </c>
    </row>
    <row r="2244" spans="1:19" x14ac:dyDescent="0.25">
      <c r="A2244" s="5">
        <v>1</v>
      </c>
      <c r="B2244" s="5" t="s">
        <v>15</v>
      </c>
      <c r="C2244" s="5">
        <v>55</v>
      </c>
      <c r="D2244" s="5" t="s">
        <v>2416</v>
      </c>
      <c r="E2244" s="5">
        <v>15000</v>
      </c>
      <c r="F2244" s="5" t="s">
        <v>2417</v>
      </c>
      <c r="G2244" s="5">
        <v>1007</v>
      </c>
      <c r="H2244" s="5" t="s">
        <v>2418</v>
      </c>
      <c r="I2244" s="5">
        <v>580</v>
      </c>
      <c r="J2244" s="5" t="s">
        <v>2432</v>
      </c>
      <c r="K2244" s="6">
        <v>112100580150</v>
      </c>
      <c r="L2244" s="5" t="s">
        <v>2438</v>
      </c>
      <c r="M2244" s="5" t="s">
        <v>1330</v>
      </c>
      <c r="N2244" s="5" t="str">
        <f t="shared" si="262"/>
        <v>150</v>
      </c>
      <c r="O2244" s="5" t="str">
        <f t="shared" si="263"/>
        <v>580150</v>
      </c>
      <c r="P2244" s="28">
        <v>12</v>
      </c>
      <c r="Q2244" s="5" t="s">
        <v>3604</v>
      </c>
      <c r="R2244">
        <v>100</v>
      </c>
      <c r="S2244" t="str">
        <f>VLOOKUP(R2244,'DS Trung tâm'!$A$1:$B$8,2,0)</f>
        <v>TRUNG TAM DOANH THU</v>
      </c>
    </row>
    <row r="2245" spans="1:19" x14ac:dyDescent="0.25">
      <c r="A2245">
        <v>1</v>
      </c>
      <c r="B2245" t="s">
        <v>15</v>
      </c>
      <c r="C2245">
        <v>55</v>
      </c>
      <c r="D2245" t="s">
        <v>2416</v>
      </c>
      <c r="E2245">
        <v>15000</v>
      </c>
      <c r="F2245" t="s">
        <v>2417</v>
      </c>
      <c r="G2245">
        <v>1007</v>
      </c>
      <c r="H2245" t="s">
        <v>2418</v>
      </c>
      <c r="I2245" s="1">
        <v>580</v>
      </c>
      <c r="J2245" t="s">
        <v>2432</v>
      </c>
      <c r="K2245" s="2">
        <v>112100580151</v>
      </c>
      <c r="L2245" t="s">
        <v>2439</v>
      </c>
      <c r="N2245" t="str">
        <f t="shared" si="262"/>
        <v>151</v>
      </c>
      <c r="O2245" t="str">
        <f t="shared" si="263"/>
        <v>580151</v>
      </c>
      <c r="P2245" s="28">
        <v>12</v>
      </c>
      <c r="Q2245" s="5" t="s">
        <v>3604</v>
      </c>
      <c r="R2245">
        <v>100</v>
      </c>
      <c r="S2245" t="str">
        <f>VLOOKUP(R2245,'DS Trung tâm'!$A$1:$B$8,2,0)</f>
        <v>TRUNG TAM DOANH THU</v>
      </c>
    </row>
    <row r="2246" spans="1:19" x14ac:dyDescent="0.25">
      <c r="A2246">
        <v>1</v>
      </c>
      <c r="B2246" t="s">
        <v>15</v>
      </c>
      <c r="C2246">
        <v>55</v>
      </c>
      <c r="D2246" t="s">
        <v>2416</v>
      </c>
      <c r="E2246">
        <v>15000</v>
      </c>
      <c r="F2246" t="s">
        <v>2417</v>
      </c>
      <c r="G2246">
        <v>1007</v>
      </c>
      <c r="H2246" t="s">
        <v>2418</v>
      </c>
      <c r="I2246" s="1">
        <v>580</v>
      </c>
      <c r="J2246" t="s">
        <v>2432</v>
      </c>
      <c r="K2246" s="2">
        <v>112100580152</v>
      </c>
      <c r="L2246" t="s">
        <v>2440</v>
      </c>
      <c r="N2246" t="str">
        <f t="shared" si="262"/>
        <v>152</v>
      </c>
      <c r="O2246" t="str">
        <f t="shared" si="263"/>
        <v>580152</v>
      </c>
      <c r="P2246" s="28">
        <v>12</v>
      </c>
      <c r="Q2246" s="5" t="s">
        <v>3604</v>
      </c>
      <c r="R2246">
        <v>100</v>
      </c>
      <c r="S2246" t="str">
        <f>VLOOKUP(R2246,'DS Trung tâm'!$A$1:$B$8,2,0)</f>
        <v>TRUNG TAM DOANH THU</v>
      </c>
    </row>
    <row r="2247" spans="1:19" x14ac:dyDescent="0.25">
      <c r="A2247">
        <v>1</v>
      </c>
      <c r="B2247" t="s">
        <v>15</v>
      </c>
      <c r="C2247">
        <v>55</v>
      </c>
      <c r="D2247" t="s">
        <v>2416</v>
      </c>
      <c r="E2247">
        <v>15000</v>
      </c>
      <c r="F2247" t="s">
        <v>2417</v>
      </c>
      <c r="G2247">
        <v>1007</v>
      </c>
      <c r="H2247" t="s">
        <v>2418</v>
      </c>
      <c r="I2247" s="1">
        <v>580</v>
      </c>
      <c r="J2247" t="s">
        <v>2432</v>
      </c>
      <c r="K2247" s="2">
        <v>112100580153</v>
      </c>
      <c r="L2247" t="s">
        <v>2441</v>
      </c>
      <c r="N2247" t="str">
        <f t="shared" si="262"/>
        <v>153</v>
      </c>
      <c r="O2247" t="str">
        <f t="shared" si="263"/>
        <v>580153</v>
      </c>
      <c r="P2247" s="28">
        <v>12</v>
      </c>
      <c r="Q2247" s="5" t="s">
        <v>3604</v>
      </c>
      <c r="R2247">
        <v>100</v>
      </c>
      <c r="S2247" t="str">
        <f>VLOOKUP(R2247,'DS Trung tâm'!$A$1:$B$8,2,0)</f>
        <v>TRUNG TAM DOANH THU</v>
      </c>
    </row>
    <row r="2248" spans="1:19" x14ac:dyDescent="0.25">
      <c r="A2248">
        <v>1</v>
      </c>
      <c r="B2248" t="s">
        <v>15</v>
      </c>
      <c r="C2248">
        <v>55</v>
      </c>
      <c r="D2248" t="s">
        <v>2416</v>
      </c>
      <c r="E2248">
        <v>15000</v>
      </c>
      <c r="F2248" t="s">
        <v>2417</v>
      </c>
      <c r="G2248">
        <v>1007</v>
      </c>
      <c r="H2248" t="s">
        <v>2418</v>
      </c>
      <c r="I2248" s="1">
        <v>580</v>
      </c>
      <c r="J2248" t="s">
        <v>2432</v>
      </c>
      <c r="K2248" s="2">
        <v>112100580155</v>
      </c>
      <c r="L2248" t="s">
        <v>2442</v>
      </c>
      <c r="N2248" t="str">
        <f t="shared" si="262"/>
        <v>155</v>
      </c>
      <c r="O2248" t="str">
        <f t="shared" si="263"/>
        <v>580155</v>
      </c>
      <c r="P2248" s="28">
        <v>12</v>
      </c>
      <c r="Q2248" s="5" t="s">
        <v>3604</v>
      </c>
      <c r="R2248">
        <v>100</v>
      </c>
      <c r="S2248" t="str">
        <f>VLOOKUP(R2248,'DS Trung tâm'!$A$1:$B$8,2,0)</f>
        <v>TRUNG TAM DOANH THU</v>
      </c>
    </row>
    <row r="2249" spans="1:19" x14ac:dyDescent="0.25">
      <c r="A2249">
        <v>1</v>
      </c>
      <c r="B2249" t="s">
        <v>15</v>
      </c>
      <c r="C2249">
        <v>55</v>
      </c>
      <c r="D2249" t="s">
        <v>2416</v>
      </c>
      <c r="E2249">
        <v>15000</v>
      </c>
      <c r="F2249" t="s">
        <v>2417</v>
      </c>
      <c r="G2249">
        <v>1007</v>
      </c>
      <c r="H2249" t="s">
        <v>2418</v>
      </c>
      <c r="I2249" s="1">
        <v>580</v>
      </c>
      <c r="J2249" t="s">
        <v>2432</v>
      </c>
      <c r="K2249" s="2">
        <v>112100580156</v>
      </c>
      <c r="L2249" t="s">
        <v>2443</v>
      </c>
      <c r="N2249" t="str">
        <f t="shared" si="262"/>
        <v>156</v>
      </c>
      <c r="O2249" t="str">
        <f t="shared" si="263"/>
        <v>580156</v>
      </c>
      <c r="P2249" s="28">
        <v>12</v>
      </c>
      <c r="Q2249" s="5" t="s">
        <v>3604</v>
      </c>
      <c r="R2249">
        <v>100</v>
      </c>
      <c r="S2249" t="str">
        <f>VLOOKUP(R2249,'DS Trung tâm'!$A$1:$B$8,2,0)</f>
        <v>TRUNG TAM DOANH THU</v>
      </c>
    </row>
    <row r="2250" spans="1:19" x14ac:dyDescent="0.25">
      <c r="A2250">
        <v>1</v>
      </c>
      <c r="B2250" t="s">
        <v>15</v>
      </c>
      <c r="C2250">
        <v>55</v>
      </c>
      <c r="D2250" t="s">
        <v>2416</v>
      </c>
      <c r="E2250">
        <v>15000</v>
      </c>
      <c r="F2250" t="s">
        <v>2417</v>
      </c>
      <c r="G2250">
        <v>1007</v>
      </c>
      <c r="H2250" t="s">
        <v>2418</v>
      </c>
      <c r="I2250" s="1">
        <v>580</v>
      </c>
      <c r="J2250" t="s">
        <v>2432</v>
      </c>
      <c r="K2250" s="2">
        <v>114600580335</v>
      </c>
      <c r="L2250" t="s">
        <v>2444</v>
      </c>
      <c r="N2250" t="str">
        <f t="shared" si="262"/>
        <v>335</v>
      </c>
      <c r="O2250" t="str">
        <f t="shared" si="263"/>
        <v>580335</v>
      </c>
      <c r="P2250" s="28">
        <v>14</v>
      </c>
      <c r="Q2250" s="5" t="s">
        <v>3607</v>
      </c>
      <c r="R2250">
        <v>600</v>
      </c>
      <c r="S2250" t="str">
        <f>VLOOKUP(R2250,'DS Trung tâm'!$A$1:$B$8,2,0)</f>
        <v>TRUNG TAM HO TRO TRUC TIEP</v>
      </c>
    </row>
    <row r="2251" spans="1:19" x14ac:dyDescent="0.25">
      <c r="A2251">
        <v>1</v>
      </c>
      <c r="B2251" t="s">
        <v>15</v>
      </c>
      <c r="C2251">
        <v>55</v>
      </c>
      <c r="D2251" t="s">
        <v>2416</v>
      </c>
      <c r="E2251">
        <v>15000</v>
      </c>
      <c r="F2251" t="s">
        <v>2417</v>
      </c>
      <c r="G2251">
        <v>1007</v>
      </c>
      <c r="H2251" t="s">
        <v>2418</v>
      </c>
      <c r="I2251" s="1">
        <v>580</v>
      </c>
      <c r="J2251" t="s">
        <v>2432</v>
      </c>
      <c r="K2251" s="2">
        <v>115600580440</v>
      </c>
      <c r="L2251" t="s">
        <v>2445</v>
      </c>
      <c r="N2251" t="str">
        <f t="shared" si="262"/>
        <v>440</v>
      </c>
      <c r="O2251" t="str">
        <f t="shared" si="263"/>
        <v>580440</v>
      </c>
      <c r="P2251" s="28">
        <v>15</v>
      </c>
      <c r="Q2251" s="5" t="s">
        <v>3608</v>
      </c>
      <c r="R2251">
        <v>600</v>
      </c>
      <c r="S2251" t="str">
        <f>VLOOKUP(R2251,'DS Trung tâm'!$A$1:$B$8,2,0)</f>
        <v>TRUNG TAM HO TRO TRUC TIEP</v>
      </c>
    </row>
    <row r="2252" spans="1:19" x14ac:dyDescent="0.25">
      <c r="A2252">
        <v>1</v>
      </c>
      <c r="B2252" t="s">
        <v>15</v>
      </c>
      <c r="C2252">
        <v>55</v>
      </c>
      <c r="D2252" t="s">
        <v>2416</v>
      </c>
      <c r="E2252">
        <v>15000</v>
      </c>
      <c r="F2252" t="s">
        <v>2417</v>
      </c>
      <c r="G2252">
        <v>1007</v>
      </c>
      <c r="H2252" t="s">
        <v>2418</v>
      </c>
      <c r="I2252" s="1">
        <v>580</v>
      </c>
      <c r="J2252" t="s">
        <v>2432</v>
      </c>
      <c r="K2252" s="2">
        <v>115600580441</v>
      </c>
      <c r="L2252" t="s">
        <v>2446</v>
      </c>
      <c r="N2252" t="str">
        <f t="shared" si="262"/>
        <v>441</v>
      </c>
      <c r="O2252" t="str">
        <f t="shared" si="263"/>
        <v>580441</v>
      </c>
      <c r="P2252" s="28">
        <v>15</v>
      </c>
      <c r="Q2252" s="5" t="s">
        <v>3608</v>
      </c>
      <c r="R2252">
        <v>600</v>
      </c>
      <c r="S2252" t="str">
        <f>VLOOKUP(R2252,'DS Trung tâm'!$A$1:$B$8,2,0)</f>
        <v>TRUNG TAM HO TRO TRUC TIEP</v>
      </c>
    </row>
    <row r="2253" spans="1:19" x14ac:dyDescent="0.25">
      <c r="A2253">
        <v>1</v>
      </c>
      <c r="B2253" t="s">
        <v>15</v>
      </c>
      <c r="C2253">
        <v>55</v>
      </c>
      <c r="D2253" t="s">
        <v>2416</v>
      </c>
      <c r="E2253">
        <v>15000</v>
      </c>
      <c r="F2253" t="s">
        <v>2417</v>
      </c>
      <c r="G2253">
        <v>1007</v>
      </c>
      <c r="H2253" t="s">
        <v>2418</v>
      </c>
      <c r="I2253" s="1">
        <v>580</v>
      </c>
      <c r="J2253" t="s">
        <v>2432</v>
      </c>
      <c r="K2253" s="2">
        <v>115600580442</v>
      </c>
      <c r="L2253" t="s">
        <v>2447</v>
      </c>
      <c r="N2253" t="str">
        <f t="shared" si="262"/>
        <v>442</v>
      </c>
      <c r="O2253" t="str">
        <f t="shared" si="263"/>
        <v>580442</v>
      </c>
      <c r="P2253" s="28">
        <v>15</v>
      </c>
      <c r="Q2253" s="5" t="s">
        <v>3608</v>
      </c>
      <c r="R2253">
        <v>600</v>
      </c>
      <c r="S2253" t="str">
        <f>VLOOKUP(R2253,'DS Trung tâm'!$A$1:$B$8,2,0)</f>
        <v>TRUNG TAM HO TRO TRUC TIEP</v>
      </c>
    </row>
    <row r="2254" spans="1:19" x14ac:dyDescent="0.25">
      <c r="A2254">
        <v>1</v>
      </c>
      <c r="B2254" t="s">
        <v>15</v>
      </c>
      <c r="C2254">
        <v>55</v>
      </c>
      <c r="D2254" t="s">
        <v>2416</v>
      </c>
      <c r="E2254">
        <v>15000</v>
      </c>
      <c r="F2254" t="s">
        <v>2417</v>
      </c>
      <c r="G2254">
        <v>1007</v>
      </c>
      <c r="H2254" t="s">
        <v>2418</v>
      </c>
      <c r="I2254" s="1">
        <v>580</v>
      </c>
      <c r="J2254" t="s">
        <v>2432</v>
      </c>
      <c r="K2254" s="2">
        <v>115600580446</v>
      </c>
      <c r="L2254" t="s">
        <v>2448</v>
      </c>
      <c r="N2254" t="str">
        <f t="shared" si="262"/>
        <v>446</v>
      </c>
      <c r="O2254" t="str">
        <f t="shared" si="263"/>
        <v>580446</v>
      </c>
      <c r="P2254" s="28">
        <v>15</v>
      </c>
      <c r="Q2254" s="5" t="s">
        <v>3608</v>
      </c>
      <c r="R2254">
        <v>600</v>
      </c>
      <c r="S2254" t="str">
        <f>VLOOKUP(R2254,'DS Trung tâm'!$A$1:$B$8,2,0)</f>
        <v>TRUNG TAM HO TRO TRUC TIEP</v>
      </c>
    </row>
    <row r="2255" spans="1:19" x14ac:dyDescent="0.25">
      <c r="A2255">
        <v>1</v>
      </c>
      <c r="B2255" t="s">
        <v>15</v>
      </c>
      <c r="C2255">
        <v>55</v>
      </c>
      <c r="D2255" t="s">
        <v>2416</v>
      </c>
      <c r="E2255">
        <v>15000</v>
      </c>
      <c r="F2255" t="s">
        <v>2417</v>
      </c>
      <c r="G2255">
        <v>1007</v>
      </c>
      <c r="H2255" t="s">
        <v>2418</v>
      </c>
      <c r="I2255" s="1">
        <v>580</v>
      </c>
      <c r="J2255" t="s">
        <v>2432</v>
      </c>
      <c r="K2255" s="2">
        <v>115700580465</v>
      </c>
      <c r="L2255" t="s">
        <v>2449</v>
      </c>
      <c r="N2255" t="str">
        <f t="shared" si="262"/>
        <v>465</v>
      </c>
      <c r="O2255" t="str">
        <f t="shared" si="263"/>
        <v>580465</v>
      </c>
      <c r="P2255" s="28">
        <v>15</v>
      </c>
      <c r="Q2255" s="5" t="s">
        <v>3608</v>
      </c>
      <c r="R2255">
        <v>700</v>
      </c>
      <c r="S2255" t="str">
        <f>VLOOKUP(R2255,'DS Trung tâm'!$A$1:$B$8,2,0)</f>
        <v>TRUNG TAM QUAN LY CHUNG CHI NHANH</v>
      </c>
    </row>
    <row r="2256" spans="1:19" x14ac:dyDescent="0.25">
      <c r="A2256">
        <v>1</v>
      </c>
      <c r="B2256" t="s">
        <v>15</v>
      </c>
      <c r="C2256">
        <v>55</v>
      </c>
      <c r="D2256" t="s">
        <v>2416</v>
      </c>
      <c r="E2256">
        <v>15000</v>
      </c>
      <c r="F2256" t="s">
        <v>2417</v>
      </c>
      <c r="G2256">
        <v>1007</v>
      </c>
      <c r="H2256" t="s">
        <v>2418</v>
      </c>
      <c r="I2256" s="1">
        <v>580</v>
      </c>
      <c r="J2256" t="s">
        <v>2432</v>
      </c>
      <c r="K2256" s="2">
        <v>116700580521</v>
      </c>
      <c r="L2256" t="s">
        <v>2450</v>
      </c>
      <c r="N2256" t="str">
        <f t="shared" si="262"/>
        <v>521</v>
      </c>
      <c r="O2256" t="str">
        <f t="shared" si="263"/>
        <v>580521</v>
      </c>
      <c r="P2256" s="28">
        <v>16</v>
      </c>
      <c r="Q2256" s="5" t="s">
        <v>3609</v>
      </c>
      <c r="R2256">
        <v>700</v>
      </c>
      <c r="S2256" t="str">
        <f>VLOOKUP(R2256,'DS Trung tâm'!$A$1:$B$8,2,0)</f>
        <v>TRUNG TAM QUAN LY CHUNG CHI NHANH</v>
      </c>
    </row>
    <row r="2257" spans="1:19" x14ac:dyDescent="0.25">
      <c r="A2257">
        <v>1</v>
      </c>
      <c r="B2257" t="s">
        <v>15</v>
      </c>
      <c r="C2257">
        <v>55</v>
      </c>
      <c r="D2257" t="s">
        <v>2416</v>
      </c>
      <c r="E2257">
        <v>15000</v>
      </c>
      <c r="F2257" t="s">
        <v>2417</v>
      </c>
      <c r="G2257">
        <v>1007</v>
      </c>
      <c r="H2257" t="s">
        <v>2418</v>
      </c>
      <c r="I2257" s="1">
        <v>580</v>
      </c>
      <c r="J2257" t="s">
        <v>2432</v>
      </c>
      <c r="K2257" s="2">
        <v>117700580698</v>
      </c>
      <c r="L2257" t="s">
        <v>2451</v>
      </c>
      <c r="N2257" t="str">
        <f t="shared" si="262"/>
        <v>698</v>
      </c>
      <c r="O2257" t="str">
        <f t="shared" si="263"/>
        <v>580698</v>
      </c>
      <c r="P2257" s="28">
        <v>17</v>
      </c>
      <c r="Q2257" s="5" t="s">
        <v>3600</v>
      </c>
      <c r="R2257">
        <v>700</v>
      </c>
      <c r="S2257" t="str">
        <f>VLOOKUP(R2257,'DS Trung tâm'!$A$1:$B$8,2,0)</f>
        <v>TRUNG TAM QUAN LY CHUNG CHI NHANH</v>
      </c>
    </row>
    <row r="2258" spans="1:19" x14ac:dyDescent="0.25">
      <c r="A2258">
        <v>1</v>
      </c>
      <c r="B2258" t="s">
        <v>15</v>
      </c>
      <c r="C2258">
        <v>55</v>
      </c>
      <c r="D2258" t="s">
        <v>2416</v>
      </c>
      <c r="E2258">
        <v>15000</v>
      </c>
      <c r="F2258" t="s">
        <v>2417</v>
      </c>
      <c r="G2258">
        <v>1007</v>
      </c>
      <c r="H2258" t="s">
        <v>2418</v>
      </c>
      <c r="I2258" s="1">
        <v>580</v>
      </c>
      <c r="J2258" t="s">
        <v>2432</v>
      </c>
      <c r="K2258" s="2">
        <v>119000580000</v>
      </c>
      <c r="L2258" t="s">
        <v>2452</v>
      </c>
      <c r="N2258" t="str">
        <f t="shared" si="262"/>
        <v>000</v>
      </c>
      <c r="O2258" t="str">
        <f t="shared" si="263"/>
        <v>580000</v>
      </c>
      <c r="P2258" s="28">
        <v>19</v>
      </c>
      <c r="Q2258" s="5" t="s">
        <v>3601</v>
      </c>
      <c r="R2258" t="s">
        <v>3622</v>
      </c>
      <c r="S2258" t="str">
        <f>VLOOKUP(R2258,'DS Trung tâm'!$A$1:$B$8,2,0)</f>
        <v>TRUNG TAM AO</v>
      </c>
    </row>
    <row r="2259" spans="1:19" x14ac:dyDescent="0.25">
      <c r="A2259">
        <v>1</v>
      </c>
      <c r="B2259" t="s">
        <v>15</v>
      </c>
      <c r="C2259">
        <v>55</v>
      </c>
      <c r="D2259" t="s">
        <v>2416</v>
      </c>
      <c r="E2259">
        <v>15000</v>
      </c>
      <c r="F2259" t="s">
        <v>2417</v>
      </c>
      <c r="G2259">
        <v>1007</v>
      </c>
      <c r="H2259" t="s">
        <v>2418</v>
      </c>
      <c r="I2259" s="1">
        <v>580</v>
      </c>
      <c r="J2259" t="s">
        <v>2432</v>
      </c>
      <c r="K2259" s="2">
        <v>120700580950</v>
      </c>
      <c r="L2259" t="s">
        <v>2453</v>
      </c>
      <c r="N2259" t="str">
        <f t="shared" si="262"/>
        <v>950</v>
      </c>
      <c r="O2259" t="str">
        <f t="shared" si="263"/>
        <v>580950</v>
      </c>
      <c r="P2259" s="28">
        <v>20</v>
      </c>
      <c r="Q2259" s="5" t="s">
        <v>3611</v>
      </c>
      <c r="R2259">
        <v>700</v>
      </c>
      <c r="S2259" t="str">
        <f>VLOOKUP(R2259,'DS Trung tâm'!$A$1:$B$8,2,0)</f>
        <v>TRUNG TAM QUAN LY CHUNG CHI NHANH</v>
      </c>
    </row>
    <row r="2260" spans="1:19" x14ac:dyDescent="0.25">
      <c r="A2260">
        <v>1</v>
      </c>
      <c r="B2260" t="s">
        <v>15</v>
      </c>
      <c r="C2260">
        <v>55</v>
      </c>
      <c r="D2260" t="s">
        <v>2416</v>
      </c>
      <c r="E2260">
        <v>15000</v>
      </c>
      <c r="F2260" t="s">
        <v>2417</v>
      </c>
      <c r="G2260">
        <v>1007</v>
      </c>
      <c r="H2260" t="s">
        <v>2418</v>
      </c>
      <c r="I2260" s="1">
        <v>581</v>
      </c>
      <c r="J2260" t="s">
        <v>2454</v>
      </c>
      <c r="K2260" s="2">
        <v>58199</v>
      </c>
      <c r="L2260" t="s">
        <v>2455</v>
      </c>
    </row>
    <row r="2261" spans="1:19" x14ac:dyDescent="0.25">
      <c r="A2261">
        <v>1</v>
      </c>
      <c r="B2261" t="s">
        <v>15</v>
      </c>
      <c r="C2261">
        <v>55</v>
      </c>
      <c r="D2261" t="s">
        <v>2416</v>
      </c>
      <c r="E2261">
        <v>15000</v>
      </c>
      <c r="F2261" t="s">
        <v>2417</v>
      </c>
      <c r="G2261">
        <v>1007</v>
      </c>
      <c r="H2261" t="s">
        <v>2418</v>
      </c>
      <c r="I2261">
        <v>581</v>
      </c>
      <c r="J2261" t="s">
        <v>2454</v>
      </c>
      <c r="K2261" s="16">
        <v>58299</v>
      </c>
      <c r="L2261" t="s">
        <v>2456</v>
      </c>
    </row>
    <row r="2262" spans="1:19" x14ac:dyDescent="0.25">
      <c r="A2262">
        <v>1</v>
      </c>
      <c r="B2262" t="s">
        <v>15</v>
      </c>
      <c r="C2262">
        <v>55</v>
      </c>
      <c r="D2262" t="s">
        <v>2416</v>
      </c>
      <c r="E2262">
        <v>15000</v>
      </c>
      <c r="F2262" t="s">
        <v>2417</v>
      </c>
      <c r="G2262">
        <v>1007</v>
      </c>
      <c r="H2262" t="s">
        <v>2418</v>
      </c>
      <c r="I2262" s="1">
        <v>581</v>
      </c>
      <c r="J2262" t="s">
        <v>2454</v>
      </c>
      <c r="K2262" s="2">
        <v>111100581021</v>
      </c>
      <c r="L2262" t="s">
        <v>2457</v>
      </c>
      <c r="N2262" t="str">
        <f t="shared" ref="N2262:N2277" si="264">RIGHT(K2262,3)</f>
        <v>021</v>
      </c>
      <c r="O2262" t="str">
        <f t="shared" ref="O2262:O2277" si="265">RIGHT(K2262,6)</f>
        <v>581021</v>
      </c>
      <c r="P2262" s="28">
        <v>11</v>
      </c>
      <c r="Q2262" s="5" t="s">
        <v>3603</v>
      </c>
      <c r="R2262">
        <v>100</v>
      </c>
      <c r="S2262" t="str">
        <f>VLOOKUP(R2262,'DS Trung tâm'!$A$1:$B$8,2,0)</f>
        <v>TRUNG TAM DOANH THU</v>
      </c>
    </row>
    <row r="2263" spans="1:19" x14ac:dyDescent="0.25">
      <c r="A2263">
        <v>1</v>
      </c>
      <c r="B2263" t="s">
        <v>15</v>
      </c>
      <c r="C2263">
        <v>55</v>
      </c>
      <c r="D2263" t="s">
        <v>2416</v>
      </c>
      <c r="E2263">
        <v>15000</v>
      </c>
      <c r="F2263" t="s">
        <v>2417</v>
      </c>
      <c r="G2263">
        <v>1007</v>
      </c>
      <c r="H2263" t="s">
        <v>2418</v>
      </c>
      <c r="I2263" s="1">
        <v>581</v>
      </c>
      <c r="J2263" t="s">
        <v>2454</v>
      </c>
      <c r="K2263" s="2">
        <v>111100581022</v>
      </c>
      <c r="L2263" t="s">
        <v>2458</v>
      </c>
      <c r="N2263" t="str">
        <f t="shared" si="264"/>
        <v>022</v>
      </c>
      <c r="O2263" t="str">
        <f t="shared" si="265"/>
        <v>581022</v>
      </c>
      <c r="P2263" s="28">
        <v>11</v>
      </c>
      <c r="Q2263" s="5" t="s">
        <v>3603</v>
      </c>
      <c r="R2263">
        <v>100</v>
      </c>
      <c r="S2263" t="str">
        <f>VLOOKUP(R2263,'DS Trung tâm'!$A$1:$B$8,2,0)</f>
        <v>TRUNG TAM DOANH THU</v>
      </c>
    </row>
    <row r="2264" spans="1:19" x14ac:dyDescent="0.25">
      <c r="A2264">
        <v>1</v>
      </c>
      <c r="B2264" t="s">
        <v>15</v>
      </c>
      <c r="C2264">
        <v>55</v>
      </c>
      <c r="D2264" t="s">
        <v>2416</v>
      </c>
      <c r="E2264">
        <v>15000</v>
      </c>
      <c r="F2264" t="s">
        <v>2417</v>
      </c>
      <c r="G2264">
        <v>1007</v>
      </c>
      <c r="H2264" t="s">
        <v>2418</v>
      </c>
      <c r="I2264" s="1">
        <v>581</v>
      </c>
      <c r="J2264" t="s">
        <v>2454</v>
      </c>
      <c r="K2264" s="2">
        <v>112100581120</v>
      </c>
      <c r="L2264" t="s">
        <v>2459</v>
      </c>
      <c r="N2264" t="str">
        <f t="shared" si="264"/>
        <v>120</v>
      </c>
      <c r="O2264" t="str">
        <f t="shared" si="265"/>
        <v>581120</v>
      </c>
      <c r="P2264" s="28">
        <v>12</v>
      </c>
      <c r="Q2264" s="5" t="s">
        <v>3604</v>
      </c>
      <c r="R2264">
        <v>100</v>
      </c>
      <c r="S2264" t="str">
        <f>VLOOKUP(R2264,'DS Trung tâm'!$A$1:$B$8,2,0)</f>
        <v>TRUNG TAM DOANH THU</v>
      </c>
    </row>
    <row r="2265" spans="1:19" x14ac:dyDescent="0.25">
      <c r="A2265">
        <v>1</v>
      </c>
      <c r="B2265" t="s">
        <v>15</v>
      </c>
      <c r="C2265">
        <v>55</v>
      </c>
      <c r="D2265" t="s">
        <v>2416</v>
      </c>
      <c r="E2265">
        <v>15000</v>
      </c>
      <c r="F2265" t="s">
        <v>2417</v>
      </c>
      <c r="G2265">
        <v>1007</v>
      </c>
      <c r="H2265" t="s">
        <v>2418</v>
      </c>
      <c r="I2265" s="1">
        <v>581</v>
      </c>
      <c r="J2265" t="s">
        <v>2454</v>
      </c>
      <c r="K2265" s="2">
        <v>112100581121</v>
      </c>
      <c r="L2265" t="s">
        <v>2460</v>
      </c>
      <c r="N2265" t="str">
        <f t="shared" si="264"/>
        <v>121</v>
      </c>
      <c r="O2265" t="str">
        <f t="shared" si="265"/>
        <v>581121</v>
      </c>
      <c r="P2265" s="28">
        <v>12</v>
      </c>
      <c r="Q2265" s="5" t="s">
        <v>3604</v>
      </c>
      <c r="R2265">
        <v>100</v>
      </c>
      <c r="S2265" t="str">
        <f>VLOOKUP(R2265,'DS Trung tâm'!$A$1:$B$8,2,0)</f>
        <v>TRUNG TAM DOANH THU</v>
      </c>
    </row>
    <row r="2266" spans="1:19" x14ac:dyDescent="0.25">
      <c r="A2266">
        <v>1</v>
      </c>
      <c r="B2266" t="s">
        <v>15</v>
      </c>
      <c r="C2266">
        <v>55</v>
      </c>
      <c r="D2266" t="s">
        <v>2416</v>
      </c>
      <c r="E2266">
        <v>15000</v>
      </c>
      <c r="F2266" t="s">
        <v>2417</v>
      </c>
      <c r="G2266">
        <v>1007</v>
      </c>
      <c r="H2266" t="s">
        <v>2418</v>
      </c>
      <c r="I2266" s="1">
        <v>581</v>
      </c>
      <c r="J2266" t="s">
        <v>2454</v>
      </c>
      <c r="K2266" s="2">
        <v>112100581151</v>
      </c>
      <c r="L2266" t="s">
        <v>2461</v>
      </c>
      <c r="N2266" t="str">
        <f t="shared" si="264"/>
        <v>151</v>
      </c>
      <c r="O2266" t="str">
        <f t="shared" si="265"/>
        <v>581151</v>
      </c>
      <c r="P2266" s="28">
        <v>12</v>
      </c>
      <c r="Q2266" s="5" t="s">
        <v>3604</v>
      </c>
      <c r="R2266">
        <v>100</v>
      </c>
      <c r="S2266" t="str">
        <f>VLOOKUP(R2266,'DS Trung tâm'!$A$1:$B$8,2,0)</f>
        <v>TRUNG TAM DOANH THU</v>
      </c>
    </row>
    <row r="2267" spans="1:19" x14ac:dyDescent="0.25">
      <c r="A2267">
        <v>1</v>
      </c>
      <c r="B2267" t="s">
        <v>15</v>
      </c>
      <c r="C2267">
        <v>55</v>
      </c>
      <c r="D2267" t="s">
        <v>2416</v>
      </c>
      <c r="E2267">
        <v>15000</v>
      </c>
      <c r="F2267" t="s">
        <v>2417</v>
      </c>
      <c r="G2267">
        <v>1007</v>
      </c>
      <c r="H2267" t="s">
        <v>2418</v>
      </c>
      <c r="I2267" s="1">
        <v>581</v>
      </c>
      <c r="J2267" t="s">
        <v>2454</v>
      </c>
      <c r="K2267" s="2">
        <v>112100581152</v>
      </c>
      <c r="L2267" t="s">
        <v>2462</v>
      </c>
      <c r="N2267" t="str">
        <f t="shared" si="264"/>
        <v>152</v>
      </c>
      <c r="O2267" t="str">
        <f t="shared" si="265"/>
        <v>581152</v>
      </c>
      <c r="P2267" s="28">
        <v>12</v>
      </c>
      <c r="Q2267" s="5" t="s">
        <v>3604</v>
      </c>
      <c r="R2267">
        <v>100</v>
      </c>
      <c r="S2267" t="str">
        <f>VLOOKUP(R2267,'DS Trung tâm'!$A$1:$B$8,2,0)</f>
        <v>TRUNG TAM DOANH THU</v>
      </c>
    </row>
    <row r="2268" spans="1:19" x14ac:dyDescent="0.25">
      <c r="A2268">
        <v>1</v>
      </c>
      <c r="B2268" t="s">
        <v>15</v>
      </c>
      <c r="C2268">
        <v>55</v>
      </c>
      <c r="D2268" t="s">
        <v>2416</v>
      </c>
      <c r="E2268">
        <v>15000</v>
      </c>
      <c r="F2268" t="s">
        <v>2417</v>
      </c>
      <c r="G2268">
        <v>1007</v>
      </c>
      <c r="H2268" t="s">
        <v>2418</v>
      </c>
      <c r="I2268" s="1">
        <v>581</v>
      </c>
      <c r="J2268" t="s">
        <v>2454</v>
      </c>
      <c r="K2268" s="2">
        <v>112100581154</v>
      </c>
      <c r="L2268" t="s">
        <v>2463</v>
      </c>
      <c r="N2268" t="str">
        <f t="shared" si="264"/>
        <v>154</v>
      </c>
      <c r="O2268" t="str">
        <f t="shared" si="265"/>
        <v>581154</v>
      </c>
      <c r="P2268" s="28">
        <v>12</v>
      </c>
      <c r="Q2268" s="5" t="s">
        <v>3604</v>
      </c>
      <c r="R2268">
        <v>100</v>
      </c>
      <c r="S2268" t="str">
        <f>VLOOKUP(R2268,'DS Trung tâm'!$A$1:$B$8,2,0)</f>
        <v>TRUNG TAM DOANH THU</v>
      </c>
    </row>
    <row r="2269" spans="1:19" x14ac:dyDescent="0.25">
      <c r="A2269">
        <v>1</v>
      </c>
      <c r="B2269" t="s">
        <v>15</v>
      </c>
      <c r="C2269">
        <v>55</v>
      </c>
      <c r="D2269" t="s">
        <v>2416</v>
      </c>
      <c r="E2269">
        <v>15000</v>
      </c>
      <c r="F2269" t="s">
        <v>2417</v>
      </c>
      <c r="G2269">
        <v>1007</v>
      </c>
      <c r="H2269" t="s">
        <v>2418</v>
      </c>
      <c r="I2269" s="1">
        <v>581</v>
      </c>
      <c r="J2269" t="s">
        <v>2454</v>
      </c>
      <c r="K2269" s="2">
        <v>112100581155</v>
      </c>
      <c r="L2269" t="s">
        <v>2464</v>
      </c>
      <c r="N2269" t="str">
        <f t="shared" si="264"/>
        <v>155</v>
      </c>
      <c r="O2269" t="str">
        <f t="shared" si="265"/>
        <v>581155</v>
      </c>
      <c r="P2269" s="28">
        <v>12</v>
      </c>
      <c r="Q2269" s="5" t="s">
        <v>3604</v>
      </c>
      <c r="R2269">
        <v>100</v>
      </c>
      <c r="S2269" t="str">
        <f>VLOOKUP(R2269,'DS Trung tâm'!$A$1:$B$8,2,0)</f>
        <v>TRUNG TAM DOANH THU</v>
      </c>
    </row>
    <row r="2270" spans="1:19" x14ac:dyDescent="0.25">
      <c r="A2270">
        <v>1</v>
      </c>
      <c r="B2270" t="s">
        <v>15</v>
      </c>
      <c r="C2270">
        <v>55</v>
      </c>
      <c r="D2270" t="s">
        <v>2416</v>
      </c>
      <c r="E2270">
        <v>15000</v>
      </c>
      <c r="F2270" t="s">
        <v>2417</v>
      </c>
      <c r="G2270">
        <v>1007</v>
      </c>
      <c r="H2270" t="s">
        <v>2418</v>
      </c>
      <c r="I2270" s="1">
        <v>581</v>
      </c>
      <c r="J2270" t="s">
        <v>2454</v>
      </c>
      <c r="K2270" s="2">
        <v>112100581157</v>
      </c>
      <c r="L2270" t="s">
        <v>2465</v>
      </c>
      <c r="N2270" t="str">
        <f t="shared" si="264"/>
        <v>157</v>
      </c>
      <c r="O2270" t="str">
        <f t="shared" si="265"/>
        <v>581157</v>
      </c>
      <c r="P2270" s="28">
        <v>12</v>
      </c>
      <c r="Q2270" s="5" t="s">
        <v>3604</v>
      </c>
      <c r="R2270">
        <v>100</v>
      </c>
      <c r="S2270" t="str">
        <f>VLOOKUP(R2270,'DS Trung tâm'!$A$1:$B$8,2,0)</f>
        <v>TRUNG TAM DOANH THU</v>
      </c>
    </row>
    <row r="2271" spans="1:19" x14ac:dyDescent="0.25">
      <c r="A2271">
        <v>1</v>
      </c>
      <c r="B2271" t="s">
        <v>15</v>
      </c>
      <c r="C2271">
        <v>55</v>
      </c>
      <c r="D2271" t="s">
        <v>2416</v>
      </c>
      <c r="E2271">
        <v>15000</v>
      </c>
      <c r="F2271" t="s">
        <v>2417</v>
      </c>
      <c r="G2271">
        <v>1007</v>
      </c>
      <c r="H2271" t="s">
        <v>2418</v>
      </c>
      <c r="I2271" s="1">
        <v>581</v>
      </c>
      <c r="J2271" t="s">
        <v>2454</v>
      </c>
      <c r="K2271" s="2">
        <v>112100581158</v>
      </c>
      <c r="L2271" t="s">
        <v>2466</v>
      </c>
      <c r="N2271" t="str">
        <f t="shared" si="264"/>
        <v>158</v>
      </c>
      <c r="O2271" t="str">
        <f t="shared" si="265"/>
        <v>581158</v>
      </c>
      <c r="P2271" s="28">
        <v>12</v>
      </c>
      <c r="Q2271" s="5" t="s">
        <v>3604</v>
      </c>
      <c r="R2271">
        <v>100</v>
      </c>
      <c r="S2271" t="str">
        <f>VLOOKUP(R2271,'DS Trung tâm'!$A$1:$B$8,2,0)</f>
        <v>TRUNG TAM DOANH THU</v>
      </c>
    </row>
    <row r="2272" spans="1:19" x14ac:dyDescent="0.25">
      <c r="A2272">
        <v>1</v>
      </c>
      <c r="B2272" t="s">
        <v>15</v>
      </c>
      <c r="C2272">
        <v>55</v>
      </c>
      <c r="D2272" t="s">
        <v>2416</v>
      </c>
      <c r="E2272">
        <v>15000</v>
      </c>
      <c r="F2272" t="s">
        <v>2417</v>
      </c>
      <c r="G2272">
        <v>1007</v>
      </c>
      <c r="H2272" t="s">
        <v>2418</v>
      </c>
      <c r="I2272" s="1">
        <v>581</v>
      </c>
      <c r="J2272" t="s">
        <v>2454</v>
      </c>
      <c r="K2272" s="2">
        <v>114600581335</v>
      </c>
      <c r="L2272" t="s">
        <v>2467</v>
      </c>
      <c r="N2272" t="str">
        <f t="shared" si="264"/>
        <v>335</v>
      </c>
      <c r="O2272" t="str">
        <f t="shared" si="265"/>
        <v>581335</v>
      </c>
      <c r="P2272" s="28">
        <v>14</v>
      </c>
      <c r="Q2272" s="5" t="s">
        <v>3607</v>
      </c>
      <c r="R2272">
        <v>600</v>
      </c>
      <c r="S2272" t="str">
        <f>VLOOKUP(R2272,'DS Trung tâm'!$A$1:$B$8,2,0)</f>
        <v>TRUNG TAM HO TRO TRUC TIEP</v>
      </c>
    </row>
    <row r="2273" spans="1:19" x14ac:dyDescent="0.25">
      <c r="A2273">
        <v>1</v>
      </c>
      <c r="B2273" t="s">
        <v>15</v>
      </c>
      <c r="C2273">
        <v>55</v>
      </c>
      <c r="D2273" t="s">
        <v>2416</v>
      </c>
      <c r="E2273">
        <v>15000</v>
      </c>
      <c r="F2273" t="s">
        <v>2417</v>
      </c>
      <c r="G2273">
        <v>1007</v>
      </c>
      <c r="H2273" t="s">
        <v>2418</v>
      </c>
      <c r="I2273" s="1">
        <v>581</v>
      </c>
      <c r="J2273" t="s">
        <v>2454</v>
      </c>
      <c r="K2273" s="2">
        <v>115600581440</v>
      </c>
      <c r="L2273" t="s">
        <v>2468</v>
      </c>
      <c r="N2273" t="str">
        <f t="shared" si="264"/>
        <v>440</v>
      </c>
      <c r="O2273" t="str">
        <f t="shared" si="265"/>
        <v>581440</v>
      </c>
      <c r="P2273" s="28">
        <v>15</v>
      </c>
      <c r="Q2273" s="5" t="s">
        <v>3608</v>
      </c>
      <c r="R2273">
        <v>600</v>
      </c>
      <c r="S2273" t="str">
        <f>VLOOKUP(R2273,'DS Trung tâm'!$A$1:$B$8,2,0)</f>
        <v>TRUNG TAM HO TRO TRUC TIEP</v>
      </c>
    </row>
    <row r="2274" spans="1:19" x14ac:dyDescent="0.25">
      <c r="A2274">
        <v>1</v>
      </c>
      <c r="B2274" t="s">
        <v>15</v>
      </c>
      <c r="C2274">
        <v>55</v>
      </c>
      <c r="D2274" t="s">
        <v>2416</v>
      </c>
      <c r="E2274">
        <v>15000</v>
      </c>
      <c r="F2274" t="s">
        <v>2417</v>
      </c>
      <c r="G2274">
        <v>1007</v>
      </c>
      <c r="H2274" t="s">
        <v>2418</v>
      </c>
      <c r="I2274" s="1">
        <v>581</v>
      </c>
      <c r="J2274" t="s">
        <v>2454</v>
      </c>
      <c r="K2274" s="2">
        <v>115600581446</v>
      </c>
      <c r="L2274" t="s">
        <v>2469</v>
      </c>
      <c r="N2274" t="str">
        <f t="shared" si="264"/>
        <v>446</v>
      </c>
      <c r="O2274" t="str">
        <f t="shared" si="265"/>
        <v>581446</v>
      </c>
      <c r="P2274" s="28">
        <v>15</v>
      </c>
      <c r="Q2274" s="5" t="s">
        <v>3608</v>
      </c>
      <c r="R2274">
        <v>600</v>
      </c>
      <c r="S2274" t="str">
        <f>VLOOKUP(R2274,'DS Trung tâm'!$A$1:$B$8,2,0)</f>
        <v>TRUNG TAM HO TRO TRUC TIEP</v>
      </c>
    </row>
    <row r="2275" spans="1:19" x14ac:dyDescent="0.25">
      <c r="A2275">
        <v>1</v>
      </c>
      <c r="B2275" t="s">
        <v>15</v>
      </c>
      <c r="C2275">
        <v>55</v>
      </c>
      <c r="D2275" t="s">
        <v>2416</v>
      </c>
      <c r="E2275">
        <v>15000</v>
      </c>
      <c r="F2275" t="s">
        <v>2417</v>
      </c>
      <c r="G2275">
        <v>1007</v>
      </c>
      <c r="H2275" t="s">
        <v>2418</v>
      </c>
      <c r="I2275" s="1">
        <v>581</v>
      </c>
      <c r="J2275" t="s">
        <v>2454</v>
      </c>
      <c r="K2275" s="2">
        <v>117700581618</v>
      </c>
      <c r="L2275" t="s">
        <v>2470</v>
      </c>
      <c r="N2275" t="str">
        <f t="shared" si="264"/>
        <v>618</v>
      </c>
      <c r="O2275" t="str">
        <f t="shared" si="265"/>
        <v>581618</v>
      </c>
      <c r="P2275" s="28">
        <v>17</v>
      </c>
      <c r="Q2275" s="5" t="s">
        <v>3600</v>
      </c>
      <c r="R2275">
        <v>700</v>
      </c>
      <c r="S2275" t="str">
        <f>VLOOKUP(R2275,'DS Trung tâm'!$A$1:$B$8,2,0)</f>
        <v>TRUNG TAM QUAN LY CHUNG CHI NHANH</v>
      </c>
    </row>
    <row r="2276" spans="1:19" x14ac:dyDescent="0.25">
      <c r="A2276">
        <v>1</v>
      </c>
      <c r="B2276" t="s">
        <v>15</v>
      </c>
      <c r="C2276">
        <v>55</v>
      </c>
      <c r="D2276" t="s">
        <v>2416</v>
      </c>
      <c r="E2276">
        <v>15000</v>
      </c>
      <c r="F2276" t="s">
        <v>2417</v>
      </c>
      <c r="G2276">
        <v>1007</v>
      </c>
      <c r="H2276" t="s">
        <v>2418</v>
      </c>
      <c r="I2276" s="1">
        <v>581</v>
      </c>
      <c r="J2276" t="s">
        <v>2454</v>
      </c>
      <c r="K2276" s="2">
        <v>119000581000</v>
      </c>
      <c r="L2276" t="s">
        <v>2471</v>
      </c>
      <c r="N2276" t="str">
        <f t="shared" si="264"/>
        <v>000</v>
      </c>
      <c r="O2276" t="str">
        <f t="shared" si="265"/>
        <v>581000</v>
      </c>
      <c r="P2276" s="28">
        <v>19</v>
      </c>
      <c r="Q2276" s="5" t="s">
        <v>3601</v>
      </c>
      <c r="R2276" t="s">
        <v>3622</v>
      </c>
      <c r="S2276" t="str">
        <f>VLOOKUP(R2276,'DS Trung tâm'!$A$1:$B$8,2,0)</f>
        <v>TRUNG TAM AO</v>
      </c>
    </row>
    <row r="2277" spans="1:19" x14ac:dyDescent="0.25">
      <c r="A2277">
        <v>1</v>
      </c>
      <c r="B2277" t="s">
        <v>15</v>
      </c>
      <c r="C2277">
        <v>55</v>
      </c>
      <c r="D2277" t="s">
        <v>2416</v>
      </c>
      <c r="E2277">
        <v>15000</v>
      </c>
      <c r="F2277" t="s">
        <v>2417</v>
      </c>
      <c r="G2277">
        <v>1007</v>
      </c>
      <c r="H2277" t="s">
        <v>2418</v>
      </c>
      <c r="I2277" s="1">
        <v>581</v>
      </c>
      <c r="J2277" t="s">
        <v>2454</v>
      </c>
      <c r="K2277" s="2">
        <v>120700581950</v>
      </c>
      <c r="L2277" t="s">
        <v>2472</v>
      </c>
      <c r="N2277" t="str">
        <f t="shared" si="264"/>
        <v>950</v>
      </c>
      <c r="O2277" t="str">
        <f t="shared" si="265"/>
        <v>581950</v>
      </c>
      <c r="P2277" s="28">
        <v>20</v>
      </c>
      <c r="Q2277" s="5" t="s">
        <v>3611</v>
      </c>
      <c r="R2277">
        <v>700</v>
      </c>
      <c r="S2277" t="str">
        <f>VLOOKUP(R2277,'DS Trung tâm'!$A$1:$B$8,2,0)</f>
        <v>TRUNG TAM QUAN LY CHUNG CHI NHANH</v>
      </c>
    </row>
    <row r="2278" spans="1:19" x14ac:dyDescent="0.25">
      <c r="A2278">
        <v>1</v>
      </c>
      <c r="B2278" t="s">
        <v>15</v>
      </c>
      <c r="C2278">
        <v>55</v>
      </c>
      <c r="D2278" t="s">
        <v>2416</v>
      </c>
      <c r="E2278">
        <v>15000</v>
      </c>
      <c r="F2278" t="s">
        <v>2417</v>
      </c>
      <c r="G2278">
        <v>1010</v>
      </c>
      <c r="H2278" t="s">
        <v>2473</v>
      </c>
      <c r="I2278" s="1">
        <v>611</v>
      </c>
      <c r="J2278" t="s">
        <v>2474</v>
      </c>
      <c r="K2278" s="2">
        <v>61199</v>
      </c>
      <c r="L2278" t="s">
        <v>2475</v>
      </c>
    </row>
    <row r="2279" spans="1:19" x14ac:dyDescent="0.25">
      <c r="A2279">
        <v>1</v>
      </c>
      <c r="B2279" t="s">
        <v>15</v>
      </c>
      <c r="C2279">
        <v>55</v>
      </c>
      <c r="D2279" t="s">
        <v>2416</v>
      </c>
      <c r="E2279">
        <v>15000</v>
      </c>
      <c r="F2279" t="s">
        <v>2417</v>
      </c>
      <c r="G2279">
        <v>1010</v>
      </c>
      <c r="H2279" t="s">
        <v>2473</v>
      </c>
      <c r="I2279" s="1">
        <v>611</v>
      </c>
      <c r="J2279" t="s">
        <v>2474</v>
      </c>
      <c r="K2279" s="2">
        <v>111100611021</v>
      </c>
      <c r="L2279" t="s">
        <v>2476</v>
      </c>
      <c r="N2279" t="str">
        <f t="shared" ref="N2279:N2290" si="266">RIGHT(K2279,3)</f>
        <v>021</v>
      </c>
      <c r="O2279" t="str">
        <f t="shared" ref="O2279:O2290" si="267">RIGHT(K2279,6)</f>
        <v>611021</v>
      </c>
      <c r="P2279" s="28">
        <v>11</v>
      </c>
      <c r="Q2279" s="5" t="s">
        <v>3603</v>
      </c>
      <c r="R2279">
        <v>100</v>
      </c>
      <c r="S2279" t="str">
        <f>VLOOKUP(R2279,'DS Trung tâm'!$A$1:$B$8,2,0)</f>
        <v>TRUNG TAM DOANH THU</v>
      </c>
    </row>
    <row r="2280" spans="1:19" x14ac:dyDescent="0.25">
      <c r="A2280">
        <v>1</v>
      </c>
      <c r="B2280" t="s">
        <v>15</v>
      </c>
      <c r="C2280">
        <v>55</v>
      </c>
      <c r="D2280" t="s">
        <v>2416</v>
      </c>
      <c r="E2280">
        <v>15000</v>
      </c>
      <c r="F2280" t="s">
        <v>2417</v>
      </c>
      <c r="G2280">
        <v>1010</v>
      </c>
      <c r="H2280" t="s">
        <v>2473</v>
      </c>
      <c r="I2280" s="1">
        <v>611</v>
      </c>
      <c r="J2280" t="s">
        <v>2474</v>
      </c>
      <c r="K2280" s="2">
        <v>112100611121</v>
      </c>
      <c r="L2280" t="s">
        <v>2477</v>
      </c>
      <c r="N2280" t="str">
        <f t="shared" si="266"/>
        <v>121</v>
      </c>
      <c r="O2280" t="str">
        <f t="shared" si="267"/>
        <v>611121</v>
      </c>
      <c r="P2280" s="28">
        <v>12</v>
      </c>
      <c r="Q2280" s="5" t="s">
        <v>3604</v>
      </c>
      <c r="R2280">
        <v>100</v>
      </c>
      <c r="S2280" t="str">
        <f>VLOOKUP(R2280,'DS Trung tâm'!$A$1:$B$8,2,0)</f>
        <v>TRUNG TAM DOANH THU</v>
      </c>
    </row>
    <row r="2281" spans="1:19" x14ac:dyDescent="0.25">
      <c r="A2281">
        <v>1</v>
      </c>
      <c r="B2281" t="s">
        <v>15</v>
      </c>
      <c r="C2281">
        <v>55</v>
      </c>
      <c r="D2281" t="s">
        <v>2416</v>
      </c>
      <c r="E2281">
        <v>15000</v>
      </c>
      <c r="F2281" t="s">
        <v>2417</v>
      </c>
      <c r="G2281">
        <v>1010</v>
      </c>
      <c r="H2281" t="s">
        <v>2473</v>
      </c>
      <c r="I2281" s="1">
        <v>611</v>
      </c>
      <c r="J2281" t="s">
        <v>2474</v>
      </c>
      <c r="K2281" s="2">
        <v>112100611150</v>
      </c>
      <c r="L2281" t="s">
        <v>2478</v>
      </c>
      <c r="N2281" t="str">
        <f t="shared" si="266"/>
        <v>150</v>
      </c>
      <c r="O2281" t="str">
        <f t="shared" si="267"/>
        <v>611150</v>
      </c>
      <c r="P2281" s="28">
        <v>12</v>
      </c>
      <c r="Q2281" s="5" t="s">
        <v>3604</v>
      </c>
      <c r="R2281">
        <v>100</v>
      </c>
      <c r="S2281" t="str">
        <f>VLOOKUP(R2281,'DS Trung tâm'!$A$1:$B$8,2,0)</f>
        <v>TRUNG TAM DOANH THU</v>
      </c>
    </row>
    <row r="2282" spans="1:19" x14ac:dyDescent="0.25">
      <c r="A2282">
        <v>1</v>
      </c>
      <c r="B2282" t="s">
        <v>15</v>
      </c>
      <c r="C2282">
        <v>55</v>
      </c>
      <c r="D2282" t="s">
        <v>2416</v>
      </c>
      <c r="E2282">
        <v>15000</v>
      </c>
      <c r="F2282" t="s">
        <v>2417</v>
      </c>
      <c r="G2282">
        <v>1010</v>
      </c>
      <c r="H2282" t="s">
        <v>2473</v>
      </c>
      <c r="I2282" s="1">
        <v>611</v>
      </c>
      <c r="J2282" t="s">
        <v>2474</v>
      </c>
      <c r="K2282" s="2">
        <v>112100611151</v>
      </c>
      <c r="L2282" t="s">
        <v>2479</v>
      </c>
      <c r="N2282" t="str">
        <f t="shared" si="266"/>
        <v>151</v>
      </c>
      <c r="O2282" t="str">
        <f t="shared" si="267"/>
        <v>611151</v>
      </c>
      <c r="P2282" s="28">
        <v>12</v>
      </c>
      <c r="Q2282" s="5" t="s">
        <v>3604</v>
      </c>
      <c r="R2282">
        <v>100</v>
      </c>
      <c r="S2282" t="str">
        <f>VLOOKUP(R2282,'DS Trung tâm'!$A$1:$B$8,2,0)</f>
        <v>TRUNG TAM DOANH THU</v>
      </c>
    </row>
    <row r="2283" spans="1:19" x14ac:dyDescent="0.25">
      <c r="A2283">
        <v>1</v>
      </c>
      <c r="B2283" t="s">
        <v>15</v>
      </c>
      <c r="C2283">
        <v>55</v>
      </c>
      <c r="D2283" t="s">
        <v>2416</v>
      </c>
      <c r="E2283">
        <v>15000</v>
      </c>
      <c r="F2283" t="s">
        <v>2417</v>
      </c>
      <c r="G2283">
        <v>1010</v>
      </c>
      <c r="H2283" t="s">
        <v>2473</v>
      </c>
      <c r="I2283" s="1">
        <v>611</v>
      </c>
      <c r="J2283" t="s">
        <v>2474</v>
      </c>
      <c r="K2283" s="2">
        <v>112100611152</v>
      </c>
      <c r="L2283" t="s">
        <v>2480</v>
      </c>
      <c r="N2283" t="str">
        <f t="shared" si="266"/>
        <v>152</v>
      </c>
      <c r="O2283" t="str">
        <f t="shared" si="267"/>
        <v>611152</v>
      </c>
      <c r="P2283" s="28">
        <v>12</v>
      </c>
      <c r="Q2283" s="5" t="s">
        <v>3604</v>
      </c>
      <c r="R2283">
        <v>100</v>
      </c>
      <c r="S2283" t="str">
        <f>VLOOKUP(R2283,'DS Trung tâm'!$A$1:$B$8,2,0)</f>
        <v>TRUNG TAM DOANH THU</v>
      </c>
    </row>
    <row r="2284" spans="1:19" x14ac:dyDescent="0.25">
      <c r="A2284">
        <v>1</v>
      </c>
      <c r="B2284" t="s">
        <v>15</v>
      </c>
      <c r="C2284">
        <v>55</v>
      </c>
      <c r="D2284" t="s">
        <v>2416</v>
      </c>
      <c r="E2284">
        <v>15000</v>
      </c>
      <c r="F2284" t="s">
        <v>2417</v>
      </c>
      <c r="G2284">
        <v>1010</v>
      </c>
      <c r="H2284" t="s">
        <v>2473</v>
      </c>
      <c r="I2284" s="1">
        <v>611</v>
      </c>
      <c r="J2284" t="s">
        <v>2474</v>
      </c>
      <c r="K2284" s="2">
        <v>114600611335</v>
      </c>
      <c r="L2284" t="s">
        <v>2481</v>
      </c>
      <c r="N2284" t="str">
        <f t="shared" si="266"/>
        <v>335</v>
      </c>
      <c r="O2284" t="str">
        <f t="shared" si="267"/>
        <v>611335</v>
      </c>
      <c r="P2284" s="28">
        <v>14</v>
      </c>
      <c r="Q2284" s="5" t="s">
        <v>3607</v>
      </c>
      <c r="R2284">
        <v>600</v>
      </c>
      <c r="S2284" t="str">
        <f>VLOOKUP(R2284,'DS Trung tâm'!$A$1:$B$8,2,0)</f>
        <v>TRUNG TAM HO TRO TRUC TIEP</v>
      </c>
    </row>
    <row r="2285" spans="1:19" x14ac:dyDescent="0.25">
      <c r="A2285">
        <v>1</v>
      </c>
      <c r="B2285" t="s">
        <v>15</v>
      </c>
      <c r="C2285">
        <v>55</v>
      </c>
      <c r="D2285" t="s">
        <v>2416</v>
      </c>
      <c r="E2285">
        <v>15000</v>
      </c>
      <c r="F2285" t="s">
        <v>2417</v>
      </c>
      <c r="G2285">
        <v>1010</v>
      </c>
      <c r="H2285" t="s">
        <v>2473</v>
      </c>
      <c r="I2285" s="1">
        <v>611</v>
      </c>
      <c r="J2285" t="s">
        <v>2474</v>
      </c>
      <c r="K2285" s="2">
        <v>115600611440</v>
      </c>
      <c r="L2285" t="s">
        <v>2482</v>
      </c>
      <c r="N2285" t="str">
        <f t="shared" si="266"/>
        <v>440</v>
      </c>
      <c r="O2285" t="str">
        <f t="shared" si="267"/>
        <v>611440</v>
      </c>
      <c r="P2285" s="28">
        <v>15</v>
      </c>
      <c r="Q2285" s="5" t="s">
        <v>3608</v>
      </c>
      <c r="R2285">
        <v>600</v>
      </c>
      <c r="S2285" t="str">
        <f>VLOOKUP(R2285,'DS Trung tâm'!$A$1:$B$8,2,0)</f>
        <v>TRUNG TAM HO TRO TRUC TIEP</v>
      </c>
    </row>
    <row r="2286" spans="1:19" x14ac:dyDescent="0.25">
      <c r="A2286">
        <v>1</v>
      </c>
      <c r="B2286" t="s">
        <v>15</v>
      </c>
      <c r="C2286">
        <v>55</v>
      </c>
      <c r="D2286" t="s">
        <v>2416</v>
      </c>
      <c r="E2286">
        <v>15000</v>
      </c>
      <c r="F2286" t="s">
        <v>2417</v>
      </c>
      <c r="G2286">
        <v>1010</v>
      </c>
      <c r="H2286" t="s">
        <v>2473</v>
      </c>
      <c r="I2286" s="1">
        <v>611</v>
      </c>
      <c r="J2286" t="s">
        <v>2474</v>
      </c>
      <c r="K2286" s="2">
        <v>115600611446</v>
      </c>
      <c r="L2286" t="s">
        <v>2483</v>
      </c>
      <c r="N2286" t="str">
        <f t="shared" si="266"/>
        <v>446</v>
      </c>
      <c r="O2286" t="str">
        <f t="shared" si="267"/>
        <v>611446</v>
      </c>
      <c r="P2286" s="28">
        <v>15</v>
      </c>
      <c r="Q2286" s="5" t="s">
        <v>3608</v>
      </c>
      <c r="R2286">
        <v>600</v>
      </c>
      <c r="S2286" t="str">
        <f>VLOOKUP(R2286,'DS Trung tâm'!$A$1:$B$8,2,0)</f>
        <v>TRUNG TAM HO TRO TRUC TIEP</v>
      </c>
    </row>
    <row r="2287" spans="1:19" x14ac:dyDescent="0.25">
      <c r="A2287">
        <v>1</v>
      </c>
      <c r="B2287" t="s">
        <v>15</v>
      </c>
      <c r="C2287">
        <v>55</v>
      </c>
      <c r="D2287" t="s">
        <v>2416</v>
      </c>
      <c r="E2287">
        <v>15000</v>
      </c>
      <c r="F2287" t="s">
        <v>2417</v>
      </c>
      <c r="G2287">
        <v>1010</v>
      </c>
      <c r="H2287" t="s">
        <v>2473</v>
      </c>
      <c r="I2287" s="1">
        <v>611</v>
      </c>
      <c r="J2287" t="s">
        <v>2474</v>
      </c>
      <c r="K2287" s="2">
        <v>116700611521</v>
      </c>
      <c r="L2287" t="s">
        <v>2484</v>
      </c>
      <c r="N2287" t="str">
        <f t="shared" si="266"/>
        <v>521</v>
      </c>
      <c r="O2287" t="str">
        <f t="shared" si="267"/>
        <v>611521</v>
      </c>
      <c r="P2287" s="28">
        <v>16</v>
      </c>
      <c r="Q2287" s="5" t="s">
        <v>3609</v>
      </c>
      <c r="R2287">
        <v>700</v>
      </c>
      <c r="S2287" t="str">
        <f>VLOOKUP(R2287,'DS Trung tâm'!$A$1:$B$8,2,0)</f>
        <v>TRUNG TAM QUAN LY CHUNG CHI NHANH</v>
      </c>
    </row>
    <row r="2288" spans="1:19" x14ac:dyDescent="0.25">
      <c r="A2288">
        <v>1</v>
      </c>
      <c r="B2288" t="s">
        <v>15</v>
      </c>
      <c r="C2288">
        <v>55</v>
      </c>
      <c r="D2288" t="s">
        <v>2416</v>
      </c>
      <c r="E2288">
        <v>15000</v>
      </c>
      <c r="F2288" t="s">
        <v>2417</v>
      </c>
      <c r="G2288">
        <v>1010</v>
      </c>
      <c r="H2288" t="s">
        <v>2473</v>
      </c>
      <c r="I2288" s="1">
        <v>611</v>
      </c>
      <c r="J2288" t="s">
        <v>2474</v>
      </c>
      <c r="K2288" s="2">
        <v>117700611698</v>
      </c>
      <c r="L2288" t="s">
        <v>2485</v>
      </c>
      <c r="N2288" t="str">
        <f t="shared" si="266"/>
        <v>698</v>
      </c>
      <c r="O2288" t="str">
        <f t="shared" si="267"/>
        <v>611698</v>
      </c>
      <c r="P2288" s="28">
        <v>17</v>
      </c>
      <c r="Q2288" s="5" t="s">
        <v>3600</v>
      </c>
      <c r="R2288">
        <v>700</v>
      </c>
      <c r="S2288" t="str">
        <f>VLOOKUP(R2288,'DS Trung tâm'!$A$1:$B$8,2,0)</f>
        <v>TRUNG TAM QUAN LY CHUNG CHI NHANH</v>
      </c>
    </row>
    <row r="2289" spans="1:19" x14ac:dyDescent="0.25">
      <c r="A2289">
        <v>1</v>
      </c>
      <c r="B2289" t="s">
        <v>15</v>
      </c>
      <c r="C2289">
        <v>55</v>
      </c>
      <c r="D2289" t="s">
        <v>2416</v>
      </c>
      <c r="E2289">
        <v>15000</v>
      </c>
      <c r="F2289" t="s">
        <v>2417</v>
      </c>
      <c r="G2289">
        <v>1010</v>
      </c>
      <c r="H2289" t="s">
        <v>2473</v>
      </c>
      <c r="I2289" s="1">
        <v>611</v>
      </c>
      <c r="J2289" t="s">
        <v>2474</v>
      </c>
      <c r="K2289" s="2">
        <v>119000611000</v>
      </c>
      <c r="L2289" t="s">
        <v>2486</v>
      </c>
      <c r="N2289" t="str">
        <f t="shared" si="266"/>
        <v>000</v>
      </c>
      <c r="O2289" t="str">
        <f t="shared" si="267"/>
        <v>611000</v>
      </c>
      <c r="P2289" s="28">
        <v>19</v>
      </c>
      <c r="Q2289" s="5" t="s">
        <v>3601</v>
      </c>
      <c r="R2289" t="s">
        <v>3622</v>
      </c>
      <c r="S2289" t="str">
        <f>VLOOKUP(R2289,'DS Trung tâm'!$A$1:$B$8,2,0)</f>
        <v>TRUNG TAM AO</v>
      </c>
    </row>
    <row r="2290" spans="1:19" x14ac:dyDescent="0.25">
      <c r="A2290">
        <v>1</v>
      </c>
      <c r="B2290" t="s">
        <v>15</v>
      </c>
      <c r="C2290">
        <v>55</v>
      </c>
      <c r="D2290" t="s">
        <v>2416</v>
      </c>
      <c r="E2290">
        <v>15000</v>
      </c>
      <c r="F2290" t="s">
        <v>2417</v>
      </c>
      <c r="G2290">
        <v>1010</v>
      </c>
      <c r="H2290" t="s">
        <v>2473</v>
      </c>
      <c r="I2290" s="1">
        <v>611</v>
      </c>
      <c r="J2290" t="s">
        <v>2474</v>
      </c>
      <c r="K2290" s="2">
        <v>120700611950</v>
      </c>
      <c r="L2290" t="s">
        <v>2487</v>
      </c>
      <c r="N2290" t="str">
        <f t="shared" si="266"/>
        <v>950</v>
      </c>
      <c r="O2290" t="str">
        <f t="shared" si="267"/>
        <v>611950</v>
      </c>
      <c r="P2290" s="28">
        <v>20</v>
      </c>
      <c r="Q2290" s="5" t="s">
        <v>3611</v>
      </c>
      <c r="R2290">
        <v>700</v>
      </c>
      <c r="S2290" t="str">
        <f>VLOOKUP(R2290,'DS Trung tâm'!$A$1:$B$8,2,0)</f>
        <v>TRUNG TAM QUAN LY CHUNG CHI NHANH</v>
      </c>
    </row>
    <row r="2291" spans="1:19" x14ac:dyDescent="0.25">
      <c r="A2291">
        <v>1</v>
      </c>
      <c r="B2291" t="s">
        <v>15</v>
      </c>
      <c r="C2291">
        <v>55</v>
      </c>
      <c r="D2291" t="s">
        <v>2416</v>
      </c>
      <c r="E2291">
        <v>15000</v>
      </c>
      <c r="F2291" t="s">
        <v>2417</v>
      </c>
      <c r="G2291">
        <v>1014</v>
      </c>
      <c r="H2291" t="s">
        <v>2488</v>
      </c>
      <c r="I2291" s="1">
        <v>560</v>
      </c>
      <c r="J2291" t="s">
        <v>2489</v>
      </c>
      <c r="K2291" s="2">
        <v>56099</v>
      </c>
      <c r="L2291" t="s">
        <v>2490</v>
      </c>
    </row>
    <row r="2292" spans="1:19" x14ac:dyDescent="0.25">
      <c r="A2292">
        <v>1</v>
      </c>
      <c r="B2292" t="s">
        <v>15</v>
      </c>
      <c r="C2292">
        <v>55</v>
      </c>
      <c r="D2292" t="s">
        <v>2416</v>
      </c>
      <c r="E2292">
        <v>15000</v>
      </c>
      <c r="F2292" t="s">
        <v>2417</v>
      </c>
      <c r="G2292">
        <v>1014</v>
      </c>
      <c r="H2292" t="s">
        <v>2488</v>
      </c>
      <c r="I2292" s="1">
        <v>560</v>
      </c>
      <c r="J2292" t="s">
        <v>2489</v>
      </c>
      <c r="K2292" s="2">
        <v>111100560021</v>
      </c>
      <c r="L2292" t="s">
        <v>2491</v>
      </c>
      <c r="N2292" t="str">
        <f t="shared" ref="N2292:N2306" si="268">RIGHT(K2292,3)</f>
        <v>021</v>
      </c>
      <c r="O2292" t="str">
        <f t="shared" ref="O2292:O2306" si="269">RIGHT(K2292,6)</f>
        <v>560021</v>
      </c>
      <c r="P2292" s="28">
        <v>11</v>
      </c>
      <c r="Q2292" s="5" t="s">
        <v>3603</v>
      </c>
      <c r="R2292">
        <v>100</v>
      </c>
      <c r="S2292" t="str">
        <f>VLOOKUP(R2292,'DS Trung tâm'!$A$1:$B$8,2,0)</f>
        <v>TRUNG TAM DOANH THU</v>
      </c>
    </row>
    <row r="2293" spans="1:19" x14ac:dyDescent="0.25">
      <c r="A2293">
        <v>1</v>
      </c>
      <c r="B2293" t="s">
        <v>15</v>
      </c>
      <c r="C2293">
        <v>55</v>
      </c>
      <c r="D2293" t="s">
        <v>2416</v>
      </c>
      <c r="E2293">
        <v>15000</v>
      </c>
      <c r="F2293" t="s">
        <v>2417</v>
      </c>
      <c r="G2293">
        <v>1014</v>
      </c>
      <c r="H2293" t="s">
        <v>2488</v>
      </c>
      <c r="I2293" s="1">
        <v>560</v>
      </c>
      <c r="J2293" t="s">
        <v>2489</v>
      </c>
      <c r="K2293" s="2">
        <v>112100560121</v>
      </c>
      <c r="L2293" t="s">
        <v>2492</v>
      </c>
      <c r="N2293" t="str">
        <f t="shared" si="268"/>
        <v>121</v>
      </c>
      <c r="O2293" t="str">
        <f t="shared" si="269"/>
        <v>560121</v>
      </c>
      <c r="P2293" s="28">
        <v>12</v>
      </c>
      <c r="Q2293" s="5" t="s">
        <v>3604</v>
      </c>
      <c r="R2293">
        <v>100</v>
      </c>
      <c r="S2293" t="str">
        <f>VLOOKUP(R2293,'DS Trung tâm'!$A$1:$B$8,2,0)</f>
        <v>TRUNG TAM DOANH THU</v>
      </c>
    </row>
    <row r="2294" spans="1:19" x14ac:dyDescent="0.25">
      <c r="A2294">
        <v>1</v>
      </c>
      <c r="B2294" t="s">
        <v>15</v>
      </c>
      <c r="C2294">
        <v>55</v>
      </c>
      <c r="D2294" t="s">
        <v>2416</v>
      </c>
      <c r="E2294">
        <v>15000</v>
      </c>
      <c r="F2294" t="s">
        <v>2417</v>
      </c>
      <c r="G2294">
        <v>1014</v>
      </c>
      <c r="H2294" t="s">
        <v>2488</v>
      </c>
      <c r="I2294" s="1">
        <v>560</v>
      </c>
      <c r="J2294" t="s">
        <v>2489</v>
      </c>
      <c r="K2294" s="2">
        <v>112100560150</v>
      </c>
      <c r="L2294" t="s">
        <v>2493</v>
      </c>
      <c r="N2294" t="str">
        <f t="shared" si="268"/>
        <v>150</v>
      </c>
      <c r="O2294" t="str">
        <f t="shared" si="269"/>
        <v>560150</v>
      </c>
      <c r="P2294" s="28">
        <v>12</v>
      </c>
      <c r="Q2294" s="5" t="s">
        <v>3604</v>
      </c>
      <c r="R2294">
        <v>100</v>
      </c>
      <c r="S2294" t="str">
        <f>VLOOKUP(R2294,'DS Trung tâm'!$A$1:$B$8,2,0)</f>
        <v>TRUNG TAM DOANH THU</v>
      </c>
    </row>
    <row r="2295" spans="1:19" x14ac:dyDescent="0.25">
      <c r="A2295">
        <v>1</v>
      </c>
      <c r="B2295" t="s">
        <v>15</v>
      </c>
      <c r="C2295">
        <v>55</v>
      </c>
      <c r="D2295" t="s">
        <v>2416</v>
      </c>
      <c r="E2295">
        <v>15000</v>
      </c>
      <c r="F2295" t="s">
        <v>2417</v>
      </c>
      <c r="G2295">
        <v>1014</v>
      </c>
      <c r="H2295" t="s">
        <v>2488</v>
      </c>
      <c r="I2295" s="1">
        <v>560</v>
      </c>
      <c r="J2295" t="s">
        <v>2489</v>
      </c>
      <c r="K2295" s="2">
        <v>112100560151</v>
      </c>
      <c r="L2295" t="s">
        <v>2494</v>
      </c>
      <c r="N2295" t="str">
        <f t="shared" si="268"/>
        <v>151</v>
      </c>
      <c r="O2295" t="str">
        <f t="shared" si="269"/>
        <v>560151</v>
      </c>
      <c r="P2295" s="28">
        <v>12</v>
      </c>
      <c r="Q2295" s="5" t="s">
        <v>3604</v>
      </c>
      <c r="R2295">
        <v>100</v>
      </c>
      <c r="S2295" t="str">
        <f>VLOOKUP(R2295,'DS Trung tâm'!$A$1:$B$8,2,0)</f>
        <v>TRUNG TAM DOANH THU</v>
      </c>
    </row>
    <row r="2296" spans="1:19" x14ac:dyDescent="0.25">
      <c r="A2296">
        <v>1</v>
      </c>
      <c r="B2296" t="s">
        <v>15</v>
      </c>
      <c r="C2296">
        <v>55</v>
      </c>
      <c r="D2296" t="s">
        <v>2416</v>
      </c>
      <c r="E2296">
        <v>15000</v>
      </c>
      <c r="F2296" t="s">
        <v>2417</v>
      </c>
      <c r="G2296">
        <v>1014</v>
      </c>
      <c r="H2296" t="s">
        <v>2488</v>
      </c>
      <c r="I2296" s="1">
        <v>560</v>
      </c>
      <c r="J2296" t="s">
        <v>2489</v>
      </c>
      <c r="K2296" s="2">
        <v>112100560152</v>
      </c>
      <c r="L2296" t="s">
        <v>2495</v>
      </c>
      <c r="N2296" t="str">
        <f t="shared" si="268"/>
        <v>152</v>
      </c>
      <c r="O2296" t="str">
        <f t="shared" si="269"/>
        <v>560152</v>
      </c>
      <c r="P2296" s="28">
        <v>12</v>
      </c>
      <c r="Q2296" s="5" t="s">
        <v>3604</v>
      </c>
      <c r="R2296">
        <v>100</v>
      </c>
      <c r="S2296" t="str">
        <f>VLOOKUP(R2296,'DS Trung tâm'!$A$1:$B$8,2,0)</f>
        <v>TRUNG TAM DOANH THU</v>
      </c>
    </row>
    <row r="2297" spans="1:19" x14ac:dyDescent="0.25">
      <c r="A2297">
        <v>1</v>
      </c>
      <c r="B2297" t="s">
        <v>15</v>
      </c>
      <c r="C2297">
        <v>55</v>
      </c>
      <c r="D2297" t="s">
        <v>2416</v>
      </c>
      <c r="E2297">
        <v>15000</v>
      </c>
      <c r="F2297" t="s">
        <v>2417</v>
      </c>
      <c r="G2297">
        <v>1014</v>
      </c>
      <c r="H2297" t="s">
        <v>2488</v>
      </c>
      <c r="I2297" s="1">
        <v>560</v>
      </c>
      <c r="J2297" t="s">
        <v>2489</v>
      </c>
      <c r="K2297" s="2">
        <v>112100560154</v>
      </c>
      <c r="L2297" t="s">
        <v>2496</v>
      </c>
      <c r="N2297" t="str">
        <f t="shared" si="268"/>
        <v>154</v>
      </c>
      <c r="O2297" t="str">
        <f t="shared" si="269"/>
        <v>560154</v>
      </c>
      <c r="P2297" s="28">
        <v>12</v>
      </c>
      <c r="Q2297" s="5" t="s">
        <v>3604</v>
      </c>
      <c r="R2297">
        <v>100</v>
      </c>
      <c r="S2297" t="str">
        <f>VLOOKUP(R2297,'DS Trung tâm'!$A$1:$B$8,2,0)</f>
        <v>TRUNG TAM DOANH THU</v>
      </c>
    </row>
    <row r="2298" spans="1:19" x14ac:dyDescent="0.25">
      <c r="A2298">
        <v>1</v>
      </c>
      <c r="B2298" t="s">
        <v>15</v>
      </c>
      <c r="C2298">
        <v>55</v>
      </c>
      <c r="D2298" t="s">
        <v>2416</v>
      </c>
      <c r="E2298">
        <v>15000</v>
      </c>
      <c r="F2298" t="s">
        <v>2417</v>
      </c>
      <c r="G2298">
        <v>1014</v>
      </c>
      <c r="H2298" t="s">
        <v>2488</v>
      </c>
      <c r="I2298" s="1">
        <v>560</v>
      </c>
      <c r="J2298" t="s">
        <v>2489</v>
      </c>
      <c r="K2298" s="2">
        <v>114600560335</v>
      </c>
      <c r="L2298" t="s">
        <v>2497</v>
      </c>
      <c r="N2298" t="str">
        <f t="shared" si="268"/>
        <v>335</v>
      </c>
      <c r="O2298" t="str">
        <f t="shared" si="269"/>
        <v>560335</v>
      </c>
      <c r="P2298" s="28">
        <v>14</v>
      </c>
      <c r="Q2298" s="5" t="s">
        <v>3607</v>
      </c>
      <c r="R2298">
        <v>600</v>
      </c>
      <c r="S2298" t="str">
        <f>VLOOKUP(R2298,'DS Trung tâm'!$A$1:$B$8,2,0)</f>
        <v>TRUNG TAM HO TRO TRUC TIEP</v>
      </c>
    </row>
    <row r="2299" spans="1:19" x14ac:dyDescent="0.25">
      <c r="A2299">
        <v>1</v>
      </c>
      <c r="B2299" t="s">
        <v>15</v>
      </c>
      <c r="C2299">
        <v>55</v>
      </c>
      <c r="D2299" t="s">
        <v>2416</v>
      </c>
      <c r="E2299">
        <v>15000</v>
      </c>
      <c r="F2299" t="s">
        <v>2417</v>
      </c>
      <c r="G2299">
        <v>1014</v>
      </c>
      <c r="H2299" t="s">
        <v>2488</v>
      </c>
      <c r="I2299" s="1">
        <v>560</v>
      </c>
      <c r="J2299" t="s">
        <v>2489</v>
      </c>
      <c r="K2299" s="2">
        <v>115600560440</v>
      </c>
      <c r="L2299" t="s">
        <v>2498</v>
      </c>
      <c r="N2299" t="str">
        <f t="shared" si="268"/>
        <v>440</v>
      </c>
      <c r="O2299" t="str">
        <f t="shared" si="269"/>
        <v>560440</v>
      </c>
      <c r="P2299" s="28">
        <v>15</v>
      </c>
      <c r="Q2299" s="5" t="s">
        <v>3608</v>
      </c>
      <c r="R2299">
        <v>600</v>
      </c>
      <c r="S2299" t="str">
        <f>VLOOKUP(R2299,'DS Trung tâm'!$A$1:$B$8,2,0)</f>
        <v>TRUNG TAM HO TRO TRUC TIEP</v>
      </c>
    </row>
    <row r="2300" spans="1:19" x14ac:dyDescent="0.25">
      <c r="A2300">
        <v>1</v>
      </c>
      <c r="B2300" t="s">
        <v>15</v>
      </c>
      <c r="C2300">
        <v>55</v>
      </c>
      <c r="D2300" t="s">
        <v>2416</v>
      </c>
      <c r="E2300">
        <v>15000</v>
      </c>
      <c r="F2300" t="s">
        <v>2417</v>
      </c>
      <c r="G2300">
        <v>1014</v>
      </c>
      <c r="H2300" t="s">
        <v>2488</v>
      </c>
      <c r="I2300" s="1">
        <v>560</v>
      </c>
      <c r="J2300" t="s">
        <v>2489</v>
      </c>
      <c r="K2300" s="2">
        <v>115600560441</v>
      </c>
      <c r="L2300" t="s">
        <v>2499</v>
      </c>
      <c r="N2300" t="str">
        <f t="shared" si="268"/>
        <v>441</v>
      </c>
      <c r="O2300" t="str">
        <f t="shared" si="269"/>
        <v>560441</v>
      </c>
      <c r="P2300" s="28">
        <v>15</v>
      </c>
      <c r="Q2300" s="5" t="s">
        <v>3608</v>
      </c>
      <c r="R2300">
        <v>600</v>
      </c>
      <c r="S2300" t="str">
        <f>VLOOKUP(R2300,'DS Trung tâm'!$A$1:$B$8,2,0)</f>
        <v>TRUNG TAM HO TRO TRUC TIEP</v>
      </c>
    </row>
    <row r="2301" spans="1:19" x14ac:dyDescent="0.25">
      <c r="A2301">
        <v>1</v>
      </c>
      <c r="B2301" t="s">
        <v>15</v>
      </c>
      <c r="C2301">
        <v>55</v>
      </c>
      <c r="D2301" t="s">
        <v>2416</v>
      </c>
      <c r="E2301">
        <v>15000</v>
      </c>
      <c r="F2301" t="s">
        <v>2417</v>
      </c>
      <c r="G2301">
        <v>1014</v>
      </c>
      <c r="H2301" t="s">
        <v>2488</v>
      </c>
      <c r="I2301" s="1">
        <v>560</v>
      </c>
      <c r="J2301" t="s">
        <v>2489</v>
      </c>
      <c r="K2301" s="2">
        <v>115600560442</v>
      </c>
      <c r="L2301" t="s">
        <v>2500</v>
      </c>
      <c r="N2301" t="str">
        <f t="shared" si="268"/>
        <v>442</v>
      </c>
      <c r="O2301" t="str">
        <f t="shared" si="269"/>
        <v>560442</v>
      </c>
      <c r="P2301" s="28">
        <v>15</v>
      </c>
      <c r="Q2301" s="5" t="s">
        <v>3608</v>
      </c>
      <c r="R2301">
        <v>600</v>
      </c>
      <c r="S2301" t="str">
        <f>VLOOKUP(R2301,'DS Trung tâm'!$A$1:$B$8,2,0)</f>
        <v>TRUNG TAM HO TRO TRUC TIEP</v>
      </c>
    </row>
    <row r="2302" spans="1:19" x14ac:dyDescent="0.25">
      <c r="A2302">
        <v>1</v>
      </c>
      <c r="B2302" t="s">
        <v>15</v>
      </c>
      <c r="C2302">
        <v>55</v>
      </c>
      <c r="D2302" t="s">
        <v>2416</v>
      </c>
      <c r="E2302">
        <v>15000</v>
      </c>
      <c r="F2302" t="s">
        <v>2417</v>
      </c>
      <c r="G2302">
        <v>1014</v>
      </c>
      <c r="H2302" t="s">
        <v>2488</v>
      </c>
      <c r="I2302" s="1">
        <v>560</v>
      </c>
      <c r="J2302" t="s">
        <v>2489</v>
      </c>
      <c r="K2302" s="2">
        <v>115600560446</v>
      </c>
      <c r="L2302" t="s">
        <v>2501</v>
      </c>
      <c r="N2302" t="str">
        <f t="shared" si="268"/>
        <v>446</v>
      </c>
      <c r="O2302" t="str">
        <f t="shared" si="269"/>
        <v>560446</v>
      </c>
      <c r="P2302" s="28">
        <v>15</v>
      </c>
      <c r="Q2302" s="5" t="s">
        <v>3608</v>
      </c>
      <c r="R2302">
        <v>600</v>
      </c>
      <c r="S2302" t="str">
        <f>VLOOKUP(R2302,'DS Trung tâm'!$A$1:$B$8,2,0)</f>
        <v>TRUNG TAM HO TRO TRUC TIEP</v>
      </c>
    </row>
    <row r="2303" spans="1:19" x14ac:dyDescent="0.25">
      <c r="A2303">
        <v>1</v>
      </c>
      <c r="B2303" t="s">
        <v>15</v>
      </c>
      <c r="C2303">
        <v>55</v>
      </c>
      <c r="D2303" t="s">
        <v>2416</v>
      </c>
      <c r="E2303">
        <v>15000</v>
      </c>
      <c r="F2303" t="s">
        <v>2417</v>
      </c>
      <c r="G2303">
        <v>1014</v>
      </c>
      <c r="H2303" t="s">
        <v>2488</v>
      </c>
      <c r="I2303" s="1">
        <v>560</v>
      </c>
      <c r="J2303" t="s">
        <v>2489</v>
      </c>
      <c r="K2303" s="2">
        <v>116700560521</v>
      </c>
      <c r="L2303" t="s">
        <v>2502</v>
      </c>
      <c r="N2303" t="str">
        <f t="shared" si="268"/>
        <v>521</v>
      </c>
      <c r="O2303" t="str">
        <f t="shared" si="269"/>
        <v>560521</v>
      </c>
      <c r="P2303" s="28">
        <v>16</v>
      </c>
      <c r="Q2303" s="5" t="s">
        <v>3609</v>
      </c>
      <c r="R2303">
        <v>700</v>
      </c>
      <c r="S2303" t="str">
        <f>VLOOKUP(R2303,'DS Trung tâm'!$A$1:$B$8,2,0)</f>
        <v>TRUNG TAM QUAN LY CHUNG CHI NHANH</v>
      </c>
    </row>
    <row r="2304" spans="1:19" x14ac:dyDescent="0.25">
      <c r="A2304">
        <v>1</v>
      </c>
      <c r="B2304" t="s">
        <v>15</v>
      </c>
      <c r="C2304">
        <v>55</v>
      </c>
      <c r="D2304" t="s">
        <v>2416</v>
      </c>
      <c r="E2304">
        <v>15000</v>
      </c>
      <c r="F2304" t="s">
        <v>2417</v>
      </c>
      <c r="G2304">
        <v>1014</v>
      </c>
      <c r="H2304" t="s">
        <v>2488</v>
      </c>
      <c r="I2304" s="1">
        <v>560</v>
      </c>
      <c r="J2304" t="s">
        <v>2489</v>
      </c>
      <c r="K2304" s="2">
        <v>117700560698</v>
      </c>
      <c r="L2304" t="s">
        <v>2503</v>
      </c>
      <c r="N2304" t="str">
        <f t="shared" si="268"/>
        <v>698</v>
      </c>
      <c r="O2304" t="str">
        <f t="shared" si="269"/>
        <v>560698</v>
      </c>
      <c r="P2304" s="28">
        <v>17</v>
      </c>
      <c r="Q2304" s="5" t="s">
        <v>3600</v>
      </c>
      <c r="R2304">
        <v>700</v>
      </c>
      <c r="S2304" t="str">
        <f>VLOOKUP(R2304,'DS Trung tâm'!$A$1:$B$8,2,0)</f>
        <v>TRUNG TAM QUAN LY CHUNG CHI NHANH</v>
      </c>
    </row>
    <row r="2305" spans="1:19" x14ac:dyDescent="0.25">
      <c r="A2305">
        <v>1</v>
      </c>
      <c r="B2305" t="s">
        <v>15</v>
      </c>
      <c r="C2305">
        <v>55</v>
      </c>
      <c r="D2305" t="s">
        <v>2416</v>
      </c>
      <c r="E2305">
        <v>15000</v>
      </c>
      <c r="F2305" t="s">
        <v>2417</v>
      </c>
      <c r="G2305">
        <v>1014</v>
      </c>
      <c r="H2305" t="s">
        <v>2488</v>
      </c>
      <c r="I2305" s="1">
        <v>560</v>
      </c>
      <c r="J2305" t="s">
        <v>2489</v>
      </c>
      <c r="K2305" s="2">
        <v>119000560000</v>
      </c>
      <c r="L2305" t="s">
        <v>2504</v>
      </c>
      <c r="N2305" t="str">
        <f t="shared" si="268"/>
        <v>000</v>
      </c>
      <c r="O2305" t="str">
        <f t="shared" si="269"/>
        <v>560000</v>
      </c>
      <c r="P2305" s="28">
        <v>19</v>
      </c>
      <c r="Q2305" s="5" t="s">
        <v>3601</v>
      </c>
      <c r="R2305" t="s">
        <v>3622</v>
      </c>
      <c r="S2305" t="str">
        <f>VLOOKUP(R2305,'DS Trung tâm'!$A$1:$B$8,2,0)</f>
        <v>TRUNG TAM AO</v>
      </c>
    </row>
    <row r="2306" spans="1:19" x14ac:dyDescent="0.25">
      <c r="A2306">
        <v>1</v>
      </c>
      <c r="B2306" t="s">
        <v>15</v>
      </c>
      <c r="C2306">
        <v>55</v>
      </c>
      <c r="D2306" t="s">
        <v>2416</v>
      </c>
      <c r="E2306">
        <v>15000</v>
      </c>
      <c r="F2306" t="s">
        <v>2417</v>
      </c>
      <c r="G2306">
        <v>1014</v>
      </c>
      <c r="H2306" t="s">
        <v>2488</v>
      </c>
      <c r="I2306" s="1">
        <v>560</v>
      </c>
      <c r="J2306" t="s">
        <v>2489</v>
      </c>
      <c r="K2306" s="2">
        <v>120700560950</v>
      </c>
      <c r="L2306" t="s">
        <v>2505</v>
      </c>
      <c r="N2306" t="str">
        <f t="shared" si="268"/>
        <v>950</v>
      </c>
      <c r="O2306" t="str">
        <f t="shared" si="269"/>
        <v>560950</v>
      </c>
      <c r="P2306" s="28">
        <v>20</v>
      </c>
      <c r="Q2306" s="5" t="s">
        <v>3611</v>
      </c>
      <c r="R2306">
        <v>700</v>
      </c>
      <c r="S2306" t="str">
        <f>VLOOKUP(R2306,'DS Trung tâm'!$A$1:$B$8,2,0)</f>
        <v>TRUNG TAM QUAN LY CHUNG CHI NHANH</v>
      </c>
    </row>
    <row r="2307" spans="1:19" x14ac:dyDescent="0.25">
      <c r="A2307">
        <v>1</v>
      </c>
      <c r="B2307" t="s">
        <v>15</v>
      </c>
      <c r="C2307">
        <v>55</v>
      </c>
      <c r="D2307" t="s">
        <v>2416</v>
      </c>
      <c r="E2307">
        <v>15000</v>
      </c>
      <c r="F2307" t="s">
        <v>2417</v>
      </c>
      <c r="G2307">
        <v>1014</v>
      </c>
      <c r="H2307" t="s">
        <v>2488</v>
      </c>
      <c r="I2307" s="1">
        <v>561</v>
      </c>
      <c r="J2307" t="s">
        <v>2506</v>
      </c>
      <c r="K2307" s="2">
        <v>56199</v>
      </c>
      <c r="L2307" t="s">
        <v>2507</v>
      </c>
    </row>
    <row r="2308" spans="1:19" x14ac:dyDescent="0.25">
      <c r="A2308">
        <v>1</v>
      </c>
      <c r="B2308" t="s">
        <v>15</v>
      </c>
      <c r="C2308">
        <v>55</v>
      </c>
      <c r="D2308" t="s">
        <v>2416</v>
      </c>
      <c r="E2308">
        <v>15000</v>
      </c>
      <c r="F2308" t="s">
        <v>2417</v>
      </c>
      <c r="G2308">
        <v>1014</v>
      </c>
      <c r="H2308" t="s">
        <v>2488</v>
      </c>
      <c r="I2308" s="1">
        <v>561</v>
      </c>
      <c r="J2308" t="s">
        <v>2506</v>
      </c>
      <c r="K2308" s="2">
        <v>111100561021</v>
      </c>
      <c r="L2308" t="s">
        <v>2508</v>
      </c>
      <c r="N2308" t="str">
        <f t="shared" ref="N2308:N2322" si="270">RIGHT(K2308,3)</f>
        <v>021</v>
      </c>
      <c r="O2308" t="str">
        <f t="shared" ref="O2308:O2322" si="271">RIGHT(K2308,6)</f>
        <v>561021</v>
      </c>
      <c r="P2308" s="28">
        <v>11</v>
      </c>
      <c r="Q2308" s="5" t="s">
        <v>3603</v>
      </c>
      <c r="R2308">
        <v>100</v>
      </c>
      <c r="S2308" t="str">
        <f>VLOOKUP(R2308,'DS Trung tâm'!$A$1:$B$8,2,0)</f>
        <v>TRUNG TAM DOANH THU</v>
      </c>
    </row>
    <row r="2309" spans="1:19" x14ac:dyDescent="0.25">
      <c r="A2309">
        <v>1</v>
      </c>
      <c r="B2309" t="s">
        <v>15</v>
      </c>
      <c r="C2309">
        <v>55</v>
      </c>
      <c r="D2309" t="s">
        <v>2416</v>
      </c>
      <c r="E2309">
        <v>15000</v>
      </c>
      <c r="F2309" t="s">
        <v>2417</v>
      </c>
      <c r="G2309">
        <v>1014</v>
      </c>
      <c r="H2309" t="s">
        <v>2488</v>
      </c>
      <c r="I2309" s="1">
        <v>561</v>
      </c>
      <c r="J2309" t="s">
        <v>2506</v>
      </c>
      <c r="K2309" s="2">
        <v>111100561022</v>
      </c>
      <c r="L2309" t="s">
        <v>2509</v>
      </c>
      <c r="N2309" t="str">
        <f t="shared" si="270"/>
        <v>022</v>
      </c>
      <c r="O2309" t="str">
        <f t="shared" si="271"/>
        <v>561022</v>
      </c>
      <c r="P2309" s="28">
        <v>11</v>
      </c>
      <c r="Q2309" s="5" t="s">
        <v>3603</v>
      </c>
      <c r="R2309">
        <v>100</v>
      </c>
      <c r="S2309" t="str">
        <f>VLOOKUP(R2309,'DS Trung tâm'!$A$1:$B$8,2,0)</f>
        <v>TRUNG TAM DOANH THU</v>
      </c>
    </row>
    <row r="2310" spans="1:19" x14ac:dyDescent="0.25">
      <c r="A2310">
        <v>1</v>
      </c>
      <c r="B2310" t="s">
        <v>15</v>
      </c>
      <c r="C2310">
        <v>55</v>
      </c>
      <c r="D2310" t="s">
        <v>2416</v>
      </c>
      <c r="E2310">
        <v>15000</v>
      </c>
      <c r="F2310" t="s">
        <v>2417</v>
      </c>
      <c r="G2310">
        <v>1014</v>
      </c>
      <c r="H2310" t="s">
        <v>2488</v>
      </c>
      <c r="I2310" s="1">
        <v>561</v>
      </c>
      <c r="J2310" t="s">
        <v>2506</v>
      </c>
      <c r="K2310" s="2">
        <v>112100561121</v>
      </c>
      <c r="L2310" t="s">
        <v>2510</v>
      </c>
      <c r="N2310" t="str">
        <f t="shared" si="270"/>
        <v>121</v>
      </c>
      <c r="O2310" t="str">
        <f t="shared" si="271"/>
        <v>561121</v>
      </c>
      <c r="P2310" s="28">
        <v>12</v>
      </c>
      <c r="Q2310" s="5" t="s">
        <v>3604</v>
      </c>
      <c r="R2310">
        <v>100</v>
      </c>
      <c r="S2310" t="str">
        <f>VLOOKUP(R2310,'DS Trung tâm'!$A$1:$B$8,2,0)</f>
        <v>TRUNG TAM DOANH THU</v>
      </c>
    </row>
    <row r="2311" spans="1:19" x14ac:dyDescent="0.25">
      <c r="A2311">
        <v>1</v>
      </c>
      <c r="B2311" t="s">
        <v>15</v>
      </c>
      <c r="C2311">
        <v>55</v>
      </c>
      <c r="D2311" t="s">
        <v>2416</v>
      </c>
      <c r="E2311">
        <v>15000</v>
      </c>
      <c r="F2311" t="s">
        <v>2417</v>
      </c>
      <c r="G2311">
        <v>1014</v>
      </c>
      <c r="H2311" t="s">
        <v>2488</v>
      </c>
      <c r="I2311" s="1">
        <v>561</v>
      </c>
      <c r="J2311" t="s">
        <v>2506</v>
      </c>
      <c r="K2311" s="2">
        <v>112100561151</v>
      </c>
      <c r="L2311" t="s">
        <v>2511</v>
      </c>
      <c r="N2311" t="str">
        <f t="shared" si="270"/>
        <v>151</v>
      </c>
      <c r="O2311" t="str">
        <f t="shared" si="271"/>
        <v>561151</v>
      </c>
      <c r="P2311" s="28">
        <v>12</v>
      </c>
      <c r="Q2311" s="5" t="s">
        <v>3604</v>
      </c>
      <c r="R2311">
        <v>100</v>
      </c>
      <c r="S2311" t="str">
        <f>VLOOKUP(R2311,'DS Trung tâm'!$A$1:$B$8,2,0)</f>
        <v>TRUNG TAM DOANH THU</v>
      </c>
    </row>
    <row r="2312" spans="1:19" x14ac:dyDescent="0.25">
      <c r="A2312">
        <v>1</v>
      </c>
      <c r="B2312" t="s">
        <v>15</v>
      </c>
      <c r="C2312">
        <v>55</v>
      </c>
      <c r="D2312" t="s">
        <v>2416</v>
      </c>
      <c r="E2312">
        <v>15000</v>
      </c>
      <c r="F2312" t="s">
        <v>2417</v>
      </c>
      <c r="G2312">
        <v>1014</v>
      </c>
      <c r="H2312" t="s">
        <v>2488</v>
      </c>
      <c r="I2312" s="1">
        <v>561</v>
      </c>
      <c r="J2312" t="s">
        <v>2506</v>
      </c>
      <c r="K2312" s="2">
        <v>112100561152</v>
      </c>
      <c r="L2312" t="s">
        <v>2512</v>
      </c>
      <c r="N2312" t="str">
        <f t="shared" si="270"/>
        <v>152</v>
      </c>
      <c r="O2312" t="str">
        <f t="shared" si="271"/>
        <v>561152</v>
      </c>
      <c r="P2312" s="28">
        <v>12</v>
      </c>
      <c r="Q2312" s="5" t="s">
        <v>3604</v>
      </c>
      <c r="R2312">
        <v>100</v>
      </c>
      <c r="S2312" t="str">
        <f>VLOOKUP(R2312,'DS Trung tâm'!$A$1:$B$8,2,0)</f>
        <v>TRUNG TAM DOANH THU</v>
      </c>
    </row>
    <row r="2313" spans="1:19" x14ac:dyDescent="0.25">
      <c r="A2313">
        <v>1</v>
      </c>
      <c r="B2313" t="s">
        <v>15</v>
      </c>
      <c r="C2313">
        <v>55</v>
      </c>
      <c r="D2313" t="s">
        <v>2416</v>
      </c>
      <c r="E2313">
        <v>15000</v>
      </c>
      <c r="F2313" t="s">
        <v>2417</v>
      </c>
      <c r="G2313">
        <v>1014</v>
      </c>
      <c r="H2313" t="s">
        <v>2488</v>
      </c>
      <c r="I2313" s="1">
        <v>561</v>
      </c>
      <c r="J2313" t="s">
        <v>2506</v>
      </c>
      <c r="K2313" s="2">
        <v>112100561154</v>
      </c>
      <c r="L2313" t="s">
        <v>2513</v>
      </c>
      <c r="N2313" t="str">
        <f t="shared" si="270"/>
        <v>154</v>
      </c>
      <c r="O2313" t="str">
        <f t="shared" si="271"/>
        <v>561154</v>
      </c>
      <c r="P2313" s="28">
        <v>12</v>
      </c>
      <c r="Q2313" s="5" t="s">
        <v>3604</v>
      </c>
      <c r="R2313">
        <v>100</v>
      </c>
      <c r="S2313" t="str">
        <f>VLOOKUP(R2313,'DS Trung tâm'!$A$1:$B$8,2,0)</f>
        <v>TRUNG TAM DOANH THU</v>
      </c>
    </row>
    <row r="2314" spans="1:19" x14ac:dyDescent="0.25">
      <c r="A2314">
        <v>1</v>
      </c>
      <c r="B2314" t="s">
        <v>15</v>
      </c>
      <c r="C2314">
        <v>55</v>
      </c>
      <c r="D2314" t="s">
        <v>2416</v>
      </c>
      <c r="E2314">
        <v>15000</v>
      </c>
      <c r="F2314" t="s">
        <v>2417</v>
      </c>
      <c r="G2314">
        <v>1014</v>
      </c>
      <c r="H2314" t="s">
        <v>2488</v>
      </c>
      <c r="I2314" s="1">
        <v>561</v>
      </c>
      <c r="J2314" t="s">
        <v>2506</v>
      </c>
      <c r="K2314" s="2">
        <v>112100561156</v>
      </c>
      <c r="L2314" t="s">
        <v>2514</v>
      </c>
      <c r="N2314" t="str">
        <f t="shared" si="270"/>
        <v>156</v>
      </c>
      <c r="O2314" t="str">
        <f t="shared" si="271"/>
        <v>561156</v>
      </c>
      <c r="P2314" s="28">
        <v>12</v>
      </c>
      <c r="Q2314" s="5" t="s">
        <v>3604</v>
      </c>
      <c r="R2314">
        <v>100</v>
      </c>
      <c r="S2314" t="str">
        <f>VLOOKUP(R2314,'DS Trung tâm'!$A$1:$B$8,2,0)</f>
        <v>TRUNG TAM DOANH THU</v>
      </c>
    </row>
    <row r="2315" spans="1:19" x14ac:dyDescent="0.25">
      <c r="A2315">
        <v>1</v>
      </c>
      <c r="B2315" t="s">
        <v>15</v>
      </c>
      <c r="C2315">
        <v>55</v>
      </c>
      <c r="D2315" t="s">
        <v>2416</v>
      </c>
      <c r="E2315">
        <v>15000</v>
      </c>
      <c r="F2315" t="s">
        <v>2417</v>
      </c>
      <c r="G2315">
        <v>1014</v>
      </c>
      <c r="H2315" t="s">
        <v>2488</v>
      </c>
      <c r="I2315" s="1">
        <v>561</v>
      </c>
      <c r="J2315" t="s">
        <v>2506</v>
      </c>
      <c r="K2315" s="2">
        <v>114600561335</v>
      </c>
      <c r="L2315" t="s">
        <v>2515</v>
      </c>
      <c r="N2315" t="str">
        <f t="shared" si="270"/>
        <v>335</v>
      </c>
      <c r="O2315" t="str">
        <f t="shared" si="271"/>
        <v>561335</v>
      </c>
      <c r="P2315" s="28">
        <v>14</v>
      </c>
      <c r="Q2315" s="5" t="s">
        <v>3607</v>
      </c>
      <c r="R2315">
        <v>600</v>
      </c>
      <c r="S2315" t="str">
        <f>VLOOKUP(R2315,'DS Trung tâm'!$A$1:$B$8,2,0)</f>
        <v>TRUNG TAM HO TRO TRUC TIEP</v>
      </c>
    </row>
    <row r="2316" spans="1:19" x14ac:dyDescent="0.25">
      <c r="A2316">
        <v>1</v>
      </c>
      <c r="B2316" t="s">
        <v>15</v>
      </c>
      <c r="C2316">
        <v>55</v>
      </c>
      <c r="D2316" t="s">
        <v>2416</v>
      </c>
      <c r="E2316">
        <v>15000</v>
      </c>
      <c r="F2316" t="s">
        <v>2417</v>
      </c>
      <c r="G2316">
        <v>1014</v>
      </c>
      <c r="H2316" t="s">
        <v>2488</v>
      </c>
      <c r="I2316" s="1">
        <v>561</v>
      </c>
      <c r="J2316" t="s">
        <v>2506</v>
      </c>
      <c r="K2316" s="2">
        <v>115600561440</v>
      </c>
      <c r="L2316" t="s">
        <v>2516</v>
      </c>
      <c r="N2316" t="str">
        <f t="shared" si="270"/>
        <v>440</v>
      </c>
      <c r="O2316" t="str">
        <f t="shared" si="271"/>
        <v>561440</v>
      </c>
      <c r="P2316" s="28">
        <v>15</v>
      </c>
      <c r="Q2316" s="5" t="s">
        <v>3608</v>
      </c>
      <c r="R2316">
        <v>600</v>
      </c>
      <c r="S2316" t="str">
        <f>VLOOKUP(R2316,'DS Trung tâm'!$A$1:$B$8,2,0)</f>
        <v>TRUNG TAM HO TRO TRUC TIEP</v>
      </c>
    </row>
    <row r="2317" spans="1:19" x14ac:dyDescent="0.25">
      <c r="A2317">
        <v>1</v>
      </c>
      <c r="B2317" t="s">
        <v>15</v>
      </c>
      <c r="C2317">
        <v>55</v>
      </c>
      <c r="D2317" t="s">
        <v>2416</v>
      </c>
      <c r="E2317">
        <v>15000</v>
      </c>
      <c r="F2317" t="s">
        <v>2417</v>
      </c>
      <c r="G2317">
        <v>1014</v>
      </c>
      <c r="H2317" t="s">
        <v>2488</v>
      </c>
      <c r="I2317" s="1">
        <v>561</v>
      </c>
      <c r="J2317" t="s">
        <v>2506</v>
      </c>
      <c r="K2317" s="2">
        <v>115600561446</v>
      </c>
      <c r="L2317" t="s">
        <v>2517</v>
      </c>
      <c r="N2317" t="str">
        <f t="shared" si="270"/>
        <v>446</v>
      </c>
      <c r="O2317" t="str">
        <f t="shared" si="271"/>
        <v>561446</v>
      </c>
      <c r="P2317" s="28">
        <v>15</v>
      </c>
      <c r="Q2317" s="5" t="s">
        <v>3608</v>
      </c>
      <c r="R2317">
        <v>600</v>
      </c>
      <c r="S2317" t="str">
        <f>VLOOKUP(R2317,'DS Trung tâm'!$A$1:$B$8,2,0)</f>
        <v>TRUNG TAM HO TRO TRUC TIEP</v>
      </c>
    </row>
    <row r="2318" spans="1:19" x14ac:dyDescent="0.25">
      <c r="A2318">
        <v>1</v>
      </c>
      <c r="B2318" t="s">
        <v>15</v>
      </c>
      <c r="C2318">
        <v>55</v>
      </c>
      <c r="D2318" t="s">
        <v>2416</v>
      </c>
      <c r="E2318">
        <v>15000</v>
      </c>
      <c r="F2318" t="s">
        <v>2417</v>
      </c>
      <c r="G2318">
        <v>1014</v>
      </c>
      <c r="H2318" t="s">
        <v>2488</v>
      </c>
      <c r="I2318" s="1">
        <v>561</v>
      </c>
      <c r="J2318" t="s">
        <v>2506</v>
      </c>
      <c r="K2318" s="2">
        <v>116700561521</v>
      </c>
      <c r="L2318" t="s">
        <v>2518</v>
      </c>
      <c r="N2318" t="str">
        <f t="shared" si="270"/>
        <v>521</v>
      </c>
      <c r="O2318" t="str">
        <f t="shared" si="271"/>
        <v>561521</v>
      </c>
      <c r="P2318" s="28">
        <v>16</v>
      </c>
      <c r="Q2318" s="5" t="s">
        <v>3609</v>
      </c>
      <c r="R2318">
        <v>700</v>
      </c>
      <c r="S2318" t="str">
        <f>VLOOKUP(R2318,'DS Trung tâm'!$A$1:$B$8,2,0)</f>
        <v>TRUNG TAM QUAN LY CHUNG CHI NHANH</v>
      </c>
    </row>
    <row r="2319" spans="1:19" x14ac:dyDescent="0.25">
      <c r="A2319" s="5">
        <v>1</v>
      </c>
      <c r="B2319" s="5" t="s">
        <v>15</v>
      </c>
      <c r="C2319" s="5">
        <v>55</v>
      </c>
      <c r="D2319" s="5" t="s">
        <v>2416</v>
      </c>
      <c r="E2319" s="5">
        <v>15000</v>
      </c>
      <c r="F2319" s="5" t="s">
        <v>2417</v>
      </c>
      <c r="G2319" s="5">
        <v>1014</v>
      </c>
      <c r="H2319" s="5" t="s">
        <v>2488</v>
      </c>
      <c r="I2319" s="5">
        <v>561</v>
      </c>
      <c r="J2319" s="5" t="s">
        <v>2506</v>
      </c>
      <c r="K2319" s="6">
        <v>117700561618</v>
      </c>
      <c r="L2319" s="5" t="s">
        <v>2519</v>
      </c>
      <c r="M2319" s="5" t="s">
        <v>1698</v>
      </c>
      <c r="N2319" s="5" t="str">
        <f t="shared" si="270"/>
        <v>618</v>
      </c>
      <c r="O2319" s="5" t="str">
        <f t="shared" si="271"/>
        <v>561618</v>
      </c>
      <c r="P2319" s="28">
        <v>17</v>
      </c>
      <c r="Q2319" s="5" t="s">
        <v>3600</v>
      </c>
      <c r="R2319">
        <v>700</v>
      </c>
      <c r="S2319" t="str">
        <f>VLOOKUP(R2319,'DS Trung tâm'!$A$1:$B$8,2,0)</f>
        <v>TRUNG TAM QUAN LY CHUNG CHI NHANH</v>
      </c>
    </row>
    <row r="2320" spans="1:19" x14ac:dyDescent="0.25">
      <c r="A2320">
        <v>1</v>
      </c>
      <c r="B2320" t="s">
        <v>15</v>
      </c>
      <c r="C2320">
        <v>55</v>
      </c>
      <c r="D2320" t="s">
        <v>2416</v>
      </c>
      <c r="E2320">
        <v>15000</v>
      </c>
      <c r="F2320" t="s">
        <v>2417</v>
      </c>
      <c r="G2320">
        <v>1014</v>
      </c>
      <c r="H2320" t="s">
        <v>2488</v>
      </c>
      <c r="I2320" s="1">
        <v>561</v>
      </c>
      <c r="J2320" t="s">
        <v>2506</v>
      </c>
      <c r="K2320" s="2">
        <v>117700561698</v>
      </c>
      <c r="L2320" t="s">
        <v>2520</v>
      </c>
      <c r="N2320" t="str">
        <f t="shared" si="270"/>
        <v>698</v>
      </c>
      <c r="O2320" t="str">
        <f t="shared" si="271"/>
        <v>561698</v>
      </c>
      <c r="P2320" s="28">
        <v>17</v>
      </c>
      <c r="Q2320" s="5" t="s">
        <v>3600</v>
      </c>
      <c r="R2320">
        <v>700</v>
      </c>
      <c r="S2320" t="str">
        <f>VLOOKUP(R2320,'DS Trung tâm'!$A$1:$B$8,2,0)</f>
        <v>TRUNG TAM QUAN LY CHUNG CHI NHANH</v>
      </c>
    </row>
    <row r="2321" spans="1:19" x14ac:dyDescent="0.25">
      <c r="A2321">
        <v>1</v>
      </c>
      <c r="B2321" t="s">
        <v>15</v>
      </c>
      <c r="C2321">
        <v>55</v>
      </c>
      <c r="D2321" t="s">
        <v>2416</v>
      </c>
      <c r="E2321">
        <v>15000</v>
      </c>
      <c r="F2321" t="s">
        <v>2417</v>
      </c>
      <c r="G2321">
        <v>1014</v>
      </c>
      <c r="H2321" t="s">
        <v>2488</v>
      </c>
      <c r="I2321" s="1">
        <v>561</v>
      </c>
      <c r="J2321" t="s">
        <v>2506</v>
      </c>
      <c r="K2321" s="2">
        <v>119000561000</v>
      </c>
      <c r="L2321" t="s">
        <v>2521</v>
      </c>
      <c r="N2321" t="str">
        <f t="shared" si="270"/>
        <v>000</v>
      </c>
      <c r="O2321" t="str">
        <f t="shared" si="271"/>
        <v>561000</v>
      </c>
      <c r="P2321" s="28">
        <v>19</v>
      </c>
      <c r="Q2321" s="5" t="s">
        <v>3601</v>
      </c>
      <c r="R2321" t="s">
        <v>3622</v>
      </c>
      <c r="S2321" t="str">
        <f>VLOOKUP(R2321,'DS Trung tâm'!$A$1:$B$8,2,0)</f>
        <v>TRUNG TAM AO</v>
      </c>
    </row>
    <row r="2322" spans="1:19" x14ac:dyDescent="0.25">
      <c r="A2322">
        <v>1</v>
      </c>
      <c r="B2322" t="s">
        <v>15</v>
      </c>
      <c r="C2322">
        <v>55</v>
      </c>
      <c r="D2322" t="s">
        <v>2416</v>
      </c>
      <c r="E2322">
        <v>15000</v>
      </c>
      <c r="F2322" t="s">
        <v>2417</v>
      </c>
      <c r="G2322">
        <v>1014</v>
      </c>
      <c r="H2322" t="s">
        <v>2488</v>
      </c>
      <c r="I2322" s="1">
        <v>561</v>
      </c>
      <c r="J2322" t="s">
        <v>2506</v>
      </c>
      <c r="K2322" s="2">
        <v>120700561950</v>
      </c>
      <c r="L2322" t="s">
        <v>2522</v>
      </c>
      <c r="N2322" t="str">
        <f t="shared" si="270"/>
        <v>950</v>
      </c>
      <c r="O2322" t="str">
        <f t="shared" si="271"/>
        <v>561950</v>
      </c>
      <c r="P2322" s="28">
        <v>20</v>
      </c>
      <c r="Q2322" s="5" t="s">
        <v>3611</v>
      </c>
      <c r="R2322">
        <v>700</v>
      </c>
      <c r="S2322" t="str">
        <f>VLOOKUP(R2322,'DS Trung tâm'!$A$1:$B$8,2,0)</f>
        <v>TRUNG TAM QUAN LY CHUNG CHI NHANH</v>
      </c>
    </row>
    <row r="2323" spans="1:19" x14ac:dyDescent="0.25">
      <c r="A2323">
        <v>1</v>
      </c>
      <c r="B2323" t="s">
        <v>15</v>
      </c>
      <c r="C2323">
        <v>55</v>
      </c>
      <c r="D2323" t="s">
        <v>2416</v>
      </c>
      <c r="E2323">
        <v>15000</v>
      </c>
      <c r="F2323" t="s">
        <v>2417</v>
      </c>
      <c r="G2323">
        <v>1014</v>
      </c>
      <c r="H2323" t="s">
        <v>2488</v>
      </c>
      <c r="I2323" s="1">
        <v>565</v>
      </c>
      <c r="J2323" t="s">
        <v>2523</v>
      </c>
      <c r="K2323" s="2">
        <v>56599</v>
      </c>
      <c r="L2323" t="s">
        <v>2524</v>
      </c>
    </row>
    <row r="2324" spans="1:19" x14ac:dyDescent="0.25">
      <c r="A2324">
        <v>1</v>
      </c>
      <c r="B2324" t="s">
        <v>15</v>
      </c>
      <c r="C2324">
        <v>55</v>
      </c>
      <c r="D2324" t="s">
        <v>2416</v>
      </c>
      <c r="E2324">
        <v>15000</v>
      </c>
      <c r="F2324" t="s">
        <v>2417</v>
      </c>
      <c r="G2324">
        <v>1014</v>
      </c>
      <c r="H2324" t="s">
        <v>2488</v>
      </c>
      <c r="I2324" s="1">
        <v>565</v>
      </c>
      <c r="J2324" t="s">
        <v>2523</v>
      </c>
      <c r="K2324" s="2">
        <v>111100565021</v>
      </c>
      <c r="L2324" t="s">
        <v>2525</v>
      </c>
      <c r="N2324" t="str">
        <f t="shared" ref="N2324:N2335" si="272">RIGHT(K2324,3)</f>
        <v>021</v>
      </c>
      <c r="O2324" t="str">
        <f t="shared" ref="O2324:O2335" si="273">RIGHT(K2324,6)</f>
        <v>565021</v>
      </c>
      <c r="P2324" s="28">
        <v>11</v>
      </c>
      <c r="Q2324" s="5" t="s">
        <v>3603</v>
      </c>
      <c r="R2324">
        <v>100</v>
      </c>
      <c r="S2324" t="str">
        <f>VLOOKUP(R2324,'DS Trung tâm'!$A$1:$B$8,2,0)</f>
        <v>TRUNG TAM DOANH THU</v>
      </c>
    </row>
    <row r="2325" spans="1:19" x14ac:dyDescent="0.25">
      <c r="A2325">
        <v>1</v>
      </c>
      <c r="B2325" t="s">
        <v>15</v>
      </c>
      <c r="C2325">
        <v>55</v>
      </c>
      <c r="D2325" t="s">
        <v>2416</v>
      </c>
      <c r="E2325">
        <v>15000</v>
      </c>
      <c r="F2325" t="s">
        <v>2417</v>
      </c>
      <c r="G2325">
        <v>1014</v>
      </c>
      <c r="H2325" t="s">
        <v>2488</v>
      </c>
      <c r="I2325" s="1">
        <v>565</v>
      </c>
      <c r="J2325" t="s">
        <v>2523</v>
      </c>
      <c r="K2325" s="2">
        <v>112100565121</v>
      </c>
      <c r="L2325" t="s">
        <v>2526</v>
      </c>
      <c r="N2325" t="str">
        <f t="shared" si="272"/>
        <v>121</v>
      </c>
      <c r="O2325" t="str">
        <f t="shared" si="273"/>
        <v>565121</v>
      </c>
      <c r="P2325" s="28">
        <v>12</v>
      </c>
      <c r="Q2325" s="5" t="s">
        <v>3604</v>
      </c>
      <c r="R2325">
        <v>100</v>
      </c>
      <c r="S2325" t="str">
        <f>VLOOKUP(R2325,'DS Trung tâm'!$A$1:$B$8,2,0)</f>
        <v>TRUNG TAM DOANH THU</v>
      </c>
    </row>
    <row r="2326" spans="1:19" x14ac:dyDescent="0.25">
      <c r="A2326">
        <v>1</v>
      </c>
      <c r="B2326" t="s">
        <v>15</v>
      </c>
      <c r="C2326">
        <v>55</v>
      </c>
      <c r="D2326" t="s">
        <v>2416</v>
      </c>
      <c r="E2326">
        <v>15000</v>
      </c>
      <c r="F2326" t="s">
        <v>2417</v>
      </c>
      <c r="G2326">
        <v>1014</v>
      </c>
      <c r="H2326" t="s">
        <v>2488</v>
      </c>
      <c r="I2326" s="1">
        <v>565</v>
      </c>
      <c r="J2326" t="s">
        <v>2523</v>
      </c>
      <c r="K2326" s="2">
        <v>112100565150</v>
      </c>
      <c r="L2326" t="s">
        <v>2527</v>
      </c>
      <c r="N2326" t="str">
        <f t="shared" si="272"/>
        <v>150</v>
      </c>
      <c r="O2326" t="str">
        <f t="shared" si="273"/>
        <v>565150</v>
      </c>
      <c r="P2326" s="28">
        <v>12</v>
      </c>
      <c r="Q2326" s="5" t="s">
        <v>3604</v>
      </c>
      <c r="R2326">
        <v>100</v>
      </c>
      <c r="S2326" t="str">
        <f>VLOOKUP(R2326,'DS Trung tâm'!$A$1:$B$8,2,0)</f>
        <v>TRUNG TAM DOANH THU</v>
      </c>
    </row>
    <row r="2327" spans="1:19" x14ac:dyDescent="0.25">
      <c r="A2327">
        <v>1</v>
      </c>
      <c r="B2327" t="s">
        <v>15</v>
      </c>
      <c r="C2327">
        <v>55</v>
      </c>
      <c r="D2327" t="s">
        <v>2416</v>
      </c>
      <c r="E2327">
        <v>15000</v>
      </c>
      <c r="F2327" t="s">
        <v>2417</v>
      </c>
      <c r="G2327">
        <v>1014</v>
      </c>
      <c r="H2327" t="s">
        <v>2488</v>
      </c>
      <c r="I2327" s="1">
        <v>565</v>
      </c>
      <c r="J2327" t="s">
        <v>2523</v>
      </c>
      <c r="K2327" s="2">
        <v>112100565151</v>
      </c>
      <c r="L2327" t="s">
        <v>2528</v>
      </c>
      <c r="N2327" t="str">
        <f t="shared" si="272"/>
        <v>151</v>
      </c>
      <c r="O2327" t="str">
        <f t="shared" si="273"/>
        <v>565151</v>
      </c>
      <c r="P2327" s="28">
        <v>12</v>
      </c>
      <c r="Q2327" s="5" t="s">
        <v>3604</v>
      </c>
      <c r="R2327">
        <v>100</v>
      </c>
      <c r="S2327" t="str">
        <f>VLOOKUP(R2327,'DS Trung tâm'!$A$1:$B$8,2,0)</f>
        <v>TRUNG TAM DOANH THU</v>
      </c>
    </row>
    <row r="2328" spans="1:19" x14ac:dyDescent="0.25">
      <c r="A2328">
        <v>1</v>
      </c>
      <c r="B2328" t="s">
        <v>15</v>
      </c>
      <c r="C2328">
        <v>55</v>
      </c>
      <c r="D2328" t="s">
        <v>2416</v>
      </c>
      <c r="E2328">
        <v>15000</v>
      </c>
      <c r="F2328" t="s">
        <v>2417</v>
      </c>
      <c r="G2328">
        <v>1014</v>
      </c>
      <c r="H2328" t="s">
        <v>2488</v>
      </c>
      <c r="I2328" s="1">
        <v>565</v>
      </c>
      <c r="J2328" t="s">
        <v>2523</v>
      </c>
      <c r="K2328" s="2">
        <v>112100565152</v>
      </c>
      <c r="L2328" t="s">
        <v>2529</v>
      </c>
      <c r="N2328" t="str">
        <f t="shared" si="272"/>
        <v>152</v>
      </c>
      <c r="O2328" t="str">
        <f t="shared" si="273"/>
        <v>565152</v>
      </c>
      <c r="P2328" s="28">
        <v>12</v>
      </c>
      <c r="Q2328" s="5" t="s">
        <v>3604</v>
      </c>
      <c r="R2328">
        <v>100</v>
      </c>
      <c r="S2328" t="str">
        <f>VLOOKUP(R2328,'DS Trung tâm'!$A$1:$B$8,2,0)</f>
        <v>TRUNG TAM DOANH THU</v>
      </c>
    </row>
    <row r="2329" spans="1:19" x14ac:dyDescent="0.25">
      <c r="A2329">
        <v>1</v>
      </c>
      <c r="B2329" t="s">
        <v>15</v>
      </c>
      <c r="C2329">
        <v>55</v>
      </c>
      <c r="D2329" t="s">
        <v>2416</v>
      </c>
      <c r="E2329">
        <v>15000</v>
      </c>
      <c r="F2329" t="s">
        <v>2417</v>
      </c>
      <c r="G2329">
        <v>1014</v>
      </c>
      <c r="H2329" t="s">
        <v>2488</v>
      </c>
      <c r="I2329" s="1">
        <v>565</v>
      </c>
      <c r="J2329" t="s">
        <v>2523</v>
      </c>
      <c r="K2329" s="2">
        <v>112100565153</v>
      </c>
      <c r="L2329" t="s">
        <v>2530</v>
      </c>
      <c r="N2329" t="str">
        <f t="shared" si="272"/>
        <v>153</v>
      </c>
      <c r="O2329" t="str">
        <f t="shared" si="273"/>
        <v>565153</v>
      </c>
      <c r="P2329" s="28">
        <v>12</v>
      </c>
      <c r="Q2329" s="5" t="s">
        <v>3604</v>
      </c>
      <c r="R2329">
        <v>100</v>
      </c>
      <c r="S2329" t="str">
        <f>VLOOKUP(R2329,'DS Trung tâm'!$A$1:$B$8,2,0)</f>
        <v>TRUNG TAM DOANH THU</v>
      </c>
    </row>
    <row r="2330" spans="1:19" x14ac:dyDescent="0.25">
      <c r="A2330">
        <v>1</v>
      </c>
      <c r="B2330" t="s">
        <v>15</v>
      </c>
      <c r="C2330">
        <v>55</v>
      </c>
      <c r="D2330" t="s">
        <v>2416</v>
      </c>
      <c r="E2330">
        <v>15000</v>
      </c>
      <c r="F2330" t="s">
        <v>2417</v>
      </c>
      <c r="G2330">
        <v>1014</v>
      </c>
      <c r="H2330" t="s">
        <v>2488</v>
      </c>
      <c r="I2330" s="1">
        <v>565</v>
      </c>
      <c r="J2330" t="s">
        <v>2523</v>
      </c>
      <c r="K2330" s="2">
        <v>114600565335</v>
      </c>
      <c r="L2330" t="s">
        <v>2531</v>
      </c>
      <c r="N2330" t="str">
        <f t="shared" si="272"/>
        <v>335</v>
      </c>
      <c r="O2330" t="str">
        <f t="shared" si="273"/>
        <v>565335</v>
      </c>
      <c r="P2330" s="28">
        <v>14</v>
      </c>
      <c r="Q2330" s="5" t="s">
        <v>3607</v>
      </c>
      <c r="R2330">
        <v>600</v>
      </c>
      <c r="S2330" t="str">
        <f>VLOOKUP(R2330,'DS Trung tâm'!$A$1:$B$8,2,0)</f>
        <v>TRUNG TAM HO TRO TRUC TIEP</v>
      </c>
    </row>
    <row r="2331" spans="1:19" x14ac:dyDescent="0.25">
      <c r="A2331">
        <v>1</v>
      </c>
      <c r="B2331" t="s">
        <v>15</v>
      </c>
      <c r="C2331">
        <v>55</v>
      </c>
      <c r="D2331" t="s">
        <v>2416</v>
      </c>
      <c r="E2331">
        <v>15000</v>
      </c>
      <c r="F2331" t="s">
        <v>2417</v>
      </c>
      <c r="G2331">
        <v>1014</v>
      </c>
      <c r="H2331" t="s">
        <v>2488</v>
      </c>
      <c r="I2331" s="1">
        <v>565</v>
      </c>
      <c r="J2331" t="s">
        <v>2523</v>
      </c>
      <c r="K2331" s="2">
        <v>115600565440</v>
      </c>
      <c r="L2331" t="s">
        <v>2532</v>
      </c>
      <c r="N2331" t="str">
        <f t="shared" si="272"/>
        <v>440</v>
      </c>
      <c r="O2331" t="str">
        <f t="shared" si="273"/>
        <v>565440</v>
      </c>
      <c r="P2331" s="28">
        <v>15</v>
      </c>
      <c r="Q2331" s="5" t="s">
        <v>3608</v>
      </c>
      <c r="R2331">
        <v>600</v>
      </c>
      <c r="S2331" t="str">
        <f>VLOOKUP(R2331,'DS Trung tâm'!$A$1:$B$8,2,0)</f>
        <v>TRUNG TAM HO TRO TRUC TIEP</v>
      </c>
    </row>
    <row r="2332" spans="1:19" x14ac:dyDescent="0.25">
      <c r="A2332">
        <v>1</v>
      </c>
      <c r="B2332" t="s">
        <v>15</v>
      </c>
      <c r="C2332">
        <v>55</v>
      </c>
      <c r="D2332" t="s">
        <v>2416</v>
      </c>
      <c r="E2332">
        <v>15000</v>
      </c>
      <c r="F2332" t="s">
        <v>2417</v>
      </c>
      <c r="G2332">
        <v>1014</v>
      </c>
      <c r="H2332" t="s">
        <v>2488</v>
      </c>
      <c r="I2332" s="1">
        <v>565</v>
      </c>
      <c r="J2332" t="s">
        <v>2523</v>
      </c>
      <c r="K2332" s="2">
        <v>115600565446</v>
      </c>
      <c r="L2332" t="s">
        <v>2533</v>
      </c>
      <c r="N2332" t="str">
        <f t="shared" si="272"/>
        <v>446</v>
      </c>
      <c r="O2332" t="str">
        <f t="shared" si="273"/>
        <v>565446</v>
      </c>
      <c r="P2332" s="28">
        <v>15</v>
      </c>
      <c r="Q2332" s="5" t="s">
        <v>3608</v>
      </c>
      <c r="R2332">
        <v>600</v>
      </c>
      <c r="S2332" t="str">
        <f>VLOOKUP(R2332,'DS Trung tâm'!$A$1:$B$8,2,0)</f>
        <v>TRUNG TAM HO TRO TRUC TIEP</v>
      </c>
    </row>
    <row r="2333" spans="1:19" x14ac:dyDescent="0.25">
      <c r="A2333">
        <v>1</v>
      </c>
      <c r="B2333" t="s">
        <v>15</v>
      </c>
      <c r="C2333">
        <v>55</v>
      </c>
      <c r="D2333" t="s">
        <v>2416</v>
      </c>
      <c r="E2333">
        <v>15000</v>
      </c>
      <c r="F2333" t="s">
        <v>2417</v>
      </c>
      <c r="G2333">
        <v>1014</v>
      </c>
      <c r="H2333" t="s">
        <v>2488</v>
      </c>
      <c r="I2333" s="1">
        <v>565</v>
      </c>
      <c r="J2333" t="s">
        <v>2523</v>
      </c>
      <c r="K2333" s="2">
        <v>117700565618</v>
      </c>
      <c r="L2333" t="s">
        <v>2534</v>
      </c>
      <c r="N2333" t="str">
        <f t="shared" si="272"/>
        <v>618</v>
      </c>
      <c r="O2333" t="str">
        <f t="shared" si="273"/>
        <v>565618</v>
      </c>
      <c r="P2333" s="28">
        <v>17</v>
      </c>
      <c r="Q2333" s="5" t="s">
        <v>3600</v>
      </c>
      <c r="R2333">
        <v>700</v>
      </c>
      <c r="S2333" t="str">
        <f>VLOOKUP(R2333,'DS Trung tâm'!$A$1:$B$8,2,0)</f>
        <v>TRUNG TAM QUAN LY CHUNG CHI NHANH</v>
      </c>
    </row>
    <row r="2334" spans="1:19" x14ac:dyDescent="0.25">
      <c r="A2334">
        <v>1</v>
      </c>
      <c r="B2334" t="s">
        <v>15</v>
      </c>
      <c r="C2334">
        <v>55</v>
      </c>
      <c r="D2334" t="s">
        <v>2416</v>
      </c>
      <c r="E2334">
        <v>15000</v>
      </c>
      <c r="F2334" t="s">
        <v>2417</v>
      </c>
      <c r="G2334">
        <v>1014</v>
      </c>
      <c r="H2334" t="s">
        <v>2488</v>
      </c>
      <c r="I2334" s="1">
        <v>565</v>
      </c>
      <c r="J2334" t="s">
        <v>2523</v>
      </c>
      <c r="K2334" s="2">
        <v>119000565000</v>
      </c>
      <c r="L2334" t="s">
        <v>2535</v>
      </c>
      <c r="N2334" t="str">
        <f t="shared" si="272"/>
        <v>000</v>
      </c>
      <c r="O2334" t="str">
        <f t="shared" si="273"/>
        <v>565000</v>
      </c>
      <c r="P2334" s="28">
        <v>19</v>
      </c>
      <c r="Q2334" s="5" t="s">
        <v>3601</v>
      </c>
      <c r="R2334" t="s">
        <v>3622</v>
      </c>
      <c r="S2334" t="str">
        <f>VLOOKUP(R2334,'DS Trung tâm'!$A$1:$B$8,2,0)</f>
        <v>TRUNG TAM AO</v>
      </c>
    </row>
    <row r="2335" spans="1:19" x14ac:dyDescent="0.25">
      <c r="A2335">
        <v>1</v>
      </c>
      <c r="B2335" t="s">
        <v>15</v>
      </c>
      <c r="C2335">
        <v>55</v>
      </c>
      <c r="D2335" t="s">
        <v>2416</v>
      </c>
      <c r="E2335">
        <v>15000</v>
      </c>
      <c r="F2335" t="s">
        <v>2417</v>
      </c>
      <c r="G2335">
        <v>1014</v>
      </c>
      <c r="H2335" t="s">
        <v>2488</v>
      </c>
      <c r="I2335" s="1">
        <v>565</v>
      </c>
      <c r="J2335" t="s">
        <v>2523</v>
      </c>
      <c r="K2335" s="2">
        <v>120700565950</v>
      </c>
      <c r="L2335" t="s">
        <v>2536</v>
      </c>
      <c r="N2335" t="str">
        <f t="shared" si="272"/>
        <v>950</v>
      </c>
      <c r="O2335" t="str">
        <f t="shared" si="273"/>
        <v>565950</v>
      </c>
      <c r="P2335" s="28">
        <v>20</v>
      </c>
      <c r="Q2335" s="5" t="s">
        <v>3611</v>
      </c>
      <c r="R2335">
        <v>700</v>
      </c>
      <c r="S2335" t="str">
        <f>VLOOKUP(R2335,'DS Trung tâm'!$A$1:$B$8,2,0)</f>
        <v>TRUNG TAM QUAN LY CHUNG CHI NHANH</v>
      </c>
    </row>
    <row r="2336" spans="1:19" x14ac:dyDescent="0.25">
      <c r="A2336">
        <v>1</v>
      </c>
      <c r="B2336" t="s">
        <v>15</v>
      </c>
      <c r="C2336">
        <v>55</v>
      </c>
      <c r="D2336" t="s">
        <v>2416</v>
      </c>
      <c r="E2336">
        <v>15000</v>
      </c>
      <c r="F2336" t="s">
        <v>2417</v>
      </c>
      <c r="G2336">
        <v>1031</v>
      </c>
      <c r="H2336" t="s">
        <v>2537</v>
      </c>
      <c r="I2336" s="1">
        <v>601</v>
      </c>
      <c r="J2336" t="s">
        <v>2538</v>
      </c>
      <c r="K2336" s="2">
        <v>60199</v>
      </c>
      <c r="L2336" t="s">
        <v>2539</v>
      </c>
    </row>
    <row r="2337" spans="1:19" x14ac:dyDescent="0.25">
      <c r="A2337">
        <v>1</v>
      </c>
      <c r="B2337" t="s">
        <v>15</v>
      </c>
      <c r="C2337">
        <v>55</v>
      </c>
      <c r="D2337" t="s">
        <v>2416</v>
      </c>
      <c r="E2337">
        <v>15000</v>
      </c>
      <c r="F2337" t="s">
        <v>2417</v>
      </c>
      <c r="G2337">
        <v>1031</v>
      </c>
      <c r="H2337" t="s">
        <v>2537</v>
      </c>
      <c r="I2337" s="1">
        <v>601</v>
      </c>
      <c r="J2337" t="s">
        <v>2538</v>
      </c>
      <c r="K2337" s="2">
        <v>111100601021</v>
      </c>
      <c r="L2337" t="s">
        <v>2540</v>
      </c>
      <c r="N2337" t="str">
        <f t="shared" ref="N2337:N2354" si="274">RIGHT(K2337,3)</f>
        <v>021</v>
      </c>
      <c r="O2337" t="str">
        <f t="shared" ref="O2337:O2354" si="275">RIGHT(K2337,6)</f>
        <v>601021</v>
      </c>
      <c r="P2337" s="28">
        <v>11</v>
      </c>
      <c r="Q2337" s="5" t="s">
        <v>3603</v>
      </c>
      <c r="R2337">
        <v>100</v>
      </c>
      <c r="S2337" t="str">
        <f>VLOOKUP(R2337,'DS Trung tâm'!$A$1:$B$8,2,0)</f>
        <v>TRUNG TAM DOANH THU</v>
      </c>
    </row>
    <row r="2338" spans="1:19" x14ac:dyDescent="0.25">
      <c r="A2338">
        <v>1</v>
      </c>
      <c r="B2338" t="s">
        <v>15</v>
      </c>
      <c r="C2338">
        <v>55</v>
      </c>
      <c r="D2338" t="s">
        <v>2416</v>
      </c>
      <c r="E2338">
        <v>15000</v>
      </c>
      <c r="F2338" t="s">
        <v>2417</v>
      </c>
      <c r="G2338">
        <v>1031</v>
      </c>
      <c r="H2338" t="s">
        <v>2537</v>
      </c>
      <c r="I2338" s="1">
        <v>601</v>
      </c>
      <c r="J2338" t="s">
        <v>2538</v>
      </c>
      <c r="K2338" s="2">
        <v>111100601022</v>
      </c>
      <c r="L2338" t="s">
        <v>2541</v>
      </c>
      <c r="N2338" t="str">
        <f t="shared" si="274"/>
        <v>022</v>
      </c>
      <c r="O2338" t="str">
        <f t="shared" si="275"/>
        <v>601022</v>
      </c>
      <c r="P2338" s="28">
        <v>11</v>
      </c>
      <c r="Q2338" s="5" t="s">
        <v>3603</v>
      </c>
      <c r="R2338">
        <v>100</v>
      </c>
      <c r="S2338" t="str">
        <f>VLOOKUP(R2338,'DS Trung tâm'!$A$1:$B$8,2,0)</f>
        <v>TRUNG TAM DOANH THU</v>
      </c>
    </row>
    <row r="2339" spans="1:19" x14ac:dyDescent="0.25">
      <c r="A2339">
        <v>1</v>
      </c>
      <c r="B2339" t="s">
        <v>15</v>
      </c>
      <c r="C2339">
        <v>55</v>
      </c>
      <c r="D2339" t="s">
        <v>2416</v>
      </c>
      <c r="E2339">
        <v>15000</v>
      </c>
      <c r="F2339" t="s">
        <v>2417</v>
      </c>
      <c r="G2339">
        <v>1031</v>
      </c>
      <c r="H2339" t="s">
        <v>2537</v>
      </c>
      <c r="I2339" s="1">
        <v>601</v>
      </c>
      <c r="J2339" t="s">
        <v>2538</v>
      </c>
      <c r="K2339" s="2">
        <v>112100601121</v>
      </c>
      <c r="L2339" t="s">
        <v>2542</v>
      </c>
      <c r="N2339" t="str">
        <f t="shared" si="274"/>
        <v>121</v>
      </c>
      <c r="O2339" t="str">
        <f t="shared" si="275"/>
        <v>601121</v>
      </c>
      <c r="P2339" s="28">
        <v>12</v>
      </c>
      <c r="Q2339" s="5" t="s">
        <v>3604</v>
      </c>
      <c r="R2339">
        <v>100</v>
      </c>
      <c r="S2339" t="str">
        <f>VLOOKUP(R2339,'DS Trung tâm'!$A$1:$B$8,2,0)</f>
        <v>TRUNG TAM DOANH THU</v>
      </c>
    </row>
    <row r="2340" spans="1:19" x14ac:dyDescent="0.25">
      <c r="A2340">
        <v>1</v>
      </c>
      <c r="B2340" t="s">
        <v>15</v>
      </c>
      <c r="C2340">
        <v>55</v>
      </c>
      <c r="D2340" t="s">
        <v>2416</v>
      </c>
      <c r="E2340">
        <v>15000</v>
      </c>
      <c r="F2340" t="s">
        <v>2417</v>
      </c>
      <c r="G2340">
        <v>1031</v>
      </c>
      <c r="H2340" t="s">
        <v>2537</v>
      </c>
      <c r="I2340" s="1">
        <v>601</v>
      </c>
      <c r="J2340" t="s">
        <v>2538</v>
      </c>
      <c r="K2340" s="2">
        <v>112100601151</v>
      </c>
      <c r="L2340" t="s">
        <v>2543</v>
      </c>
      <c r="N2340" t="str">
        <f t="shared" si="274"/>
        <v>151</v>
      </c>
      <c r="O2340" t="str">
        <f t="shared" si="275"/>
        <v>601151</v>
      </c>
      <c r="P2340" s="28">
        <v>12</v>
      </c>
      <c r="Q2340" s="5" t="s">
        <v>3604</v>
      </c>
      <c r="R2340">
        <v>100</v>
      </c>
      <c r="S2340" t="str">
        <f>VLOOKUP(R2340,'DS Trung tâm'!$A$1:$B$8,2,0)</f>
        <v>TRUNG TAM DOANH THU</v>
      </c>
    </row>
    <row r="2341" spans="1:19" x14ac:dyDescent="0.25">
      <c r="A2341">
        <v>1</v>
      </c>
      <c r="B2341" t="s">
        <v>15</v>
      </c>
      <c r="C2341">
        <v>55</v>
      </c>
      <c r="D2341" t="s">
        <v>2416</v>
      </c>
      <c r="E2341">
        <v>15000</v>
      </c>
      <c r="F2341" t="s">
        <v>2417</v>
      </c>
      <c r="G2341">
        <v>1031</v>
      </c>
      <c r="H2341" t="s">
        <v>2537</v>
      </c>
      <c r="I2341" s="1">
        <v>601</v>
      </c>
      <c r="J2341" t="s">
        <v>2538</v>
      </c>
      <c r="K2341" s="2">
        <v>112100601152</v>
      </c>
      <c r="L2341" t="s">
        <v>2544</v>
      </c>
      <c r="N2341" t="str">
        <f t="shared" si="274"/>
        <v>152</v>
      </c>
      <c r="O2341" t="str">
        <f t="shared" si="275"/>
        <v>601152</v>
      </c>
      <c r="P2341" s="28">
        <v>12</v>
      </c>
      <c r="Q2341" s="5" t="s">
        <v>3604</v>
      </c>
      <c r="R2341">
        <v>100</v>
      </c>
      <c r="S2341" t="str">
        <f>VLOOKUP(R2341,'DS Trung tâm'!$A$1:$B$8,2,0)</f>
        <v>TRUNG TAM DOANH THU</v>
      </c>
    </row>
    <row r="2342" spans="1:19" x14ac:dyDescent="0.25">
      <c r="A2342">
        <v>1</v>
      </c>
      <c r="B2342" t="s">
        <v>15</v>
      </c>
      <c r="C2342">
        <v>55</v>
      </c>
      <c r="D2342" t="s">
        <v>2416</v>
      </c>
      <c r="E2342">
        <v>15000</v>
      </c>
      <c r="F2342" t="s">
        <v>2417</v>
      </c>
      <c r="G2342">
        <v>1031</v>
      </c>
      <c r="H2342" t="s">
        <v>2537</v>
      </c>
      <c r="I2342" s="1">
        <v>601</v>
      </c>
      <c r="J2342" t="s">
        <v>2538</v>
      </c>
      <c r="K2342" s="2">
        <v>112100601153</v>
      </c>
      <c r="L2342" t="s">
        <v>2545</v>
      </c>
      <c r="N2342" t="str">
        <f t="shared" si="274"/>
        <v>153</v>
      </c>
      <c r="O2342" t="str">
        <f t="shared" si="275"/>
        <v>601153</v>
      </c>
      <c r="P2342" s="28">
        <v>12</v>
      </c>
      <c r="Q2342" s="5" t="s">
        <v>3604</v>
      </c>
      <c r="R2342">
        <v>100</v>
      </c>
      <c r="S2342" t="str">
        <f>VLOOKUP(R2342,'DS Trung tâm'!$A$1:$B$8,2,0)</f>
        <v>TRUNG TAM DOANH THU</v>
      </c>
    </row>
    <row r="2343" spans="1:19" x14ac:dyDescent="0.25">
      <c r="A2343">
        <v>1</v>
      </c>
      <c r="B2343" t="s">
        <v>15</v>
      </c>
      <c r="C2343">
        <v>55</v>
      </c>
      <c r="D2343" t="s">
        <v>2416</v>
      </c>
      <c r="E2343">
        <v>15000</v>
      </c>
      <c r="F2343" t="s">
        <v>2417</v>
      </c>
      <c r="G2343">
        <v>1031</v>
      </c>
      <c r="H2343" t="s">
        <v>2537</v>
      </c>
      <c r="I2343" s="1">
        <v>601</v>
      </c>
      <c r="J2343" t="s">
        <v>2538</v>
      </c>
      <c r="K2343" s="2">
        <v>112100601154</v>
      </c>
      <c r="L2343" t="s">
        <v>2546</v>
      </c>
      <c r="N2343" t="str">
        <f t="shared" si="274"/>
        <v>154</v>
      </c>
      <c r="O2343" t="str">
        <f t="shared" si="275"/>
        <v>601154</v>
      </c>
      <c r="P2343" s="28">
        <v>12</v>
      </c>
      <c r="Q2343" s="5" t="s">
        <v>3604</v>
      </c>
      <c r="R2343">
        <v>100</v>
      </c>
      <c r="S2343" t="str">
        <f>VLOOKUP(R2343,'DS Trung tâm'!$A$1:$B$8,2,0)</f>
        <v>TRUNG TAM DOANH THU</v>
      </c>
    </row>
    <row r="2344" spans="1:19" x14ac:dyDescent="0.25">
      <c r="A2344">
        <v>1</v>
      </c>
      <c r="B2344" t="s">
        <v>15</v>
      </c>
      <c r="C2344">
        <v>55</v>
      </c>
      <c r="D2344" t="s">
        <v>2416</v>
      </c>
      <c r="E2344">
        <v>15000</v>
      </c>
      <c r="F2344" t="s">
        <v>2417</v>
      </c>
      <c r="G2344">
        <v>1031</v>
      </c>
      <c r="H2344" t="s">
        <v>2537</v>
      </c>
      <c r="I2344" s="1">
        <v>601</v>
      </c>
      <c r="J2344" t="s">
        <v>2538</v>
      </c>
      <c r="K2344" s="2">
        <v>112100601155</v>
      </c>
      <c r="L2344" t="s">
        <v>2547</v>
      </c>
      <c r="N2344" t="str">
        <f t="shared" si="274"/>
        <v>155</v>
      </c>
      <c r="O2344" t="str">
        <f t="shared" si="275"/>
        <v>601155</v>
      </c>
      <c r="P2344" s="28">
        <v>12</v>
      </c>
      <c r="Q2344" s="5" t="s">
        <v>3604</v>
      </c>
      <c r="R2344">
        <v>100</v>
      </c>
      <c r="S2344" t="str">
        <f>VLOOKUP(R2344,'DS Trung tâm'!$A$1:$B$8,2,0)</f>
        <v>TRUNG TAM DOANH THU</v>
      </c>
    </row>
    <row r="2345" spans="1:19" x14ac:dyDescent="0.25">
      <c r="A2345">
        <v>1</v>
      </c>
      <c r="B2345" t="s">
        <v>15</v>
      </c>
      <c r="C2345">
        <v>55</v>
      </c>
      <c r="D2345" t="s">
        <v>2416</v>
      </c>
      <c r="E2345">
        <v>15000</v>
      </c>
      <c r="F2345" t="s">
        <v>2417</v>
      </c>
      <c r="G2345">
        <v>1031</v>
      </c>
      <c r="H2345" t="s">
        <v>2537</v>
      </c>
      <c r="I2345" s="1">
        <v>601</v>
      </c>
      <c r="J2345" t="s">
        <v>2538</v>
      </c>
      <c r="K2345" s="2">
        <v>112100601156</v>
      </c>
      <c r="L2345" t="s">
        <v>2548</v>
      </c>
      <c r="N2345" t="str">
        <f t="shared" si="274"/>
        <v>156</v>
      </c>
      <c r="O2345" t="str">
        <f t="shared" si="275"/>
        <v>601156</v>
      </c>
      <c r="P2345" s="28">
        <v>12</v>
      </c>
      <c r="Q2345" s="5" t="s">
        <v>3604</v>
      </c>
      <c r="R2345">
        <v>100</v>
      </c>
      <c r="S2345" t="str">
        <f>VLOOKUP(R2345,'DS Trung tâm'!$A$1:$B$8,2,0)</f>
        <v>TRUNG TAM DOANH THU</v>
      </c>
    </row>
    <row r="2346" spans="1:19" x14ac:dyDescent="0.25">
      <c r="A2346">
        <v>1</v>
      </c>
      <c r="B2346" t="s">
        <v>15</v>
      </c>
      <c r="C2346">
        <v>55</v>
      </c>
      <c r="D2346" t="s">
        <v>2416</v>
      </c>
      <c r="E2346">
        <v>15000</v>
      </c>
      <c r="F2346" t="s">
        <v>2417</v>
      </c>
      <c r="G2346">
        <v>1031</v>
      </c>
      <c r="H2346" t="s">
        <v>2537</v>
      </c>
      <c r="I2346" s="1">
        <v>601</v>
      </c>
      <c r="J2346" t="s">
        <v>2538</v>
      </c>
      <c r="K2346" s="2">
        <v>112100601157</v>
      </c>
      <c r="L2346" t="s">
        <v>2549</v>
      </c>
      <c r="N2346" t="str">
        <f t="shared" si="274"/>
        <v>157</v>
      </c>
      <c r="O2346" t="str">
        <f t="shared" si="275"/>
        <v>601157</v>
      </c>
      <c r="P2346" s="28">
        <v>12</v>
      </c>
      <c r="Q2346" s="5" t="s">
        <v>3604</v>
      </c>
      <c r="R2346">
        <v>100</v>
      </c>
      <c r="S2346" t="str">
        <f>VLOOKUP(R2346,'DS Trung tâm'!$A$1:$B$8,2,0)</f>
        <v>TRUNG TAM DOANH THU</v>
      </c>
    </row>
    <row r="2347" spans="1:19" x14ac:dyDescent="0.25">
      <c r="A2347">
        <v>1</v>
      </c>
      <c r="B2347" t="s">
        <v>15</v>
      </c>
      <c r="C2347">
        <v>55</v>
      </c>
      <c r="D2347" t="s">
        <v>2416</v>
      </c>
      <c r="E2347">
        <v>15000</v>
      </c>
      <c r="F2347" t="s">
        <v>2417</v>
      </c>
      <c r="G2347">
        <v>1031</v>
      </c>
      <c r="H2347" t="s">
        <v>2537</v>
      </c>
      <c r="I2347" s="1">
        <v>601</v>
      </c>
      <c r="J2347" t="s">
        <v>2538</v>
      </c>
      <c r="K2347" s="2">
        <v>114600601335</v>
      </c>
      <c r="L2347" t="s">
        <v>2550</v>
      </c>
      <c r="N2347" t="str">
        <f t="shared" si="274"/>
        <v>335</v>
      </c>
      <c r="O2347" t="str">
        <f t="shared" si="275"/>
        <v>601335</v>
      </c>
      <c r="P2347" s="28">
        <v>14</v>
      </c>
      <c r="Q2347" s="5" t="s">
        <v>3607</v>
      </c>
      <c r="R2347">
        <v>600</v>
      </c>
      <c r="S2347" t="str">
        <f>VLOOKUP(R2347,'DS Trung tâm'!$A$1:$B$8,2,0)</f>
        <v>TRUNG TAM HO TRO TRUC TIEP</v>
      </c>
    </row>
    <row r="2348" spans="1:19" x14ac:dyDescent="0.25">
      <c r="A2348">
        <v>1</v>
      </c>
      <c r="B2348" t="s">
        <v>15</v>
      </c>
      <c r="C2348">
        <v>55</v>
      </c>
      <c r="D2348" t="s">
        <v>2416</v>
      </c>
      <c r="E2348">
        <v>15000</v>
      </c>
      <c r="F2348" t="s">
        <v>2417</v>
      </c>
      <c r="G2348">
        <v>1031</v>
      </c>
      <c r="H2348" t="s">
        <v>2537</v>
      </c>
      <c r="I2348" s="1">
        <v>601</v>
      </c>
      <c r="J2348" t="s">
        <v>2538</v>
      </c>
      <c r="K2348" s="2">
        <v>115600601440</v>
      </c>
      <c r="L2348" t="s">
        <v>2551</v>
      </c>
      <c r="N2348" t="str">
        <f t="shared" si="274"/>
        <v>440</v>
      </c>
      <c r="O2348" t="str">
        <f t="shared" si="275"/>
        <v>601440</v>
      </c>
      <c r="P2348" s="28">
        <v>15</v>
      </c>
      <c r="Q2348" s="5" t="s">
        <v>3608</v>
      </c>
      <c r="R2348">
        <v>600</v>
      </c>
      <c r="S2348" t="str">
        <f>VLOOKUP(R2348,'DS Trung tâm'!$A$1:$B$8,2,0)</f>
        <v>TRUNG TAM HO TRO TRUC TIEP</v>
      </c>
    </row>
    <row r="2349" spans="1:19" x14ac:dyDescent="0.25">
      <c r="A2349">
        <v>1</v>
      </c>
      <c r="B2349" t="s">
        <v>15</v>
      </c>
      <c r="C2349">
        <v>55</v>
      </c>
      <c r="D2349" t="s">
        <v>2416</v>
      </c>
      <c r="E2349">
        <v>15000</v>
      </c>
      <c r="F2349" t="s">
        <v>2417</v>
      </c>
      <c r="G2349">
        <v>1031</v>
      </c>
      <c r="H2349" t="s">
        <v>2537</v>
      </c>
      <c r="I2349" s="1">
        <v>601</v>
      </c>
      <c r="J2349" t="s">
        <v>2538</v>
      </c>
      <c r="K2349" s="2">
        <v>115600601446</v>
      </c>
      <c r="L2349" t="s">
        <v>2552</v>
      </c>
      <c r="N2349" t="str">
        <f t="shared" si="274"/>
        <v>446</v>
      </c>
      <c r="O2349" t="str">
        <f t="shared" si="275"/>
        <v>601446</v>
      </c>
      <c r="P2349" s="28">
        <v>15</v>
      </c>
      <c r="Q2349" s="5" t="s">
        <v>3608</v>
      </c>
      <c r="R2349">
        <v>600</v>
      </c>
      <c r="S2349" t="str">
        <f>VLOOKUP(R2349,'DS Trung tâm'!$A$1:$B$8,2,0)</f>
        <v>TRUNG TAM HO TRO TRUC TIEP</v>
      </c>
    </row>
    <row r="2350" spans="1:19" x14ac:dyDescent="0.25">
      <c r="A2350">
        <v>1</v>
      </c>
      <c r="B2350" t="s">
        <v>15</v>
      </c>
      <c r="C2350">
        <v>55</v>
      </c>
      <c r="D2350" t="s">
        <v>2416</v>
      </c>
      <c r="E2350">
        <v>15000</v>
      </c>
      <c r="F2350" t="s">
        <v>2417</v>
      </c>
      <c r="G2350">
        <v>1031</v>
      </c>
      <c r="H2350" t="s">
        <v>2537</v>
      </c>
      <c r="I2350" s="1">
        <v>601</v>
      </c>
      <c r="J2350" t="s">
        <v>2538</v>
      </c>
      <c r="K2350" s="2">
        <v>115700601465</v>
      </c>
      <c r="L2350" t="s">
        <v>2553</v>
      </c>
      <c r="N2350" t="str">
        <f t="shared" si="274"/>
        <v>465</v>
      </c>
      <c r="O2350" t="str">
        <f t="shared" si="275"/>
        <v>601465</v>
      </c>
      <c r="P2350" s="28">
        <v>15</v>
      </c>
      <c r="Q2350" s="5" t="s">
        <v>3608</v>
      </c>
      <c r="R2350">
        <v>700</v>
      </c>
      <c r="S2350" t="str">
        <f>VLOOKUP(R2350,'DS Trung tâm'!$A$1:$B$8,2,0)</f>
        <v>TRUNG TAM QUAN LY CHUNG CHI NHANH</v>
      </c>
    </row>
    <row r="2351" spans="1:19" x14ac:dyDescent="0.25">
      <c r="A2351">
        <v>1</v>
      </c>
      <c r="B2351" t="s">
        <v>15</v>
      </c>
      <c r="C2351">
        <v>55</v>
      </c>
      <c r="D2351" t="s">
        <v>2416</v>
      </c>
      <c r="E2351">
        <v>15000</v>
      </c>
      <c r="F2351" t="s">
        <v>2417</v>
      </c>
      <c r="G2351">
        <v>1031</v>
      </c>
      <c r="H2351" t="s">
        <v>2537</v>
      </c>
      <c r="I2351" s="1">
        <v>601</v>
      </c>
      <c r="J2351" t="s">
        <v>2538</v>
      </c>
      <c r="K2351" s="2">
        <v>116700601521</v>
      </c>
      <c r="L2351" t="s">
        <v>2554</v>
      </c>
      <c r="N2351" t="str">
        <f t="shared" si="274"/>
        <v>521</v>
      </c>
      <c r="O2351" t="str">
        <f t="shared" si="275"/>
        <v>601521</v>
      </c>
      <c r="P2351" s="28">
        <v>16</v>
      </c>
      <c r="Q2351" s="5" t="s">
        <v>3609</v>
      </c>
      <c r="R2351">
        <v>700</v>
      </c>
      <c r="S2351" t="str">
        <f>VLOOKUP(R2351,'DS Trung tâm'!$A$1:$B$8,2,0)</f>
        <v>TRUNG TAM QUAN LY CHUNG CHI NHANH</v>
      </c>
    </row>
    <row r="2352" spans="1:19" x14ac:dyDescent="0.25">
      <c r="A2352">
        <v>1</v>
      </c>
      <c r="B2352" t="s">
        <v>15</v>
      </c>
      <c r="C2352">
        <v>55</v>
      </c>
      <c r="D2352" t="s">
        <v>2416</v>
      </c>
      <c r="E2352">
        <v>15000</v>
      </c>
      <c r="F2352" t="s">
        <v>2417</v>
      </c>
      <c r="G2352">
        <v>1031</v>
      </c>
      <c r="H2352" t="s">
        <v>2537</v>
      </c>
      <c r="I2352" s="1">
        <v>601</v>
      </c>
      <c r="J2352" t="s">
        <v>2538</v>
      </c>
      <c r="K2352" s="2">
        <v>117700601698</v>
      </c>
      <c r="L2352" t="s">
        <v>2555</v>
      </c>
      <c r="N2352" t="str">
        <f t="shared" si="274"/>
        <v>698</v>
      </c>
      <c r="O2352" t="str">
        <f t="shared" si="275"/>
        <v>601698</v>
      </c>
      <c r="P2352" s="28">
        <v>17</v>
      </c>
      <c r="Q2352" s="5" t="s">
        <v>3600</v>
      </c>
      <c r="R2352">
        <v>700</v>
      </c>
      <c r="S2352" t="str">
        <f>VLOOKUP(R2352,'DS Trung tâm'!$A$1:$B$8,2,0)</f>
        <v>TRUNG TAM QUAN LY CHUNG CHI NHANH</v>
      </c>
    </row>
    <row r="2353" spans="1:19" x14ac:dyDescent="0.25">
      <c r="A2353">
        <v>1</v>
      </c>
      <c r="B2353" t="s">
        <v>15</v>
      </c>
      <c r="C2353">
        <v>55</v>
      </c>
      <c r="D2353" t="s">
        <v>2416</v>
      </c>
      <c r="E2353">
        <v>15000</v>
      </c>
      <c r="F2353" t="s">
        <v>2417</v>
      </c>
      <c r="G2353">
        <v>1031</v>
      </c>
      <c r="H2353" t="s">
        <v>2537</v>
      </c>
      <c r="I2353" s="1">
        <v>601</v>
      </c>
      <c r="J2353" t="s">
        <v>2538</v>
      </c>
      <c r="K2353" s="2">
        <v>119000601000</v>
      </c>
      <c r="L2353" t="s">
        <v>2556</v>
      </c>
      <c r="N2353" t="str">
        <f t="shared" si="274"/>
        <v>000</v>
      </c>
      <c r="O2353" t="str">
        <f t="shared" si="275"/>
        <v>601000</v>
      </c>
      <c r="P2353" s="28">
        <v>19</v>
      </c>
      <c r="Q2353" s="5" t="s">
        <v>3601</v>
      </c>
      <c r="R2353" t="s">
        <v>3622</v>
      </c>
      <c r="S2353" t="str">
        <f>VLOOKUP(R2353,'DS Trung tâm'!$A$1:$B$8,2,0)</f>
        <v>TRUNG TAM AO</v>
      </c>
    </row>
    <row r="2354" spans="1:19" x14ac:dyDescent="0.25">
      <c r="A2354">
        <v>1</v>
      </c>
      <c r="B2354" t="s">
        <v>15</v>
      </c>
      <c r="C2354">
        <v>55</v>
      </c>
      <c r="D2354" t="s">
        <v>2416</v>
      </c>
      <c r="E2354">
        <v>15000</v>
      </c>
      <c r="F2354" t="s">
        <v>2417</v>
      </c>
      <c r="G2354">
        <v>1031</v>
      </c>
      <c r="H2354" t="s">
        <v>2537</v>
      </c>
      <c r="I2354" s="1">
        <v>601</v>
      </c>
      <c r="J2354" t="s">
        <v>2538</v>
      </c>
      <c r="K2354" s="2">
        <v>120700601950</v>
      </c>
      <c r="L2354" t="s">
        <v>2557</v>
      </c>
      <c r="N2354" t="str">
        <f t="shared" si="274"/>
        <v>950</v>
      </c>
      <c r="O2354" t="str">
        <f t="shared" si="275"/>
        <v>601950</v>
      </c>
      <c r="P2354" s="28">
        <v>20</v>
      </c>
      <c r="Q2354" s="5" t="s">
        <v>3611</v>
      </c>
      <c r="R2354">
        <v>700</v>
      </c>
      <c r="S2354" t="str">
        <f>VLOOKUP(R2354,'DS Trung tâm'!$A$1:$B$8,2,0)</f>
        <v>TRUNG TAM QUAN LY CHUNG CHI NHANH</v>
      </c>
    </row>
    <row r="2355" spans="1:19" x14ac:dyDescent="0.25">
      <c r="A2355">
        <v>1</v>
      </c>
      <c r="B2355" t="s">
        <v>15</v>
      </c>
      <c r="C2355">
        <v>55</v>
      </c>
      <c r="D2355" t="s">
        <v>2416</v>
      </c>
      <c r="E2355">
        <v>15000</v>
      </c>
      <c r="F2355" t="s">
        <v>2417</v>
      </c>
      <c r="G2355">
        <v>1031</v>
      </c>
      <c r="H2355" t="s">
        <v>2537</v>
      </c>
      <c r="I2355" s="1">
        <v>602</v>
      </c>
      <c r="J2355" t="s">
        <v>2558</v>
      </c>
      <c r="K2355" s="2">
        <v>60299</v>
      </c>
      <c r="L2355" t="s">
        <v>2559</v>
      </c>
    </row>
    <row r="2356" spans="1:19" x14ac:dyDescent="0.25">
      <c r="A2356">
        <v>1</v>
      </c>
      <c r="B2356" t="s">
        <v>15</v>
      </c>
      <c r="C2356">
        <v>55</v>
      </c>
      <c r="D2356" t="s">
        <v>2416</v>
      </c>
      <c r="E2356">
        <v>15000</v>
      </c>
      <c r="F2356" t="s">
        <v>2417</v>
      </c>
      <c r="G2356">
        <v>1031</v>
      </c>
      <c r="H2356" t="s">
        <v>2537</v>
      </c>
      <c r="I2356" s="1">
        <v>602</v>
      </c>
      <c r="J2356" t="s">
        <v>2558</v>
      </c>
      <c r="K2356" s="2">
        <v>111100602021</v>
      </c>
      <c r="L2356" t="s">
        <v>2560</v>
      </c>
      <c r="N2356" t="str">
        <f t="shared" ref="N2356:N2365" si="276">RIGHT(K2356,3)</f>
        <v>021</v>
      </c>
      <c r="O2356" t="str">
        <f t="shared" ref="O2356:O2365" si="277">RIGHT(K2356,6)</f>
        <v>602021</v>
      </c>
      <c r="P2356" s="28">
        <v>11</v>
      </c>
      <c r="Q2356" s="5" t="s">
        <v>3603</v>
      </c>
      <c r="R2356">
        <v>100</v>
      </c>
      <c r="S2356" t="str">
        <f>VLOOKUP(R2356,'DS Trung tâm'!$A$1:$B$8,2,0)</f>
        <v>TRUNG TAM DOANH THU</v>
      </c>
    </row>
    <row r="2357" spans="1:19" x14ac:dyDescent="0.25">
      <c r="A2357">
        <v>1</v>
      </c>
      <c r="B2357" t="s">
        <v>15</v>
      </c>
      <c r="C2357">
        <v>55</v>
      </c>
      <c r="D2357" t="s">
        <v>2416</v>
      </c>
      <c r="E2357">
        <v>15000</v>
      </c>
      <c r="F2357" t="s">
        <v>2417</v>
      </c>
      <c r="G2357">
        <v>1031</v>
      </c>
      <c r="H2357" t="s">
        <v>2537</v>
      </c>
      <c r="I2357" s="1">
        <v>602</v>
      </c>
      <c r="J2357" t="s">
        <v>2558</v>
      </c>
      <c r="K2357" s="2">
        <v>112100602121</v>
      </c>
      <c r="L2357" t="s">
        <v>2561</v>
      </c>
      <c r="N2357" t="str">
        <f t="shared" si="276"/>
        <v>121</v>
      </c>
      <c r="O2357" t="str">
        <f t="shared" si="277"/>
        <v>602121</v>
      </c>
      <c r="P2357" s="28">
        <v>12</v>
      </c>
      <c r="Q2357" s="5" t="s">
        <v>3604</v>
      </c>
      <c r="R2357">
        <v>100</v>
      </c>
      <c r="S2357" t="str">
        <f>VLOOKUP(R2357,'DS Trung tâm'!$A$1:$B$8,2,0)</f>
        <v>TRUNG TAM DOANH THU</v>
      </c>
    </row>
    <row r="2358" spans="1:19" x14ac:dyDescent="0.25">
      <c r="A2358">
        <v>1</v>
      </c>
      <c r="B2358" t="s">
        <v>15</v>
      </c>
      <c r="C2358">
        <v>55</v>
      </c>
      <c r="D2358" t="s">
        <v>2416</v>
      </c>
      <c r="E2358">
        <v>15000</v>
      </c>
      <c r="F2358" t="s">
        <v>2417</v>
      </c>
      <c r="G2358">
        <v>1031</v>
      </c>
      <c r="H2358" t="s">
        <v>2537</v>
      </c>
      <c r="I2358" s="1">
        <v>602</v>
      </c>
      <c r="J2358" t="s">
        <v>2558</v>
      </c>
      <c r="K2358" s="2">
        <v>112100602150</v>
      </c>
      <c r="L2358" t="s">
        <v>2562</v>
      </c>
      <c r="N2358" t="str">
        <f t="shared" si="276"/>
        <v>150</v>
      </c>
      <c r="O2358" t="str">
        <f t="shared" si="277"/>
        <v>602150</v>
      </c>
      <c r="P2358" s="28">
        <v>12</v>
      </c>
      <c r="Q2358" s="5" t="s">
        <v>3604</v>
      </c>
      <c r="R2358">
        <v>100</v>
      </c>
      <c r="S2358" t="str">
        <f>VLOOKUP(R2358,'DS Trung tâm'!$A$1:$B$8,2,0)</f>
        <v>TRUNG TAM DOANH THU</v>
      </c>
    </row>
    <row r="2359" spans="1:19" x14ac:dyDescent="0.25">
      <c r="A2359">
        <v>1</v>
      </c>
      <c r="B2359" t="s">
        <v>15</v>
      </c>
      <c r="C2359">
        <v>55</v>
      </c>
      <c r="D2359" t="s">
        <v>2416</v>
      </c>
      <c r="E2359">
        <v>15000</v>
      </c>
      <c r="F2359" t="s">
        <v>2417</v>
      </c>
      <c r="G2359">
        <v>1031</v>
      </c>
      <c r="H2359" t="s">
        <v>2537</v>
      </c>
      <c r="I2359" s="1">
        <v>602</v>
      </c>
      <c r="J2359" t="s">
        <v>2558</v>
      </c>
      <c r="K2359" s="2">
        <v>112100602151</v>
      </c>
      <c r="L2359" t="s">
        <v>2563</v>
      </c>
      <c r="N2359" t="str">
        <f t="shared" si="276"/>
        <v>151</v>
      </c>
      <c r="O2359" t="str">
        <f t="shared" si="277"/>
        <v>602151</v>
      </c>
      <c r="P2359" s="28">
        <v>12</v>
      </c>
      <c r="Q2359" s="5" t="s">
        <v>3604</v>
      </c>
      <c r="R2359">
        <v>100</v>
      </c>
      <c r="S2359" t="str">
        <f>VLOOKUP(R2359,'DS Trung tâm'!$A$1:$B$8,2,0)</f>
        <v>TRUNG TAM DOANH THU</v>
      </c>
    </row>
    <row r="2360" spans="1:19" x14ac:dyDescent="0.25">
      <c r="A2360">
        <v>1</v>
      </c>
      <c r="B2360" t="s">
        <v>15</v>
      </c>
      <c r="C2360">
        <v>55</v>
      </c>
      <c r="D2360" t="s">
        <v>2416</v>
      </c>
      <c r="E2360">
        <v>15000</v>
      </c>
      <c r="F2360" t="s">
        <v>2417</v>
      </c>
      <c r="G2360">
        <v>1031</v>
      </c>
      <c r="H2360" t="s">
        <v>2537</v>
      </c>
      <c r="I2360" s="1">
        <v>602</v>
      </c>
      <c r="J2360" t="s">
        <v>2558</v>
      </c>
      <c r="K2360" s="2">
        <v>112100602152</v>
      </c>
      <c r="L2360" t="s">
        <v>2564</v>
      </c>
      <c r="N2360" t="str">
        <f t="shared" si="276"/>
        <v>152</v>
      </c>
      <c r="O2360" t="str">
        <f t="shared" si="277"/>
        <v>602152</v>
      </c>
      <c r="P2360" s="28">
        <v>12</v>
      </c>
      <c r="Q2360" s="5" t="s">
        <v>3604</v>
      </c>
      <c r="R2360">
        <v>100</v>
      </c>
      <c r="S2360" t="str">
        <f>VLOOKUP(R2360,'DS Trung tâm'!$A$1:$B$8,2,0)</f>
        <v>TRUNG TAM DOANH THU</v>
      </c>
    </row>
    <row r="2361" spans="1:19" x14ac:dyDescent="0.25">
      <c r="A2361">
        <v>1</v>
      </c>
      <c r="B2361" t="s">
        <v>15</v>
      </c>
      <c r="C2361">
        <v>55</v>
      </c>
      <c r="D2361" t="s">
        <v>2416</v>
      </c>
      <c r="E2361">
        <v>15000</v>
      </c>
      <c r="F2361" t="s">
        <v>2417</v>
      </c>
      <c r="G2361">
        <v>1031</v>
      </c>
      <c r="H2361" t="s">
        <v>2537</v>
      </c>
      <c r="I2361" s="1">
        <v>602</v>
      </c>
      <c r="J2361" t="s">
        <v>2558</v>
      </c>
      <c r="K2361" s="2">
        <v>115600602440</v>
      </c>
      <c r="L2361" t="s">
        <v>2565</v>
      </c>
      <c r="N2361" t="str">
        <f t="shared" si="276"/>
        <v>440</v>
      </c>
      <c r="O2361" t="str">
        <f t="shared" si="277"/>
        <v>602440</v>
      </c>
      <c r="P2361" s="28">
        <v>15</v>
      </c>
      <c r="Q2361" s="5" t="s">
        <v>3608</v>
      </c>
      <c r="R2361">
        <v>600</v>
      </c>
      <c r="S2361" t="str">
        <f>VLOOKUP(R2361,'DS Trung tâm'!$A$1:$B$8,2,0)</f>
        <v>TRUNG TAM HO TRO TRUC TIEP</v>
      </c>
    </row>
    <row r="2362" spans="1:19" x14ac:dyDescent="0.25">
      <c r="A2362">
        <v>1</v>
      </c>
      <c r="B2362" t="s">
        <v>15</v>
      </c>
      <c r="C2362">
        <v>55</v>
      </c>
      <c r="D2362" t="s">
        <v>2416</v>
      </c>
      <c r="E2362">
        <v>15000</v>
      </c>
      <c r="F2362" t="s">
        <v>2417</v>
      </c>
      <c r="G2362">
        <v>1031</v>
      </c>
      <c r="H2362" t="s">
        <v>2537</v>
      </c>
      <c r="I2362" s="1">
        <v>602</v>
      </c>
      <c r="J2362" t="s">
        <v>2558</v>
      </c>
      <c r="K2362" s="2">
        <v>115600602446</v>
      </c>
      <c r="L2362" t="s">
        <v>2566</v>
      </c>
      <c r="N2362" t="str">
        <f t="shared" si="276"/>
        <v>446</v>
      </c>
      <c r="O2362" t="str">
        <f t="shared" si="277"/>
        <v>602446</v>
      </c>
      <c r="P2362" s="28">
        <v>15</v>
      </c>
      <c r="Q2362" s="5" t="s">
        <v>3608</v>
      </c>
      <c r="R2362">
        <v>600</v>
      </c>
      <c r="S2362" t="str">
        <f>VLOOKUP(R2362,'DS Trung tâm'!$A$1:$B$8,2,0)</f>
        <v>TRUNG TAM HO TRO TRUC TIEP</v>
      </c>
    </row>
    <row r="2363" spans="1:19" x14ac:dyDescent="0.25">
      <c r="A2363">
        <v>1</v>
      </c>
      <c r="B2363" t="s">
        <v>15</v>
      </c>
      <c r="C2363">
        <v>55</v>
      </c>
      <c r="D2363" t="s">
        <v>2416</v>
      </c>
      <c r="E2363">
        <v>15000</v>
      </c>
      <c r="F2363" t="s">
        <v>2417</v>
      </c>
      <c r="G2363">
        <v>1031</v>
      </c>
      <c r="H2363" t="s">
        <v>2537</v>
      </c>
      <c r="I2363" s="1">
        <v>602</v>
      </c>
      <c r="J2363" t="s">
        <v>2558</v>
      </c>
      <c r="K2363" s="2">
        <v>117700602618</v>
      </c>
      <c r="L2363" t="s">
        <v>2567</v>
      </c>
      <c r="N2363" t="str">
        <f t="shared" si="276"/>
        <v>618</v>
      </c>
      <c r="O2363" t="str">
        <f t="shared" si="277"/>
        <v>602618</v>
      </c>
      <c r="P2363" s="28">
        <v>17</v>
      </c>
      <c r="Q2363" s="5" t="s">
        <v>3600</v>
      </c>
      <c r="R2363">
        <v>700</v>
      </c>
      <c r="S2363" t="str">
        <f>VLOOKUP(R2363,'DS Trung tâm'!$A$1:$B$8,2,0)</f>
        <v>TRUNG TAM QUAN LY CHUNG CHI NHANH</v>
      </c>
    </row>
    <row r="2364" spans="1:19" x14ac:dyDescent="0.25">
      <c r="A2364">
        <v>1</v>
      </c>
      <c r="B2364" t="s">
        <v>15</v>
      </c>
      <c r="C2364">
        <v>55</v>
      </c>
      <c r="D2364" t="s">
        <v>2416</v>
      </c>
      <c r="E2364">
        <v>15000</v>
      </c>
      <c r="F2364" t="s">
        <v>2417</v>
      </c>
      <c r="G2364">
        <v>1031</v>
      </c>
      <c r="H2364" t="s">
        <v>2537</v>
      </c>
      <c r="I2364" s="1">
        <v>602</v>
      </c>
      <c r="J2364" t="s">
        <v>2558</v>
      </c>
      <c r="K2364" s="2">
        <v>119000602000</v>
      </c>
      <c r="L2364" t="s">
        <v>2568</v>
      </c>
      <c r="N2364" t="str">
        <f t="shared" si="276"/>
        <v>000</v>
      </c>
      <c r="O2364" t="str">
        <f t="shared" si="277"/>
        <v>602000</v>
      </c>
      <c r="P2364" s="28">
        <v>19</v>
      </c>
      <c r="Q2364" s="5" t="s">
        <v>3601</v>
      </c>
      <c r="R2364" t="s">
        <v>3622</v>
      </c>
      <c r="S2364" t="str">
        <f>VLOOKUP(R2364,'DS Trung tâm'!$A$1:$B$8,2,0)</f>
        <v>TRUNG TAM AO</v>
      </c>
    </row>
    <row r="2365" spans="1:19" x14ac:dyDescent="0.25">
      <c r="A2365">
        <v>1</v>
      </c>
      <c r="B2365" t="s">
        <v>15</v>
      </c>
      <c r="C2365">
        <v>55</v>
      </c>
      <c r="D2365" t="s">
        <v>2416</v>
      </c>
      <c r="E2365">
        <v>15000</v>
      </c>
      <c r="F2365" t="s">
        <v>2417</v>
      </c>
      <c r="G2365">
        <v>1031</v>
      </c>
      <c r="H2365" t="s">
        <v>2537</v>
      </c>
      <c r="I2365" s="1">
        <v>602</v>
      </c>
      <c r="J2365" t="s">
        <v>2558</v>
      </c>
      <c r="K2365" s="2">
        <v>120700602950</v>
      </c>
      <c r="L2365" t="s">
        <v>2569</v>
      </c>
      <c r="N2365" t="str">
        <f t="shared" si="276"/>
        <v>950</v>
      </c>
      <c r="O2365" t="str">
        <f t="shared" si="277"/>
        <v>602950</v>
      </c>
      <c r="P2365" s="28">
        <v>20</v>
      </c>
      <c r="Q2365" s="5" t="s">
        <v>3611</v>
      </c>
      <c r="R2365">
        <v>700</v>
      </c>
      <c r="S2365" t="str">
        <f>VLOOKUP(R2365,'DS Trung tâm'!$A$1:$B$8,2,0)</f>
        <v>TRUNG TAM QUAN LY CHUNG CHI NHANH</v>
      </c>
    </row>
    <row r="2366" spans="1:19" x14ac:dyDescent="0.25">
      <c r="A2366">
        <v>1</v>
      </c>
      <c r="B2366" t="s">
        <v>15</v>
      </c>
      <c r="C2366">
        <v>55</v>
      </c>
      <c r="D2366" t="s">
        <v>2416</v>
      </c>
      <c r="E2366">
        <v>15000</v>
      </c>
      <c r="F2366" t="s">
        <v>2417</v>
      </c>
      <c r="G2366">
        <v>1042</v>
      </c>
      <c r="H2366" t="s">
        <v>2570</v>
      </c>
      <c r="I2366" s="1">
        <v>615</v>
      </c>
      <c r="J2366" t="s">
        <v>2571</v>
      </c>
      <c r="K2366" s="2">
        <v>61599</v>
      </c>
      <c r="L2366" t="s">
        <v>2572</v>
      </c>
    </row>
    <row r="2367" spans="1:19" x14ac:dyDescent="0.25">
      <c r="A2367">
        <v>1</v>
      </c>
      <c r="B2367" t="s">
        <v>15</v>
      </c>
      <c r="C2367">
        <v>55</v>
      </c>
      <c r="D2367" t="s">
        <v>2416</v>
      </c>
      <c r="E2367">
        <v>15000</v>
      </c>
      <c r="F2367" t="s">
        <v>2417</v>
      </c>
      <c r="G2367">
        <v>1042</v>
      </c>
      <c r="H2367" t="s">
        <v>2570</v>
      </c>
      <c r="I2367">
        <v>615</v>
      </c>
      <c r="J2367" t="s">
        <v>2571</v>
      </c>
      <c r="K2367" s="16">
        <v>61699</v>
      </c>
      <c r="L2367" t="s">
        <v>2573</v>
      </c>
    </row>
    <row r="2368" spans="1:19" x14ac:dyDescent="0.25">
      <c r="A2368">
        <v>1</v>
      </c>
      <c r="B2368" t="s">
        <v>15</v>
      </c>
      <c r="C2368">
        <v>55</v>
      </c>
      <c r="D2368" t="s">
        <v>2416</v>
      </c>
      <c r="E2368">
        <v>15000</v>
      </c>
      <c r="F2368" t="s">
        <v>2417</v>
      </c>
      <c r="G2368">
        <v>1042</v>
      </c>
      <c r="H2368" t="s">
        <v>2570</v>
      </c>
      <c r="I2368" s="1">
        <v>615</v>
      </c>
      <c r="J2368" t="s">
        <v>2571</v>
      </c>
      <c r="K2368" s="2">
        <v>111100615021</v>
      </c>
      <c r="L2368" t="s">
        <v>2574</v>
      </c>
      <c r="N2368" t="str">
        <f t="shared" ref="N2368:N2379" si="278">RIGHT(K2368,3)</f>
        <v>021</v>
      </c>
      <c r="O2368" t="str">
        <f t="shared" ref="O2368:O2379" si="279">RIGHT(K2368,6)</f>
        <v>615021</v>
      </c>
      <c r="P2368" s="28">
        <v>11</v>
      </c>
      <c r="Q2368" s="5" t="s">
        <v>3603</v>
      </c>
      <c r="R2368">
        <v>100</v>
      </c>
      <c r="S2368" t="str">
        <f>VLOOKUP(R2368,'DS Trung tâm'!$A$1:$B$8,2,0)</f>
        <v>TRUNG TAM DOANH THU</v>
      </c>
    </row>
    <row r="2369" spans="1:19" x14ac:dyDescent="0.25">
      <c r="A2369">
        <v>1</v>
      </c>
      <c r="B2369" t="s">
        <v>15</v>
      </c>
      <c r="C2369">
        <v>55</v>
      </c>
      <c r="D2369" t="s">
        <v>2416</v>
      </c>
      <c r="E2369">
        <v>15000</v>
      </c>
      <c r="F2369" t="s">
        <v>2417</v>
      </c>
      <c r="G2369">
        <v>1042</v>
      </c>
      <c r="H2369" t="s">
        <v>2570</v>
      </c>
      <c r="I2369" s="1">
        <v>615</v>
      </c>
      <c r="J2369" t="s">
        <v>2571</v>
      </c>
      <c r="K2369" s="2">
        <v>112100615121</v>
      </c>
      <c r="L2369" t="s">
        <v>2575</v>
      </c>
      <c r="N2369" t="str">
        <f t="shared" si="278"/>
        <v>121</v>
      </c>
      <c r="O2369" t="str">
        <f t="shared" si="279"/>
        <v>615121</v>
      </c>
      <c r="P2369" s="28">
        <v>12</v>
      </c>
      <c r="Q2369" s="5" t="s">
        <v>3604</v>
      </c>
      <c r="R2369">
        <v>100</v>
      </c>
      <c r="S2369" t="str">
        <f>VLOOKUP(R2369,'DS Trung tâm'!$A$1:$B$8,2,0)</f>
        <v>TRUNG TAM DOANH THU</v>
      </c>
    </row>
    <row r="2370" spans="1:19" x14ac:dyDescent="0.25">
      <c r="A2370">
        <v>1</v>
      </c>
      <c r="B2370" t="s">
        <v>15</v>
      </c>
      <c r="C2370">
        <v>55</v>
      </c>
      <c r="D2370" t="s">
        <v>2416</v>
      </c>
      <c r="E2370">
        <v>15000</v>
      </c>
      <c r="F2370" t="s">
        <v>2417</v>
      </c>
      <c r="G2370">
        <v>1042</v>
      </c>
      <c r="H2370" t="s">
        <v>2570</v>
      </c>
      <c r="I2370" s="1">
        <v>615</v>
      </c>
      <c r="J2370" t="s">
        <v>2571</v>
      </c>
      <c r="K2370" s="2">
        <v>112100615150</v>
      </c>
      <c r="L2370" t="s">
        <v>2576</v>
      </c>
      <c r="N2370" t="str">
        <f t="shared" si="278"/>
        <v>150</v>
      </c>
      <c r="O2370" t="str">
        <f t="shared" si="279"/>
        <v>615150</v>
      </c>
      <c r="P2370" s="28">
        <v>12</v>
      </c>
      <c r="Q2370" s="5" t="s">
        <v>3604</v>
      </c>
      <c r="R2370">
        <v>100</v>
      </c>
      <c r="S2370" t="str">
        <f>VLOOKUP(R2370,'DS Trung tâm'!$A$1:$B$8,2,0)</f>
        <v>TRUNG TAM DOANH THU</v>
      </c>
    </row>
    <row r="2371" spans="1:19" x14ac:dyDescent="0.25">
      <c r="A2371">
        <v>1</v>
      </c>
      <c r="B2371" t="s">
        <v>15</v>
      </c>
      <c r="C2371">
        <v>55</v>
      </c>
      <c r="D2371" t="s">
        <v>2416</v>
      </c>
      <c r="E2371">
        <v>15000</v>
      </c>
      <c r="F2371" t="s">
        <v>2417</v>
      </c>
      <c r="G2371">
        <v>1042</v>
      </c>
      <c r="H2371" t="s">
        <v>2570</v>
      </c>
      <c r="I2371" s="1">
        <v>615</v>
      </c>
      <c r="J2371" t="s">
        <v>2571</v>
      </c>
      <c r="K2371" s="2">
        <v>112100615151</v>
      </c>
      <c r="L2371" t="s">
        <v>2577</v>
      </c>
      <c r="N2371" t="str">
        <f t="shared" si="278"/>
        <v>151</v>
      </c>
      <c r="O2371" t="str">
        <f t="shared" si="279"/>
        <v>615151</v>
      </c>
      <c r="P2371" s="28">
        <v>12</v>
      </c>
      <c r="Q2371" s="5" t="s">
        <v>3604</v>
      </c>
      <c r="R2371">
        <v>100</v>
      </c>
      <c r="S2371" t="str">
        <f>VLOOKUP(R2371,'DS Trung tâm'!$A$1:$B$8,2,0)</f>
        <v>TRUNG TAM DOANH THU</v>
      </c>
    </row>
    <row r="2372" spans="1:19" x14ac:dyDescent="0.25">
      <c r="A2372">
        <v>1</v>
      </c>
      <c r="B2372" t="s">
        <v>15</v>
      </c>
      <c r="C2372">
        <v>55</v>
      </c>
      <c r="D2372" t="s">
        <v>2416</v>
      </c>
      <c r="E2372">
        <v>15000</v>
      </c>
      <c r="F2372" t="s">
        <v>2417</v>
      </c>
      <c r="G2372">
        <v>1042</v>
      </c>
      <c r="H2372" t="s">
        <v>2570</v>
      </c>
      <c r="I2372" s="1">
        <v>615</v>
      </c>
      <c r="J2372" t="s">
        <v>2571</v>
      </c>
      <c r="K2372" s="2">
        <v>112100615152</v>
      </c>
      <c r="L2372" t="s">
        <v>2578</v>
      </c>
      <c r="N2372" t="str">
        <f t="shared" si="278"/>
        <v>152</v>
      </c>
      <c r="O2372" t="str">
        <f t="shared" si="279"/>
        <v>615152</v>
      </c>
      <c r="P2372" s="28">
        <v>12</v>
      </c>
      <c r="Q2372" s="5" t="s">
        <v>3604</v>
      </c>
      <c r="R2372">
        <v>100</v>
      </c>
      <c r="S2372" t="str">
        <f>VLOOKUP(R2372,'DS Trung tâm'!$A$1:$B$8,2,0)</f>
        <v>TRUNG TAM DOANH THU</v>
      </c>
    </row>
    <row r="2373" spans="1:19" x14ac:dyDescent="0.25">
      <c r="A2373">
        <v>1</v>
      </c>
      <c r="B2373" t="s">
        <v>15</v>
      </c>
      <c r="C2373">
        <v>55</v>
      </c>
      <c r="D2373" t="s">
        <v>2416</v>
      </c>
      <c r="E2373">
        <v>15000</v>
      </c>
      <c r="F2373" t="s">
        <v>2417</v>
      </c>
      <c r="G2373">
        <v>1042</v>
      </c>
      <c r="H2373" t="s">
        <v>2570</v>
      </c>
      <c r="I2373" s="1">
        <v>615</v>
      </c>
      <c r="J2373" t="s">
        <v>2571</v>
      </c>
      <c r="K2373" s="2">
        <v>112100615153</v>
      </c>
      <c r="L2373" t="s">
        <v>2579</v>
      </c>
      <c r="N2373" t="str">
        <f t="shared" si="278"/>
        <v>153</v>
      </c>
      <c r="O2373" t="str">
        <f t="shared" si="279"/>
        <v>615153</v>
      </c>
      <c r="P2373" s="28">
        <v>12</v>
      </c>
      <c r="Q2373" s="5" t="s">
        <v>3604</v>
      </c>
      <c r="R2373">
        <v>100</v>
      </c>
      <c r="S2373" t="str">
        <f>VLOOKUP(R2373,'DS Trung tâm'!$A$1:$B$8,2,0)</f>
        <v>TRUNG TAM DOANH THU</v>
      </c>
    </row>
    <row r="2374" spans="1:19" x14ac:dyDescent="0.25">
      <c r="A2374">
        <v>1</v>
      </c>
      <c r="B2374" t="s">
        <v>15</v>
      </c>
      <c r="C2374">
        <v>55</v>
      </c>
      <c r="D2374" t="s">
        <v>2416</v>
      </c>
      <c r="E2374">
        <v>15000</v>
      </c>
      <c r="F2374" t="s">
        <v>2417</v>
      </c>
      <c r="G2374">
        <v>1042</v>
      </c>
      <c r="H2374" t="s">
        <v>2570</v>
      </c>
      <c r="I2374" s="1">
        <v>615</v>
      </c>
      <c r="J2374" t="s">
        <v>2571</v>
      </c>
      <c r="K2374" s="2">
        <v>114600615335</v>
      </c>
      <c r="L2374" t="s">
        <v>2580</v>
      </c>
      <c r="N2374" t="str">
        <f t="shared" si="278"/>
        <v>335</v>
      </c>
      <c r="O2374" t="str">
        <f t="shared" si="279"/>
        <v>615335</v>
      </c>
      <c r="P2374" s="28">
        <v>14</v>
      </c>
      <c r="Q2374" s="5" t="s">
        <v>3607</v>
      </c>
      <c r="R2374">
        <v>600</v>
      </c>
      <c r="S2374" t="str">
        <f>VLOOKUP(R2374,'DS Trung tâm'!$A$1:$B$8,2,0)</f>
        <v>TRUNG TAM HO TRO TRUC TIEP</v>
      </c>
    </row>
    <row r="2375" spans="1:19" x14ac:dyDescent="0.25">
      <c r="A2375">
        <v>1</v>
      </c>
      <c r="B2375" t="s">
        <v>15</v>
      </c>
      <c r="C2375">
        <v>55</v>
      </c>
      <c r="D2375" t="s">
        <v>2416</v>
      </c>
      <c r="E2375">
        <v>15000</v>
      </c>
      <c r="F2375" t="s">
        <v>2417</v>
      </c>
      <c r="G2375">
        <v>1042</v>
      </c>
      <c r="H2375" t="s">
        <v>2570</v>
      </c>
      <c r="I2375" s="1">
        <v>615</v>
      </c>
      <c r="J2375" t="s">
        <v>2571</v>
      </c>
      <c r="K2375" s="2">
        <v>115600615440</v>
      </c>
      <c r="L2375" t="s">
        <v>2581</v>
      </c>
      <c r="N2375" t="str">
        <f t="shared" si="278"/>
        <v>440</v>
      </c>
      <c r="O2375" t="str">
        <f t="shared" si="279"/>
        <v>615440</v>
      </c>
      <c r="P2375" s="28">
        <v>15</v>
      </c>
      <c r="Q2375" s="5" t="s">
        <v>3608</v>
      </c>
      <c r="R2375">
        <v>600</v>
      </c>
      <c r="S2375" t="str">
        <f>VLOOKUP(R2375,'DS Trung tâm'!$A$1:$B$8,2,0)</f>
        <v>TRUNG TAM HO TRO TRUC TIEP</v>
      </c>
    </row>
    <row r="2376" spans="1:19" x14ac:dyDescent="0.25">
      <c r="A2376">
        <v>1</v>
      </c>
      <c r="B2376" t="s">
        <v>15</v>
      </c>
      <c r="C2376">
        <v>55</v>
      </c>
      <c r="D2376" t="s">
        <v>2416</v>
      </c>
      <c r="E2376">
        <v>15000</v>
      </c>
      <c r="F2376" t="s">
        <v>2417</v>
      </c>
      <c r="G2376">
        <v>1042</v>
      </c>
      <c r="H2376" t="s">
        <v>2570</v>
      </c>
      <c r="I2376" s="1">
        <v>615</v>
      </c>
      <c r="J2376" t="s">
        <v>2571</v>
      </c>
      <c r="K2376" s="2">
        <v>115600615446</v>
      </c>
      <c r="L2376" t="s">
        <v>2582</v>
      </c>
      <c r="N2376" t="str">
        <f t="shared" si="278"/>
        <v>446</v>
      </c>
      <c r="O2376" t="str">
        <f t="shared" si="279"/>
        <v>615446</v>
      </c>
      <c r="P2376" s="28">
        <v>15</v>
      </c>
      <c r="Q2376" s="5" t="s">
        <v>3608</v>
      </c>
      <c r="R2376">
        <v>600</v>
      </c>
      <c r="S2376" t="str">
        <f>VLOOKUP(R2376,'DS Trung tâm'!$A$1:$B$8,2,0)</f>
        <v>TRUNG TAM HO TRO TRUC TIEP</v>
      </c>
    </row>
    <row r="2377" spans="1:19" x14ac:dyDescent="0.25">
      <c r="A2377">
        <v>1</v>
      </c>
      <c r="B2377" t="s">
        <v>15</v>
      </c>
      <c r="C2377">
        <v>55</v>
      </c>
      <c r="D2377" t="s">
        <v>2416</v>
      </c>
      <c r="E2377">
        <v>15000</v>
      </c>
      <c r="F2377" t="s">
        <v>2417</v>
      </c>
      <c r="G2377">
        <v>1042</v>
      </c>
      <c r="H2377" t="s">
        <v>2570</v>
      </c>
      <c r="I2377" s="1">
        <v>615</v>
      </c>
      <c r="J2377" t="s">
        <v>2571</v>
      </c>
      <c r="K2377" s="2">
        <v>117700615618</v>
      </c>
      <c r="L2377" t="s">
        <v>2583</v>
      </c>
      <c r="N2377" t="str">
        <f t="shared" si="278"/>
        <v>618</v>
      </c>
      <c r="O2377" t="str">
        <f t="shared" si="279"/>
        <v>615618</v>
      </c>
      <c r="P2377" s="28">
        <v>17</v>
      </c>
      <c r="Q2377" s="5" t="s">
        <v>3600</v>
      </c>
      <c r="R2377">
        <v>700</v>
      </c>
      <c r="S2377" t="str">
        <f>VLOOKUP(R2377,'DS Trung tâm'!$A$1:$B$8,2,0)</f>
        <v>TRUNG TAM QUAN LY CHUNG CHI NHANH</v>
      </c>
    </row>
    <row r="2378" spans="1:19" x14ac:dyDescent="0.25">
      <c r="A2378">
        <v>1</v>
      </c>
      <c r="B2378" t="s">
        <v>15</v>
      </c>
      <c r="C2378">
        <v>55</v>
      </c>
      <c r="D2378" t="s">
        <v>2416</v>
      </c>
      <c r="E2378">
        <v>15000</v>
      </c>
      <c r="F2378" t="s">
        <v>2417</v>
      </c>
      <c r="G2378">
        <v>1042</v>
      </c>
      <c r="H2378" t="s">
        <v>2570</v>
      </c>
      <c r="I2378" s="1">
        <v>615</v>
      </c>
      <c r="J2378" t="s">
        <v>2571</v>
      </c>
      <c r="K2378" s="2">
        <v>119000615000</v>
      </c>
      <c r="L2378" t="s">
        <v>2584</v>
      </c>
      <c r="N2378" t="str">
        <f t="shared" si="278"/>
        <v>000</v>
      </c>
      <c r="O2378" t="str">
        <f t="shared" si="279"/>
        <v>615000</v>
      </c>
      <c r="P2378" s="28">
        <v>19</v>
      </c>
      <c r="Q2378" s="5" t="s">
        <v>3601</v>
      </c>
      <c r="R2378" t="s">
        <v>3622</v>
      </c>
      <c r="S2378" t="str">
        <f>VLOOKUP(R2378,'DS Trung tâm'!$A$1:$B$8,2,0)</f>
        <v>TRUNG TAM AO</v>
      </c>
    </row>
    <row r="2379" spans="1:19" x14ac:dyDescent="0.25">
      <c r="A2379">
        <v>1</v>
      </c>
      <c r="B2379" t="s">
        <v>15</v>
      </c>
      <c r="C2379">
        <v>55</v>
      </c>
      <c r="D2379" t="s">
        <v>2416</v>
      </c>
      <c r="E2379">
        <v>15000</v>
      </c>
      <c r="F2379" t="s">
        <v>2417</v>
      </c>
      <c r="G2379">
        <v>1042</v>
      </c>
      <c r="H2379" t="s">
        <v>2570</v>
      </c>
      <c r="I2379" s="1">
        <v>615</v>
      </c>
      <c r="J2379" t="s">
        <v>2571</v>
      </c>
      <c r="K2379" s="2">
        <v>120700615950</v>
      </c>
      <c r="L2379" t="s">
        <v>2585</v>
      </c>
      <c r="N2379" t="str">
        <f t="shared" si="278"/>
        <v>950</v>
      </c>
      <c r="O2379" t="str">
        <f t="shared" si="279"/>
        <v>615950</v>
      </c>
      <c r="P2379" s="28">
        <v>20</v>
      </c>
      <c r="Q2379" s="5" t="s">
        <v>3611</v>
      </c>
      <c r="R2379">
        <v>700</v>
      </c>
      <c r="S2379" t="str">
        <f>VLOOKUP(R2379,'DS Trung tâm'!$A$1:$B$8,2,0)</f>
        <v>TRUNG TAM QUAN LY CHUNG CHI NHANH</v>
      </c>
    </row>
    <row r="2380" spans="1:19" x14ac:dyDescent="0.25">
      <c r="A2380">
        <v>1</v>
      </c>
      <c r="B2380" t="s">
        <v>15</v>
      </c>
      <c r="C2380">
        <v>55</v>
      </c>
      <c r="D2380" t="s">
        <v>2416</v>
      </c>
      <c r="E2380">
        <v>15000</v>
      </c>
      <c r="F2380" t="s">
        <v>2417</v>
      </c>
      <c r="G2380">
        <v>1044</v>
      </c>
      <c r="H2380" t="s">
        <v>2586</v>
      </c>
      <c r="I2380" s="1">
        <v>590</v>
      </c>
      <c r="J2380" t="s">
        <v>2587</v>
      </c>
      <c r="K2380" s="2">
        <v>59099</v>
      </c>
      <c r="L2380" t="s">
        <v>2588</v>
      </c>
    </row>
    <row r="2381" spans="1:19" x14ac:dyDescent="0.25">
      <c r="A2381">
        <v>1</v>
      </c>
      <c r="B2381" t="s">
        <v>15</v>
      </c>
      <c r="C2381">
        <v>55</v>
      </c>
      <c r="D2381" t="s">
        <v>2416</v>
      </c>
      <c r="E2381">
        <v>15000</v>
      </c>
      <c r="F2381" t="s">
        <v>2417</v>
      </c>
      <c r="G2381">
        <v>1044</v>
      </c>
      <c r="H2381" t="s">
        <v>2586</v>
      </c>
      <c r="I2381" s="1">
        <v>590</v>
      </c>
      <c r="J2381" t="s">
        <v>2587</v>
      </c>
      <c r="K2381" s="2">
        <v>111100590021</v>
      </c>
      <c r="L2381" t="s">
        <v>2589</v>
      </c>
      <c r="N2381" t="str">
        <f t="shared" ref="N2381:N2396" si="280">RIGHT(K2381,3)</f>
        <v>021</v>
      </c>
      <c r="O2381" t="str">
        <f t="shared" ref="O2381:O2396" si="281">RIGHT(K2381,6)</f>
        <v>590021</v>
      </c>
      <c r="P2381" s="28">
        <v>11</v>
      </c>
      <c r="Q2381" s="5" t="s">
        <v>3603</v>
      </c>
      <c r="R2381">
        <v>100</v>
      </c>
      <c r="S2381" t="str">
        <f>VLOOKUP(R2381,'DS Trung tâm'!$A$1:$B$8,2,0)</f>
        <v>TRUNG TAM DOANH THU</v>
      </c>
    </row>
    <row r="2382" spans="1:19" x14ac:dyDescent="0.25">
      <c r="A2382">
        <v>1</v>
      </c>
      <c r="B2382" t="s">
        <v>15</v>
      </c>
      <c r="C2382">
        <v>55</v>
      </c>
      <c r="D2382" t="s">
        <v>2416</v>
      </c>
      <c r="E2382">
        <v>15000</v>
      </c>
      <c r="F2382" t="s">
        <v>2417</v>
      </c>
      <c r="G2382">
        <v>1044</v>
      </c>
      <c r="H2382" t="s">
        <v>2586</v>
      </c>
      <c r="I2382" s="1">
        <v>590</v>
      </c>
      <c r="J2382" t="s">
        <v>2587</v>
      </c>
      <c r="K2382" s="2">
        <v>112100590121</v>
      </c>
      <c r="L2382" t="s">
        <v>2590</v>
      </c>
      <c r="N2382" t="str">
        <f t="shared" si="280"/>
        <v>121</v>
      </c>
      <c r="O2382" t="str">
        <f t="shared" si="281"/>
        <v>590121</v>
      </c>
      <c r="P2382" s="28">
        <v>12</v>
      </c>
      <c r="Q2382" s="5" t="s">
        <v>3604</v>
      </c>
      <c r="R2382">
        <v>100</v>
      </c>
      <c r="S2382" t="str">
        <f>VLOOKUP(R2382,'DS Trung tâm'!$A$1:$B$8,2,0)</f>
        <v>TRUNG TAM DOANH THU</v>
      </c>
    </row>
    <row r="2383" spans="1:19" x14ac:dyDescent="0.25">
      <c r="A2383">
        <v>1</v>
      </c>
      <c r="B2383" t="s">
        <v>15</v>
      </c>
      <c r="C2383">
        <v>55</v>
      </c>
      <c r="D2383" t="s">
        <v>2416</v>
      </c>
      <c r="E2383">
        <v>15000</v>
      </c>
      <c r="F2383" t="s">
        <v>2417</v>
      </c>
      <c r="G2383">
        <v>1044</v>
      </c>
      <c r="H2383" t="s">
        <v>2586</v>
      </c>
      <c r="I2383" s="1">
        <v>590</v>
      </c>
      <c r="J2383" t="s">
        <v>2587</v>
      </c>
      <c r="K2383" s="2">
        <v>112100590151</v>
      </c>
      <c r="L2383" t="s">
        <v>2591</v>
      </c>
      <c r="N2383" t="str">
        <f t="shared" si="280"/>
        <v>151</v>
      </c>
      <c r="O2383" t="str">
        <f t="shared" si="281"/>
        <v>590151</v>
      </c>
      <c r="P2383" s="28">
        <v>12</v>
      </c>
      <c r="Q2383" s="5" t="s">
        <v>3604</v>
      </c>
      <c r="R2383">
        <v>100</v>
      </c>
      <c r="S2383" t="str">
        <f>VLOOKUP(R2383,'DS Trung tâm'!$A$1:$B$8,2,0)</f>
        <v>TRUNG TAM DOANH THU</v>
      </c>
    </row>
    <row r="2384" spans="1:19" x14ac:dyDescent="0.25">
      <c r="A2384">
        <v>1</v>
      </c>
      <c r="B2384" t="s">
        <v>15</v>
      </c>
      <c r="C2384">
        <v>55</v>
      </c>
      <c r="D2384" t="s">
        <v>2416</v>
      </c>
      <c r="E2384">
        <v>15000</v>
      </c>
      <c r="F2384" t="s">
        <v>2417</v>
      </c>
      <c r="G2384">
        <v>1044</v>
      </c>
      <c r="H2384" t="s">
        <v>2586</v>
      </c>
      <c r="I2384" s="1">
        <v>590</v>
      </c>
      <c r="J2384" t="s">
        <v>2587</v>
      </c>
      <c r="K2384" s="2">
        <v>112100590152</v>
      </c>
      <c r="L2384" t="s">
        <v>2592</v>
      </c>
      <c r="N2384" t="str">
        <f t="shared" si="280"/>
        <v>152</v>
      </c>
      <c r="O2384" t="str">
        <f t="shared" si="281"/>
        <v>590152</v>
      </c>
      <c r="P2384" s="28">
        <v>12</v>
      </c>
      <c r="Q2384" s="5" t="s">
        <v>3604</v>
      </c>
      <c r="R2384">
        <v>100</v>
      </c>
      <c r="S2384" t="str">
        <f>VLOOKUP(R2384,'DS Trung tâm'!$A$1:$B$8,2,0)</f>
        <v>TRUNG TAM DOANH THU</v>
      </c>
    </row>
    <row r="2385" spans="1:19" x14ac:dyDescent="0.25">
      <c r="A2385">
        <v>1</v>
      </c>
      <c r="B2385" t="s">
        <v>15</v>
      </c>
      <c r="C2385">
        <v>55</v>
      </c>
      <c r="D2385" t="s">
        <v>2416</v>
      </c>
      <c r="E2385">
        <v>15000</v>
      </c>
      <c r="F2385" t="s">
        <v>2417</v>
      </c>
      <c r="G2385">
        <v>1044</v>
      </c>
      <c r="H2385" t="s">
        <v>2586</v>
      </c>
      <c r="I2385" s="1">
        <v>590</v>
      </c>
      <c r="J2385" t="s">
        <v>2587</v>
      </c>
      <c r="K2385" s="2">
        <v>112100590154</v>
      </c>
      <c r="L2385" t="s">
        <v>2593</v>
      </c>
      <c r="N2385" t="str">
        <f t="shared" si="280"/>
        <v>154</v>
      </c>
      <c r="O2385" t="str">
        <f t="shared" si="281"/>
        <v>590154</v>
      </c>
      <c r="P2385" s="28">
        <v>12</v>
      </c>
      <c r="Q2385" s="5" t="s">
        <v>3604</v>
      </c>
      <c r="R2385">
        <v>100</v>
      </c>
      <c r="S2385" t="str">
        <f>VLOOKUP(R2385,'DS Trung tâm'!$A$1:$B$8,2,0)</f>
        <v>TRUNG TAM DOANH THU</v>
      </c>
    </row>
    <row r="2386" spans="1:19" x14ac:dyDescent="0.25">
      <c r="A2386">
        <v>1</v>
      </c>
      <c r="B2386" t="s">
        <v>15</v>
      </c>
      <c r="C2386">
        <v>55</v>
      </c>
      <c r="D2386" t="s">
        <v>2416</v>
      </c>
      <c r="E2386">
        <v>15000</v>
      </c>
      <c r="F2386" t="s">
        <v>2417</v>
      </c>
      <c r="G2386">
        <v>1044</v>
      </c>
      <c r="H2386" t="s">
        <v>2586</v>
      </c>
      <c r="I2386" s="1">
        <v>590</v>
      </c>
      <c r="J2386" t="s">
        <v>2587</v>
      </c>
      <c r="K2386" s="2">
        <v>112100590155</v>
      </c>
      <c r="L2386" t="s">
        <v>2594</v>
      </c>
      <c r="N2386" t="str">
        <f t="shared" si="280"/>
        <v>155</v>
      </c>
      <c r="O2386" t="str">
        <f t="shared" si="281"/>
        <v>590155</v>
      </c>
      <c r="P2386" s="28">
        <v>12</v>
      </c>
      <c r="Q2386" s="5" t="s">
        <v>3604</v>
      </c>
      <c r="R2386">
        <v>100</v>
      </c>
      <c r="S2386" t="str">
        <f>VLOOKUP(R2386,'DS Trung tâm'!$A$1:$B$8,2,0)</f>
        <v>TRUNG TAM DOANH THU</v>
      </c>
    </row>
    <row r="2387" spans="1:19" x14ac:dyDescent="0.25">
      <c r="A2387">
        <v>1</v>
      </c>
      <c r="B2387" t="s">
        <v>15</v>
      </c>
      <c r="C2387">
        <v>55</v>
      </c>
      <c r="D2387" t="s">
        <v>2416</v>
      </c>
      <c r="E2387">
        <v>15000</v>
      </c>
      <c r="F2387" t="s">
        <v>2417</v>
      </c>
      <c r="G2387">
        <v>1044</v>
      </c>
      <c r="H2387" t="s">
        <v>2586</v>
      </c>
      <c r="I2387" s="1">
        <v>590</v>
      </c>
      <c r="J2387" t="s">
        <v>2587</v>
      </c>
      <c r="K2387" s="2">
        <v>112100590156</v>
      </c>
      <c r="L2387" t="s">
        <v>2595</v>
      </c>
      <c r="N2387" t="str">
        <f t="shared" si="280"/>
        <v>156</v>
      </c>
      <c r="O2387" t="str">
        <f t="shared" si="281"/>
        <v>590156</v>
      </c>
      <c r="P2387" s="28">
        <v>12</v>
      </c>
      <c r="Q2387" s="5" t="s">
        <v>3604</v>
      </c>
      <c r="R2387">
        <v>100</v>
      </c>
      <c r="S2387" t="str">
        <f>VLOOKUP(R2387,'DS Trung tâm'!$A$1:$B$8,2,0)</f>
        <v>TRUNG TAM DOANH THU</v>
      </c>
    </row>
    <row r="2388" spans="1:19" x14ac:dyDescent="0.25">
      <c r="A2388">
        <v>1</v>
      </c>
      <c r="B2388" t="s">
        <v>15</v>
      </c>
      <c r="C2388">
        <v>55</v>
      </c>
      <c r="D2388" t="s">
        <v>2416</v>
      </c>
      <c r="E2388">
        <v>15000</v>
      </c>
      <c r="F2388" t="s">
        <v>2417</v>
      </c>
      <c r="G2388">
        <v>1044</v>
      </c>
      <c r="H2388" t="s">
        <v>2586</v>
      </c>
      <c r="I2388" s="1">
        <v>590</v>
      </c>
      <c r="J2388" t="s">
        <v>2587</v>
      </c>
      <c r="K2388" s="2">
        <v>114600590335</v>
      </c>
      <c r="L2388" t="s">
        <v>2596</v>
      </c>
      <c r="N2388" t="str">
        <f t="shared" si="280"/>
        <v>335</v>
      </c>
      <c r="O2388" t="str">
        <f t="shared" si="281"/>
        <v>590335</v>
      </c>
      <c r="P2388" s="28">
        <v>14</v>
      </c>
      <c r="Q2388" s="5" t="s">
        <v>3607</v>
      </c>
      <c r="R2388">
        <v>600</v>
      </c>
      <c r="S2388" t="str">
        <f>VLOOKUP(R2388,'DS Trung tâm'!$A$1:$B$8,2,0)</f>
        <v>TRUNG TAM HO TRO TRUC TIEP</v>
      </c>
    </row>
    <row r="2389" spans="1:19" x14ac:dyDescent="0.25">
      <c r="A2389">
        <v>1</v>
      </c>
      <c r="B2389" t="s">
        <v>15</v>
      </c>
      <c r="C2389">
        <v>55</v>
      </c>
      <c r="D2389" t="s">
        <v>2416</v>
      </c>
      <c r="E2389">
        <v>15000</v>
      </c>
      <c r="F2389" t="s">
        <v>2417</v>
      </c>
      <c r="G2389">
        <v>1044</v>
      </c>
      <c r="H2389" t="s">
        <v>2586</v>
      </c>
      <c r="I2389" s="1">
        <v>590</v>
      </c>
      <c r="J2389" t="s">
        <v>2587</v>
      </c>
      <c r="K2389" s="2">
        <v>115600590440</v>
      </c>
      <c r="L2389" t="s">
        <v>2597</v>
      </c>
      <c r="N2389" t="str">
        <f t="shared" si="280"/>
        <v>440</v>
      </c>
      <c r="O2389" t="str">
        <f t="shared" si="281"/>
        <v>590440</v>
      </c>
      <c r="P2389" s="28">
        <v>15</v>
      </c>
      <c r="Q2389" s="5" t="s">
        <v>3608</v>
      </c>
      <c r="R2389">
        <v>600</v>
      </c>
      <c r="S2389" t="str">
        <f>VLOOKUP(R2389,'DS Trung tâm'!$A$1:$B$8,2,0)</f>
        <v>TRUNG TAM HO TRO TRUC TIEP</v>
      </c>
    </row>
    <row r="2390" spans="1:19" x14ac:dyDescent="0.25">
      <c r="A2390">
        <v>1</v>
      </c>
      <c r="B2390" t="s">
        <v>15</v>
      </c>
      <c r="C2390">
        <v>55</v>
      </c>
      <c r="D2390" t="s">
        <v>2416</v>
      </c>
      <c r="E2390">
        <v>15000</v>
      </c>
      <c r="F2390" t="s">
        <v>2417</v>
      </c>
      <c r="G2390">
        <v>1044</v>
      </c>
      <c r="H2390" t="s">
        <v>2586</v>
      </c>
      <c r="I2390" s="1">
        <v>590</v>
      </c>
      <c r="J2390" t="s">
        <v>2587</v>
      </c>
      <c r="K2390" s="2">
        <v>115600590441</v>
      </c>
      <c r="L2390" t="s">
        <v>2598</v>
      </c>
      <c r="N2390" t="str">
        <f t="shared" si="280"/>
        <v>441</v>
      </c>
      <c r="O2390" t="str">
        <f t="shared" si="281"/>
        <v>590441</v>
      </c>
      <c r="P2390" s="28">
        <v>15</v>
      </c>
      <c r="Q2390" s="5" t="s">
        <v>3608</v>
      </c>
      <c r="R2390">
        <v>600</v>
      </c>
      <c r="S2390" t="str">
        <f>VLOOKUP(R2390,'DS Trung tâm'!$A$1:$B$8,2,0)</f>
        <v>TRUNG TAM HO TRO TRUC TIEP</v>
      </c>
    </row>
    <row r="2391" spans="1:19" x14ac:dyDescent="0.25">
      <c r="A2391">
        <v>1</v>
      </c>
      <c r="B2391" t="s">
        <v>15</v>
      </c>
      <c r="C2391">
        <v>55</v>
      </c>
      <c r="D2391" t="s">
        <v>2416</v>
      </c>
      <c r="E2391">
        <v>15000</v>
      </c>
      <c r="F2391" t="s">
        <v>2417</v>
      </c>
      <c r="G2391">
        <v>1044</v>
      </c>
      <c r="H2391" t="s">
        <v>2586</v>
      </c>
      <c r="I2391" s="1">
        <v>590</v>
      </c>
      <c r="J2391" t="s">
        <v>2587</v>
      </c>
      <c r="K2391" s="2">
        <v>115600590442</v>
      </c>
      <c r="L2391" t="s">
        <v>2599</v>
      </c>
      <c r="N2391" t="str">
        <f t="shared" si="280"/>
        <v>442</v>
      </c>
      <c r="O2391" t="str">
        <f t="shared" si="281"/>
        <v>590442</v>
      </c>
      <c r="P2391" s="28">
        <v>15</v>
      </c>
      <c r="Q2391" s="5" t="s">
        <v>3608</v>
      </c>
      <c r="R2391">
        <v>600</v>
      </c>
      <c r="S2391" t="str">
        <f>VLOOKUP(R2391,'DS Trung tâm'!$A$1:$B$8,2,0)</f>
        <v>TRUNG TAM HO TRO TRUC TIEP</v>
      </c>
    </row>
    <row r="2392" spans="1:19" x14ac:dyDescent="0.25">
      <c r="A2392">
        <v>1</v>
      </c>
      <c r="B2392" t="s">
        <v>15</v>
      </c>
      <c r="C2392">
        <v>55</v>
      </c>
      <c r="D2392" t="s">
        <v>2416</v>
      </c>
      <c r="E2392">
        <v>15000</v>
      </c>
      <c r="F2392" t="s">
        <v>2417</v>
      </c>
      <c r="G2392">
        <v>1044</v>
      </c>
      <c r="H2392" t="s">
        <v>2586</v>
      </c>
      <c r="I2392" s="1">
        <v>590</v>
      </c>
      <c r="J2392" t="s">
        <v>2587</v>
      </c>
      <c r="K2392" s="2">
        <v>115600590446</v>
      </c>
      <c r="L2392" t="s">
        <v>2600</v>
      </c>
      <c r="N2392" t="str">
        <f t="shared" si="280"/>
        <v>446</v>
      </c>
      <c r="O2392" t="str">
        <f t="shared" si="281"/>
        <v>590446</v>
      </c>
      <c r="P2392" s="28">
        <v>15</v>
      </c>
      <c r="Q2392" s="5" t="s">
        <v>3608</v>
      </c>
      <c r="R2392">
        <v>600</v>
      </c>
      <c r="S2392" t="str">
        <f>VLOOKUP(R2392,'DS Trung tâm'!$A$1:$B$8,2,0)</f>
        <v>TRUNG TAM HO TRO TRUC TIEP</v>
      </c>
    </row>
    <row r="2393" spans="1:19" x14ac:dyDescent="0.25">
      <c r="A2393">
        <v>1</v>
      </c>
      <c r="B2393" t="s">
        <v>15</v>
      </c>
      <c r="C2393">
        <v>55</v>
      </c>
      <c r="D2393" t="s">
        <v>2416</v>
      </c>
      <c r="E2393">
        <v>15000</v>
      </c>
      <c r="F2393" t="s">
        <v>2417</v>
      </c>
      <c r="G2393">
        <v>1044</v>
      </c>
      <c r="H2393" t="s">
        <v>2586</v>
      </c>
      <c r="I2393" s="1">
        <v>590</v>
      </c>
      <c r="J2393" t="s">
        <v>2587</v>
      </c>
      <c r="K2393" s="2">
        <v>116700590521</v>
      </c>
      <c r="L2393" t="s">
        <v>2601</v>
      </c>
      <c r="N2393" t="str">
        <f t="shared" si="280"/>
        <v>521</v>
      </c>
      <c r="O2393" t="str">
        <f t="shared" si="281"/>
        <v>590521</v>
      </c>
      <c r="P2393" s="28">
        <v>16</v>
      </c>
      <c r="Q2393" s="5" t="s">
        <v>3609</v>
      </c>
      <c r="R2393">
        <v>700</v>
      </c>
      <c r="S2393" t="str">
        <f>VLOOKUP(R2393,'DS Trung tâm'!$A$1:$B$8,2,0)</f>
        <v>TRUNG TAM QUAN LY CHUNG CHI NHANH</v>
      </c>
    </row>
    <row r="2394" spans="1:19" x14ac:dyDescent="0.25">
      <c r="A2394">
        <v>1</v>
      </c>
      <c r="B2394" t="s">
        <v>15</v>
      </c>
      <c r="C2394">
        <v>55</v>
      </c>
      <c r="D2394" t="s">
        <v>2416</v>
      </c>
      <c r="E2394">
        <v>15000</v>
      </c>
      <c r="F2394" t="s">
        <v>2417</v>
      </c>
      <c r="G2394">
        <v>1044</v>
      </c>
      <c r="H2394" t="s">
        <v>2586</v>
      </c>
      <c r="I2394" s="1">
        <v>590</v>
      </c>
      <c r="J2394" t="s">
        <v>2587</v>
      </c>
      <c r="K2394" s="2">
        <v>117700590698</v>
      </c>
      <c r="L2394" t="s">
        <v>2602</v>
      </c>
      <c r="N2394" t="str">
        <f t="shared" si="280"/>
        <v>698</v>
      </c>
      <c r="O2394" t="str">
        <f t="shared" si="281"/>
        <v>590698</v>
      </c>
      <c r="P2394" s="28">
        <v>17</v>
      </c>
      <c r="Q2394" s="5" t="s">
        <v>3600</v>
      </c>
      <c r="R2394">
        <v>700</v>
      </c>
      <c r="S2394" t="str">
        <f>VLOOKUP(R2394,'DS Trung tâm'!$A$1:$B$8,2,0)</f>
        <v>TRUNG TAM QUAN LY CHUNG CHI NHANH</v>
      </c>
    </row>
    <row r="2395" spans="1:19" x14ac:dyDescent="0.25">
      <c r="A2395">
        <v>1</v>
      </c>
      <c r="B2395" t="s">
        <v>15</v>
      </c>
      <c r="C2395">
        <v>55</v>
      </c>
      <c r="D2395" t="s">
        <v>2416</v>
      </c>
      <c r="E2395">
        <v>15000</v>
      </c>
      <c r="F2395" t="s">
        <v>2417</v>
      </c>
      <c r="G2395">
        <v>1044</v>
      </c>
      <c r="H2395" t="s">
        <v>2586</v>
      </c>
      <c r="I2395" s="1">
        <v>590</v>
      </c>
      <c r="J2395" t="s">
        <v>2587</v>
      </c>
      <c r="K2395" s="2">
        <v>119000590000</v>
      </c>
      <c r="L2395" t="s">
        <v>2603</v>
      </c>
      <c r="N2395" t="str">
        <f t="shared" si="280"/>
        <v>000</v>
      </c>
      <c r="O2395" t="str">
        <f t="shared" si="281"/>
        <v>590000</v>
      </c>
      <c r="P2395" s="28">
        <v>19</v>
      </c>
      <c r="Q2395" s="5" t="s">
        <v>3601</v>
      </c>
      <c r="R2395" t="s">
        <v>3622</v>
      </c>
      <c r="S2395" t="str">
        <f>VLOOKUP(R2395,'DS Trung tâm'!$A$1:$B$8,2,0)</f>
        <v>TRUNG TAM AO</v>
      </c>
    </row>
    <row r="2396" spans="1:19" x14ac:dyDescent="0.25">
      <c r="A2396">
        <v>1</v>
      </c>
      <c r="B2396" t="s">
        <v>15</v>
      </c>
      <c r="C2396">
        <v>55</v>
      </c>
      <c r="D2396" t="s">
        <v>2416</v>
      </c>
      <c r="E2396">
        <v>15000</v>
      </c>
      <c r="F2396" t="s">
        <v>2417</v>
      </c>
      <c r="G2396">
        <v>1044</v>
      </c>
      <c r="H2396" t="s">
        <v>2586</v>
      </c>
      <c r="I2396" s="1">
        <v>590</v>
      </c>
      <c r="J2396" t="s">
        <v>2587</v>
      </c>
      <c r="K2396" s="2">
        <v>120700590950</v>
      </c>
      <c r="L2396" t="s">
        <v>2604</v>
      </c>
      <c r="N2396" t="str">
        <f t="shared" si="280"/>
        <v>950</v>
      </c>
      <c r="O2396" t="str">
        <f t="shared" si="281"/>
        <v>590950</v>
      </c>
      <c r="P2396" s="28">
        <v>20</v>
      </c>
      <c r="Q2396" s="5" t="s">
        <v>3611</v>
      </c>
      <c r="R2396">
        <v>700</v>
      </c>
      <c r="S2396" t="str">
        <f>VLOOKUP(R2396,'DS Trung tâm'!$A$1:$B$8,2,0)</f>
        <v>TRUNG TAM QUAN LY CHUNG CHI NHANH</v>
      </c>
    </row>
    <row r="2397" spans="1:19" x14ac:dyDescent="0.25">
      <c r="A2397">
        <v>1</v>
      </c>
      <c r="B2397" t="s">
        <v>15</v>
      </c>
      <c r="C2397">
        <v>55</v>
      </c>
      <c r="D2397" t="s">
        <v>2416</v>
      </c>
      <c r="E2397">
        <v>15000</v>
      </c>
      <c r="F2397" t="s">
        <v>2417</v>
      </c>
      <c r="G2397">
        <v>1046</v>
      </c>
      <c r="H2397" t="s">
        <v>2605</v>
      </c>
      <c r="I2397" s="1">
        <v>562</v>
      </c>
      <c r="J2397" t="s">
        <v>2606</v>
      </c>
      <c r="K2397" s="2">
        <v>56299</v>
      </c>
      <c r="L2397" t="s">
        <v>2607</v>
      </c>
    </row>
    <row r="2398" spans="1:19" x14ac:dyDescent="0.25">
      <c r="A2398">
        <v>1</v>
      </c>
      <c r="B2398" t="s">
        <v>15</v>
      </c>
      <c r="C2398">
        <v>55</v>
      </c>
      <c r="D2398" t="s">
        <v>2416</v>
      </c>
      <c r="E2398">
        <v>15000</v>
      </c>
      <c r="F2398" t="s">
        <v>2417</v>
      </c>
      <c r="G2398">
        <v>1046</v>
      </c>
      <c r="H2398" t="s">
        <v>2605</v>
      </c>
      <c r="I2398">
        <v>562</v>
      </c>
      <c r="J2398" t="s">
        <v>2606</v>
      </c>
      <c r="K2398" s="15">
        <v>56399</v>
      </c>
      <c r="L2398" t="s">
        <v>2608</v>
      </c>
    </row>
    <row r="2399" spans="1:19" x14ac:dyDescent="0.25">
      <c r="A2399">
        <v>1</v>
      </c>
      <c r="B2399" t="s">
        <v>15</v>
      </c>
      <c r="C2399">
        <v>55</v>
      </c>
      <c r="D2399" t="s">
        <v>2416</v>
      </c>
      <c r="E2399">
        <v>15000</v>
      </c>
      <c r="F2399" t="s">
        <v>2417</v>
      </c>
      <c r="G2399">
        <v>1046</v>
      </c>
      <c r="H2399" t="s">
        <v>2605</v>
      </c>
      <c r="I2399" s="1">
        <v>562</v>
      </c>
      <c r="J2399" t="s">
        <v>2606</v>
      </c>
      <c r="K2399" s="2">
        <v>111100562021</v>
      </c>
      <c r="L2399" t="s">
        <v>2609</v>
      </c>
      <c r="N2399" t="str">
        <f t="shared" ref="N2399:N2411" si="282">RIGHT(K2399,3)</f>
        <v>021</v>
      </c>
      <c r="O2399" t="str">
        <f t="shared" ref="O2399:O2411" si="283">RIGHT(K2399,6)</f>
        <v>562021</v>
      </c>
      <c r="P2399" s="28">
        <v>11</v>
      </c>
      <c r="Q2399" s="5" t="s">
        <v>3603</v>
      </c>
      <c r="R2399">
        <v>100</v>
      </c>
      <c r="S2399" t="str">
        <f>VLOOKUP(R2399,'DS Trung tâm'!$A$1:$B$8,2,0)</f>
        <v>TRUNG TAM DOANH THU</v>
      </c>
    </row>
    <row r="2400" spans="1:19" x14ac:dyDescent="0.25">
      <c r="A2400">
        <v>1</v>
      </c>
      <c r="B2400" t="s">
        <v>15</v>
      </c>
      <c r="C2400">
        <v>55</v>
      </c>
      <c r="D2400" t="s">
        <v>2416</v>
      </c>
      <c r="E2400">
        <v>15000</v>
      </c>
      <c r="F2400" t="s">
        <v>2417</v>
      </c>
      <c r="G2400">
        <v>1046</v>
      </c>
      <c r="H2400" t="s">
        <v>2605</v>
      </c>
      <c r="I2400" s="1">
        <v>562</v>
      </c>
      <c r="J2400" t="s">
        <v>2606</v>
      </c>
      <c r="K2400" s="2">
        <v>112100562121</v>
      </c>
      <c r="L2400" t="s">
        <v>2610</v>
      </c>
      <c r="N2400" t="str">
        <f t="shared" si="282"/>
        <v>121</v>
      </c>
      <c r="O2400" t="str">
        <f t="shared" si="283"/>
        <v>562121</v>
      </c>
      <c r="P2400" s="28">
        <v>12</v>
      </c>
      <c r="Q2400" s="5" t="s">
        <v>3604</v>
      </c>
      <c r="R2400">
        <v>100</v>
      </c>
      <c r="S2400" t="str">
        <f>VLOOKUP(R2400,'DS Trung tâm'!$A$1:$B$8,2,0)</f>
        <v>TRUNG TAM DOANH THU</v>
      </c>
    </row>
    <row r="2401" spans="1:19" x14ac:dyDescent="0.25">
      <c r="A2401">
        <v>1</v>
      </c>
      <c r="B2401" t="s">
        <v>15</v>
      </c>
      <c r="C2401">
        <v>55</v>
      </c>
      <c r="D2401" t="s">
        <v>2416</v>
      </c>
      <c r="E2401">
        <v>15000</v>
      </c>
      <c r="F2401" t="s">
        <v>2417</v>
      </c>
      <c r="G2401">
        <v>1046</v>
      </c>
      <c r="H2401" t="s">
        <v>2605</v>
      </c>
      <c r="I2401" s="1">
        <v>562</v>
      </c>
      <c r="J2401" t="s">
        <v>2606</v>
      </c>
      <c r="K2401" s="2">
        <v>112100562151</v>
      </c>
      <c r="L2401" t="s">
        <v>2611</v>
      </c>
      <c r="N2401" t="str">
        <f t="shared" si="282"/>
        <v>151</v>
      </c>
      <c r="O2401" t="str">
        <f t="shared" si="283"/>
        <v>562151</v>
      </c>
      <c r="P2401" s="28">
        <v>12</v>
      </c>
      <c r="Q2401" s="5" t="s">
        <v>3604</v>
      </c>
      <c r="R2401">
        <v>100</v>
      </c>
      <c r="S2401" t="str">
        <f>VLOOKUP(R2401,'DS Trung tâm'!$A$1:$B$8,2,0)</f>
        <v>TRUNG TAM DOANH THU</v>
      </c>
    </row>
    <row r="2402" spans="1:19" x14ac:dyDescent="0.25">
      <c r="A2402">
        <v>1</v>
      </c>
      <c r="B2402" t="s">
        <v>15</v>
      </c>
      <c r="C2402">
        <v>55</v>
      </c>
      <c r="D2402" t="s">
        <v>2416</v>
      </c>
      <c r="E2402">
        <v>15000</v>
      </c>
      <c r="F2402" t="s">
        <v>2417</v>
      </c>
      <c r="G2402">
        <v>1046</v>
      </c>
      <c r="H2402" t="s">
        <v>2605</v>
      </c>
      <c r="I2402" s="1">
        <v>562</v>
      </c>
      <c r="J2402" t="s">
        <v>2606</v>
      </c>
      <c r="K2402" s="2">
        <v>112100562152</v>
      </c>
      <c r="L2402" t="s">
        <v>2612</v>
      </c>
      <c r="N2402" t="str">
        <f t="shared" si="282"/>
        <v>152</v>
      </c>
      <c r="O2402" t="str">
        <f t="shared" si="283"/>
        <v>562152</v>
      </c>
      <c r="P2402" s="28">
        <v>12</v>
      </c>
      <c r="Q2402" s="5" t="s">
        <v>3604</v>
      </c>
      <c r="R2402">
        <v>100</v>
      </c>
      <c r="S2402" t="str">
        <f>VLOOKUP(R2402,'DS Trung tâm'!$A$1:$B$8,2,0)</f>
        <v>TRUNG TAM DOANH THU</v>
      </c>
    </row>
    <row r="2403" spans="1:19" x14ac:dyDescent="0.25">
      <c r="A2403">
        <v>1</v>
      </c>
      <c r="B2403" t="s">
        <v>15</v>
      </c>
      <c r="C2403">
        <v>55</v>
      </c>
      <c r="D2403" t="s">
        <v>2416</v>
      </c>
      <c r="E2403">
        <v>15000</v>
      </c>
      <c r="F2403" t="s">
        <v>2417</v>
      </c>
      <c r="G2403">
        <v>1046</v>
      </c>
      <c r="H2403" t="s">
        <v>2605</v>
      </c>
      <c r="I2403" s="1">
        <v>562</v>
      </c>
      <c r="J2403" t="s">
        <v>2606</v>
      </c>
      <c r="K2403" s="2">
        <v>112100562155</v>
      </c>
      <c r="L2403" t="s">
        <v>2613</v>
      </c>
      <c r="N2403" t="str">
        <f t="shared" si="282"/>
        <v>155</v>
      </c>
      <c r="O2403" t="str">
        <f t="shared" si="283"/>
        <v>562155</v>
      </c>
      <c r="P2403" s="28">
        <v>12</v>
      </c>
      <c r="Q2403" s="5" t="s">
        <v>3604</v>
      </c>
      <c r="R2403">
        <v>100</v>
      </c>
      <c r="S2403" t="str">
        <f>VLOOKUP(R2403,'DS Trung tâm'!$A$1:$B$8,2,0)</f>
        <v>TRUNG TAM DOANH THU</v>
      </c>
    </row>
    <row r="2404" spans="1:19" x14ac:dyDescent="0.25">
      <c r="A2404">
        <v>1</v>
      </c>
      <c r="B2404" t="s">
        <v>15</v>
      </c>
      <c r="C2404">
        <v>55</v>
      </c>
      <c r="D2404" t="s">
        <v>2416</v>
      </c>
      <c r="E2404">
        <v>15000</v>
      </c>
      <c r="F2404" t="s">
        <v>2417</v>
      </c>
      <c r="G2404">
        <v>1046</v>
      </c>
      <c r="H2404" t="s">
        <v>2605</v>
      </c>
      <c r="I2404" s="1">
        <v>562</v>
      </c>
      <c r="J2404" t="s">
        <v>2606</v>
      </c>
      <c r="K2404" s="2">
        <v>114600562335</v>
      </c>
      <c r="L2404" t="s">
        <v>2614</v>
      </c>
      <c r="N2404" t="str">
        <f t="shared" si="282"/>
        <v>335</v>
      </c>
      <c r="O2404" t="str">
        <f t="shared" si="283"/>
        <v>562335</v>
      </c>
      <c r="P2404" s="28">
        <v>14</v>
      </c>
      <c r="Q2404" s="5" t="s">
        <v>3607</v>
      </c>
      <c r="R2404">
        <v>600</v>
      </c>
      <c r="S2404" t="str">
        <f>VLOOKUP(R2404,'DS Trung tâm'!$A$1:$B$8,2,0)</f>
        <v>TRUNG TAM HO TRO TRUC TIEP</v>
      </c>
    </row>
    <row r="2405" spans="1:19" x14ac:dyDescent="0.25">
      <c r="A2405">
        <v>1</v>
      </c>
      <c r="B2405" t="s">
        <v>15</v>
      </c>
      <c r="C2405">
        <v>55</v>
      </c>
      <c r="D2405" t="s">
        <v>2416</v>
      </c>
      <c r="E2405">
        <v>15000</v>
      </c>
      <c r="F2405" t="s">
        <v>2417</v>
      </c>
      <c r="G2405">
        <v>1046</v>
      </c>
      <c r="H2405" t="s">
        <v>2605</v>
      </c>
      <c r="I2405" s="1">
        <v>562</v>
      </c>
      <c r="J2405" t="s">
        <v>2606</v>
      </c>
      <c r="K2405" s="2">
        <v>115600562440</v>
      </c>
      <c r="L2405" t="s">
        <v>2615</v>
      </c>
      <c r="N2405" t="str">
        <f t="shared" si="282"/>
        <v>440</v>
      </c>
      <c r="O2405" t="str">
        <f t="shared" si="283"/>
        <v>562440</v>
      </c>
      <c r="P2405" s="28">
        <v>15</v>
      </c>
      <c r="Q2405" s="5" t="s">
        <v>3608</v>
      </c>
      <c r="R2405">
        <v>600</v>
      </c>
      <c r="S2405" t="str">
        <f>VLOOKUP(R2405,'DS Trung tâm'!$A$1:$B$8,2,0)</f>
        <v>TRUNG TAM HO TRO TRUC TIEP</v>
      </c>
    </row>
    <row r="2406" spans="1:19" x14ac:dyDescent="0.25">
      <c r="A2406">
        <v>1</v>
      </c>
      <c r="B2406" t="s">
        <v>15</v>
      </c>
      <c r="C2406">
        <v>55</v>
      </c>
      <c r="D2406" t="s">
        <v>2416</v>
      </c>
      <c r="E2406">
        <v>15000</v>
      </c>
      <c r="F2406" t="s">
        <v>2417</v>
      </c>
      <c r="G2406">
        <v>1046</v>
      </c>
      <c r="H2406" t="s">
        <v>2605</v>
      </c>
      <c r="I2406" s="1">
        <v>562</v>
      </c>
      <c r="J2406" t="s">
        <v>2606</v>
      </c>
      <c r="K2406" s="2">
        <v>115600562446</v>
      </c>
      <c r="L2406" t="s">
        <v>2616</v>
      </c>
      <c r="N2406" t="str">
        <f t="shared" si="282"/>
        <v>446</v>
      </c>
      <c r="O2406" t="str">
        <f t="shared" si="283"/>
        <v>562446</v>
      </c>
      <c r="P2406" s="28">
        <v>15</v>
      </c>
      <c r="Q2406" s="5" t="s">
        <v>3608</v>
      </c>
      <c r="R2406">
        <v>600</v>
      </c>
      <c r="S2406" t="str">
        <f>VLOOKUP(R2406,'DS Trung tâm'!$A$1:$B$8,2,0)</f>
        <v>TRUNG TAM HO TRO TRUC TIEP</v>
      </c>
    </row>
    <row r="2407" spans="1:19" x14ac:dyDescent="0.25">
      <c r="A2407">
        <v>1</v>
      </c>
      <c r="B2407" t="s">
        <v>15</v>
      </c>
      <c r="C2407">
        <v>55</v>
      </c>
      <c r="D2407" t="s">
        <v>2416</v>
      </c>
      <c r="E2407">
        <v>15000</v>
      </c>
      <c r="F2407" t="s">
        <v>2417</v>
      </c>
      <c r="G2407">
        <v>1046</v>
      </c>
      <c r="H2407" t="s">
        <v>2605</v>
      </c>
      <c r="I2407" s="1">
        <v>562</v>
      </c>
      <c r="J2407" t="s">
        <v>2606</v>
      </c>
      <c r="K2407" s="2">
        <v>116700562521</v>
      </c>
      <c r="L2407" t="s">
        <v>2617</v>
      </c>
      <c r="N2407" t="str">
        <f t="shared" si="282"/>
        <v>521</v>
      </c>
      <c r="O2407" t="str">
        <f t="shared" si="283"/>
        <v>562521</v>
      </c>
      <c r="P2407" s="28">
        <v>16</v>
      </c>
      <c r="Q2407" s="5" t="s">
        <v>3609</v>
      </c>
      <c r="R2407">
        <v>700</v>
      </c>
      <c r="S2407" t="str">
        <f>VLOOKUP(R2407,'DS Trung tâm'!$A$1:$B$8,2,0)</f>
        <v>TRUNG TAM QUAN LY CHUNG CHI NHANH</v>
      </c>
    </row>
    <row r="2408" spans="1:19" x14ac:dyDescent="0.25">
      <c r="A2408">
        <v>1</v>
      </c>
      <c r="B2408" t="s">
        <v>15</v>
      </c>
      <c r="C2408">
        <v>55</v>
      </c>
      <c r="D2408" t="s">
        <v>2416</v>
      </c>
      <c r="E2408">
        <v>15000</v>
      </c>
      <c r="F2408" t="s">
        <v>2417</v>
      </c>
      <c r="G2408">
        <v>1046</v>
      </c>
      <c r="H2408" t="s">
        <v>2605</v>
      </c>
      <c r="I2408" s="1">
        <v>562</v>
      </c>
      <c r="J2408" t="s">
        <v>2606</v>
      </c>
      <c r="K2408" s="2">
        <v>117700562618</v>
      </c>
      <c r="L2408" t="s">
        <v>2618</v>
      </c>
      <c r="N2408" t="str">
        <f t="shared" si="282"/>
        <v>618</v>
      </c>
      <c r="O2408" t="str">
        <f t="shared" si="283"/>
        <v>562618</v>
      </c>
      <c r="P2408" s="28">
        <v>17</v>
      </c>
      <c r="Q2408" s="5" t="s">
        <v>3600</v>
      </c>
      <c r="R2408">
        <v>700</v>
      </c>
      <c r="S2408" t="str">
        <f>VLOOKUP(R2408,'DS Trung tâm'!$A$1:$B$8,2,0)</f>
        <v>TRUNG TAM QUAN LY CHUNG CHI NHANH</v>
      </c>
    </row>
    <row r="2409" spans="1:19" x14ac:dyDescent="0.25">
      <c r="A2409">
        <v>1</v>
      </c>
      <c r="B2409" t="s">
        <v>15</v>
      </c>
      <c r="C2409">
        <v>55</v>
      </c>
      <c r="D2409" t="s">
        <v>2416</v>
      </c>
      <c r="E2409">
        <v>15000</v>
      </c>
      <c r="F2409" t="s">
        <v>2417</v>
      </c>
      <c r="G2409">
        <v>1046</v>
      </c>
      <c r="H2409" t="s">
        <v>2605</v>
      </c>
      <c r="I2409" s="1">
        <v>562</v>
      </c>
      <c r="J2409" t="s">
        <v>2606</v>
      </c>
      <c r="K2409" s="2">
        <v>117700562698</v>
      </c>
      <c r="L2409" t="s">
        <v>2619</v>
      </c>
      <c r="N2409" t="str">
        <f t="shared" si="282"/>
        <v>698</v>
      </c>
      <c r="O2409" t="str">
        <f t="shared" si="283"/>
        <v>562698</v>
      </c>
      <c r="P2409" s="28">
        <v>17</v>
      </c>
      <c r="Q2409" s="5" t="s">
        <v>3600</v>
      </c>
      <c r="R2409">
        <v>700</v>
      </c>
      <c r="S2409" t="str">
        <f>VLOOKUP(R2409,'DS Trung tâm'!$A$1:$B$8,2,0)</f>
        <v>TRUNG TAM QUAN LY CHUNG CHI NHANH</v>
      </c>
    </row>
    <row r="2410" spans="1:19" x14ac:dyDescent="0.25">
      <c r="A2410">
        <v>1</v>
      </c>
      <c r="B2410" t="s">
        <v>15</v>
      </c>
      <c r="C2410">
        <v>55</v>
      </c>
      <c r="D2410" t="s">
        <v>2416</v>
      </c>
      <c r="E2410">
        <v>15000</v>
      </c>
      <c r="F2410" t="s">
        <v>2417</v>
      </c>
      <c r="G2410">
        <v>1046</v>
      </c>
      <c r="H2410" t="s">
        <v>2605</v>
      </c>
      <c r="I2410" s="1">
        <v>562</v>
      </c>
      <c r="J2410" t="s">
        <v>2606</v>
      </c>
      <c r="K2410" s="2">
        <v>119000562000</v>
      </c>
      <c r="L2410" t="s">
        <v>2620</v>
      </c>
      <c r="N2410" t="str">
        <f t="shared" si="282"/>
        <v>000</v>
      </c>
      <c r="O2410" t="str">
        <f t="shared" si="283"/>
        <v>562000</v>
      </c>
      <c r="P2410" s="28">
        <v>19</v>
      </c>
      <c r="Q2410" s="5" t="s">
        <v>3601</v>
      </c>
      <c r="R2410" t="s">
        <v>3622</v>
      </c>
      <c r="S2410" t="str">
        <f>VLOOKUP(R2410,'DS Trung tâm'!$A$1:$B$8,2,0)</f>
        <v>TRUNG TAM AO</v>
      </c>
    </row>
    <row r="2411" spans="1:19" x14ac:dyDescent="0.25">
      <c r="A2411">
        <v>1</v>
      </c>
      <c r="B2411" t="s">
        <v>15</v>
      </c>
      <c r="C2411">
        <v>55</v>
      </c>
      <c r="D2411" t="s">
        <v>2416</v>
      </c>
      <c r="E2411">
        <v>15000</v>
      </c>
      <c r="F2411" t="s">
        <v>2417</v>
      </c>
      <c r="G2411">
        <v>1046</v>
      </c>
      <c r="H2411" t="s">
        <v>2605</v>
      </c>
      <c r="I2411" s="1">
        <v>562</v>
      </c>
      <c r="J2411" t="s">
        <v>2606</v>
      </c>
      <c r="K2411" s="2">
        <v>120700562950</v>
      </c>
      <c r="L2411" t="s">
        <v>2621</v>
      </c>
      <c r="N2411" t="str">
        <f t="shared" si="282"/>
        <v>950</v>
      </c>
      <c r="O2411" t="str">
        <f t="shared" si="283"/>
        <v>562950</v>
      </c>
      <c r="P2411" s="28">
        <v>20</v>
      </c>
      <c r="Q2411" s="5" t="s">
        <v>3611</v>
      </c>
      <c r="R2411">
        <v>700</v>
      </c>
      <c r="S2411" t="str">
        <f>VLOOKUP(R2411,'DS Trung tâm'!$A$1:$B$8,2,0)</f>
        <v>TRUNG TAM QUAN LY CHUNG CHI NHANH</v>
      </c>
    </row>
    <row r="2412" spans="1:19" x14ac:dyDescent="0.25">
      <c r="A2412">
        <v>1</v>
      </c>
      <c r="B2412" t="s">
        <v>15</v>
      </c>
      <c r="C2412">
        <v>55</v>
      </c>
      <c r="D2412" t="s">
        <v>2416</v>
      </c>
      <c r="E2412">
        <v>15000</v>
      </c>
      <c r="F2412" t="s">
        <v>2417</v>
      </c>
      <c r="G2412">
        <v>1046</v>
      </c>
      <c r="H2412" t="s">
        <v>2605</v>
      </c>
      <c r="I2412">
        <v>566</v>
      </c>
      <c r="J2412" t="s">
        <v>2622</v>
      </c>
      <c r="K2412" s="15">
        <v>56499</v>
      </c>
      <c r="L2412" t="s">
        <v>2623</v>
      </c>
    </row>
    <row r="2413" spans="1:19" x14ac:dyDescent="0.25">
      <c r="A2413">
        <v>1</v>
      </c>
      <c r="B2413" t="s">
        <v>15</v>
      </c>
      <c r="C2413">
        <v>55</v>
      </c>
      <c r="D2413" t="s">
        <v>2416</v>
      </c>
      <c r="E2413">
        <v>15000</v>
      </c>
      <c r="F2413" t="s">
        <v>2417</v>
      </c>
      <c r="G2413">
        <v>1046</v>
      </c>
      <c r="H2413" t="s">
        <v>2605</v>
      </c>
      <c r="I2413" s="1">
        <v>566</v>
      </c>
      <c r="J2413" t="s">
        <v>2622</v>
      </c>
      <c r="K2413" s="2">
        <v>56699</v>
      </c>
      <c r="L2413" t="s">
        <v>2624</v>
      </c>
    </row>
    <row r="2414" spans="1:19" x14ac:dyDescent="0.25">
      <c r="A2414">
        <v>1</v>
      </c>
      <c r="B2414" t="s">
        <v>15</v>
      </c>
      <c r="C2414">
        <v>55</v>
      </c>
      <c r="D2414" t="s">
        <v>2416</v>
      </c>
      <c r="E2414">
        <v>15000</v>
      </c>
      <c r="F2414" t="s">
        <v>2417</v>
      </c>
      <c r="G2414">
        <v>1046</v>
      </c>
      <c r="H2414" t="s">
        <v>2605</v>
      </c>
      <c r="I2414" s="1">
        <v>566</v>
      </c>
      <c r="J2414" t="s">
        <v>2622</v>
      </c>
      <c r="K2414" s="2">
        <v>111100566021</v>
      </c>
      <c r="L2414" t="s">
        <v>2625</v>
      </c>
      <c r="N2414" t="str">
        <f t="shared" ref="N2414:N2426" si="284">RIGHT(K2414,3)</f>
        <v>021</v>
      </c>
      <c r="O2414" t="str">
        <f t="shared" ref="O2414:O2426" si="285">RIGHT(K2414,6)</f>
        <v>566021</v>
      </c>
      <c r="P2414" s="28">
        <v>11</v>
      </c>
      <c r="Q2414" s="5" t="s">
        <v>3603</v>
      </c>
      <c r="R2414">
        <v>100</v>
      </c>
      <c r="S2414" t="str">
        <f>VLOOKUP(R2414,'DS Trung tâm'!$A$1:$B$8,2,0)</f>
        <v>TRUNG TAM DOANH THU</v>
      </c>
    </row>
    <row r="2415" spans="1:19" x14ac:dyDescent="0.25">
      <c r="A2415">
        <v>1</v>
      </c>
      <c r="B2415" t="s">
        <v>15</v>
      </c>
      <c r="C2415">
        <v>55</v>
      </c>
      <c r="D2415" t="s">
        <v>2416</v>
      </c>
      <c r="E2415">
        <v>15000</v>
      </c>
      <c r="F2415" t="s">
        <v>2417</v>
      </c>
      <c r="G2415">
        <v>1046</v>
      </c>
      <c r="H2415" t="s">
        <v>2605</v>
      </c>
      <c r="I2415" s="1">
        <v>566</v>
      </c>
      <c r="J2415" t="s">
        <v>2622</v>
      </c>
      <c r="K2415" s="2">
        <v>112100566121</v>
      </c>
      <c r="L2415" t="s">
        <v>2626</v>
      </c>
      <c r="N2415" t="str">
        <f t="shared" si="284"/>
        <v>121</v>
      </c>
      <c r="O2415" t="str">
        <f t="shared" si="285"/>
        <v>566121</v>
      </c>
      <c r="P2415" s="28">
        <v>12</v>
      </c>
      <c r="Q2415" s="5" t="s">
        <v>3604</v>
      </c>
      <c r="R2415">
        <v>100</v>
      </c>
      <c r="S2415" t="str">
        <f>VLOOKUP(R2415,'DS Trung tâm'!$A$1:$B$8,2,0)</f>
        <v>TRUNG TAM DOANH THU</v>
      </c>
    </row>
    <row r="2416" spans="1:19" x14ac:dyDescent="0.25">
      <c r="A2416">
        <v>1</v>
      </c>
      <c r="B2416" t="s">
        <v>15</v>
      </c>
      <c r="C2416">
        <v>55</v>
      </c>
      <c r="D2416" t="s">
        <v>2416</v>
      </c>
      <c r="E2416">
        <v>15000</v>
      </c>
      <c r="F2416" t="s">
        <v>2417</v>
      </c>
      <c r="G2416">
        <v>1046</v>
      </c>
      <c r="H2416" t="s">
        <v>2605</v>
      </c>
      <c r="I2416" s="1">
        <v>566</v>
      </c>
      <c r="J2416" t="s">
        <v>2622</v>
      </c>
      <c r="K2416" s="2">
        <v>112100566150</v>
      </c>
      <c r="L2416" t="s">
        <v>2627</v>
      </c>
      <c r="N2416" t="str">
        <f t="shared" si="284"/>
        <v>150</v>
      </c>
      <c r="O2416" t="str">
        <f t="shared" si="285"/>
        <v>566150</v>
      </c>
      <c r="P2416" s="28">
        <v>12</v>
      </c>
      <c r="Q2416" s="5" t="s">
        <v>3604</v>
      </c>
      <c r="R2416">
        <v>100</v>
      </c>
      <c r="S2416" t="str">
        <f>VLOOKUP(R2416,'DS Trung tâm'!$A$1:$B$8,2,0)</f>
        <v>TRUNG TAM DOANH THU</v>
      </c>
    </row>
    <row r="2417" spans="1:19" x14ac:dyDescent="0.25">
      <c r="A2417">
        <v>1</v>
      </c>
      <c r="B2417" t="s">
        <v>15</v>
      </c>
      <c r="C2417">
        <v>55</v>
      </c>
      <c r="D2417" t="s">
        <v>2416</v>
      </c>
      <c r="E2417">
        <v>15000</v>
      </c>
      <c r="F2417" t="s">
        <v>2417</v>
      </c>
      <c r="G2417">
        <v>1046</v>
      </c>
      <c r="H2417" t="s">
        <v>2605</v>
      </c>
      <c r="I2417" s="1">
        <v>566</v>
      </c>
      <c r="J2417" t="s">
        <v>2622</v>
      </c>
      <c r="K2417" s="2">
        <v>112100566151</v>
      </c>
      <c r="L2417" t="s">
        <v>2628</v>
      </c>
      <c r="N2417" t="str">
        <f t="shared" si="284"/>
        <v>151</v>
      </c>
      <c r="O2417" t="str">
        <f t="shared" si="285"/>
        <v>566151</v>
      </c>
      <c r="P2417" s="28">
        <v>12</v>
      </c>
      <c r="Q2417" s="5" t="s">
        <v>3604</v>
      </c>
      <c r="R2417">
        <v>100</v>
      </c>
      <c r="S2417" t="str">
        <f>VLOOKUP(R2417,'DS Trung tâm'!$A$1:$B$8,2,0)</f>
        <v>TRUNG TAM DOANH THU</v>
      </c>
    </row>
    <row r="2418" spans="1:19" x14ac:dyDescent="0.25">
      <c r="A2418">
        <v>1</v>
      </c>
      <c r="B2418" t="s">
        <v>15</v>
      </c>
      <c r="C2418">
        <v>55</v>
      </c>
      <c r="D2418" t="s">
        <v>2416</v>
      </c>
      <c r="E2418">
        <v>15000</v>
      </c>
      <c r="F2418" t="s">
        <v>2417</v>
      </c>
      <c r="G2418">
        <v>1046</v>
      </c>
      <c r="H2418" t="s">
        <v>2605</v>
      </c>
      <c r="I2418" s="1">
        <v>566</v>
      </c>
      <c r="J2418" t="s">
        <v>2622</v>
      </c>
      <c r="K2418" s="2">
        <v>112100566152</v>
      </c>
      <c r="L2418" t="s">
        <v>2629</v>
      </c>
      <c r="N2418" t="str">
        <f t="shared" si="284"/>
        <v>152</v>
      </c>
      <c r="O2418" t="str">
        <f t="shared" si="285"/>
        <v>566152</v>
      </c>
      <c r="P2418" s="28">
        <v>12</v>
      </c>
      <c r="Q2418" s="5" t="s">
        <v>3604</v>
      </c>
      <c r="R2418">
        <v>100</v>
      </c>
      <c r="S2418" t="str">
        <f>VLOOKUP(R2418,'DS Trung tâm'!$A$1:$B$8,2,0)</f>
        <v>TRUNG TAM DOANH THU</v>
      </c>
    </row>
    <row r="2419" spans="1:19" x14ac:dyDescent="0.25">
      <c r="A2419">
        <v>1</v>
      </c>
      <c r="B2419" t="s">
        <v>15</v>
      </c>
      <c r="C2419">
        <v>55</v>
      </c>
      <c r="D2419" t="s">
        <v>2416</v>
      </c>
      <c r="E2419">
        <v>15000</v>
      </c>
      <c r="F2419" t="s">
        <v>2417</v>
      </c>
      <c r="G2419">
        <v>1046</v>
      </c>
      <c r="H2419" t="s">
        <v>2605</v>
      </c>
      <c r="I2419" s="1">
        <v>566</v>
      </c>
      <c r="J2419" t="s">
        <v>2622</v>
      </c>
      <c r="K2419" s="2">
        <v>112100566153</v>
      </c>
      <c r="L2419" t="s">
        <v>2630</v>
      </c>
      <c r="N2419" t="str">
        <f t="shared" si="284"/>
        <v>153</v>
      </c>
      <c r="O2419" t="str">
        <f t="shared" si="285"/>
        <v>566153</v>
      </c>
      <c r="P2419" s="28">
        <v>12</v>
      </c>
      <c r="Q2419" s="5" t="s">
        <v>3604</v>
      </c>
      <c r="R2419">
        <v>100</v>
      </c>
      <c r="S2419" t="str">
        <f>VLOOKUP(R2419,'DS Trung tâm'!$A$1:$B$8,2,0)</f>
        <v>TRUNG TAM DOANH THU</v>
      </c>
    </row>
    <row r="2420" spans="1:19" x14ac:dyDescent="0.25">
      <c r="A2420">
        <v>1</v>
      </c>
      <c r="B2420" t="s">
        <v>15</v>
      </c>
      <c r="C2420">
        <v>55</v>
      </c>
      <c r="D2420" t="s">
        <v>2416</v>
      </c>
      <c r="E2420">
        <v>15000</v>
      </c>
      <c r="F2420" t="s">
        <v>2417</v>
      </c>
      <c r="G2420">
        <v>1046</v>
      </c>
      <c r="H2420" t="s">
        <v>2605</v>
      </c>
      <c r="I2420" s="1">
        <v>566</v>
      </c>
      <c r="J2420" t="s">
        <v>2622</v>
      </c>
      <c r="K2420" s="2">
        <v>114600566335</v>
      </c>
      <c r="L2420" t="s">
        <v>2631</v>
      </c>
      <c r="N2420" t="str">
        <f t="shared" si="284"/>
        <v>335</v>
      </c>
      <c r="O2420" t="str">
        <f t="shared" si="285"/>
        <v>566335</v>
      </c>
      <c r="P2420" s="28">
        <v>14</v>
      </c>
      <c r="Q2420" s="5" t="s">
        <v>3607</v>
      </c>
      <c r="R2420">
        <v>600</v>
      </c>
      <c r="S2420" t="str">
        <f>VLOOKUP(R2420,'DS Trung tâm'!$A$1:$B$8,2,0)</f>
        <v>TRUNG TAM HO TRO TRUC TIEP</v>
      </c>
    </row>
    <row r="2421" spans="1:19" x14ac:dyDescent="0.25">
      <c r="A2421">
        <v>1</v>
      </c>
      <c r="B2421" t="s">
        <v>15</v>
      </c>
      <c r="C2421">
        <v>55</v>
      </c>
      <c r="D2421" t="s">
        <v>2416</v>
      </c>
      <c r="E2421">
        <v>15000</v>
      </c>
      <c r="F2421" t="s">
        <v>2417</v>
      </c>
      <c r="G2421">
        <v>1046</v>
      </c>
      <c r="H2421" t="s">
        <v>2605</v>
      </c>
      <c r="I2421" s="1">
        <v>566</v>
      </c>
      <c r="J2421" t="s">
        <v>2622</v>
      </c>
      <c r="K2421" s="2">
        <v>115600566440</v>
      </c>
      <c r="L2421" t="s">
        <v>2632</v>
      </c>
      <c r="N2421" t="str">
        <f t="shared" si="284"/>
        <v>440</v>
      </c>
      <c r="O2421" t="str">
        <f t="shared" si="285"/>
        <v>566440</v>
      </c>
      <c r="P2421" s="28">
        <v>15</v>
      </c>
      <c r="Q2421" s="5" t="s">
        <v>3608</v>
      </c>
      <c r="R2421">
        <v>600</v>
      </c>
      <c r="S2421" t="str">
        <f>VLOOKUP(R2421,'DS Trung tâm'!$A$1:$B$8,2,0)</f>
        <v>TRUNG TAM HO TRO TRUC TIEP</v>
      </c>
    </row>
    <row r="2422" spans="1:19" x14ac:dyDescent="0.25">
      <c r="A2422">
        <v>1</v>
      </c>
      <c r="B2422" t="s">
        <v>15</v>
      </c>
      <c r="C2422">
        <v>55</v>
      </c>
      <c r="D2422" t="s">
        <v>2416</v>
      </c>
      <c r="E2422">
        <v>15000</v>
      </c>
      <c r="F2422" t="s">
        <v>2417</v>
      </c>
      <c r="G2422">
        <v>1046</v>
      </c>
      <c r="H2422" t="s">
        <v>2605</v>
      </c>
      <c r="I2422" s="1">
        <v>566</v>
      </c>
      <c r="J2422" t="s">
        <v>2622</v>
      </c>
      <c r="K2422" s="2">
        <v>115600566446</v>
      </c>
      <c r="L2422" t="s">
        <v>2633</v>
      </c>
      <c r="N2422" t="str">
        <f t="shared" si="284"/>
        <v>446</v>
      </c>
      <c r="O2422" t="str">
        <f t="shared" si="285"/>
        <v>566446</v>
      </c>
      <c r="P2422" s="28">
        <v>15</v>
      </c>
      <c r="Q2422" s="5" t="s">
        <v>3608</v>
      </c>
      <c r="R2422">
        <v>600</v>
      </c>
      <c r="S2422" t="str">
        <f>VLOOKUP(R2422,'DS Trung tâm'!$A$1:$B$8,2,0)</f>
        <v>TRUNG TAM HO TRO TRUC TIEP</v>
      </c>
    </row>
    <row r="2423" spans="1:19" x14ac:dyDescent="0.25">
      <c r="A2423">
        <v>1</v>
      </c>
      <c r="B2423" t="s">
        <v>15</v>
      </c>
      <c r="C2423">
        <v>55</v>
      </c>
      <c r="D2423" t="s">
        <v>2416</v>
      </c>
      <c r="E2423">
        <v>15000</v>
      </c>
      <c r="F2423" t="s">
        <v>2417</v>
      </c>
      <c r="G2423">
        <v>1046</v>
      </c>
      <c r="H2423" t="s">
        <v>2605</v>
      </c>
      <c r="I2423" s="1">
        <v>566</v>
      </c>
      <c r="J2423" t="s">
        <v>2622</v>
      </c>
      <c r="K2423" s="2">
        <v>115700566465</v>
      </c>
      <c r="L2423" t="s">
        <v>2634</v>
      </c>
      <c r="N2423" t="str">
        <f t="shared" si="284"/>
        <v>465</v>
      </c>
      <c r="O2423" t="str">
        <f t="shared" si="285"/>
        <v>566465</v>
      </c>
      <c r="P2423" s="28">
        <v>15</v>
      </c>
      <c r="Q2423" s="5" t="s">
        <v>3608</v>
      </c>
      <c r="R2423">
        <v>700</v>
      </c>
      <c r="S2423" t="str">
        <f>VLOOKUP(R2423,'DS Trung tâm'!$A$1:$B$8,2,0)</f>
        <v>TRUNG TAM QUAN LY CHUNG CHI NHANH</v>
      </c>
    </row>
    <row r="2424" spans="1:19" x14ac:dyDescent="0.25">
      <c r="A2424">
        <v>1</v>
      </c>
      <c r="B2424" t="s">
        <v>15</v>
      </c>
      <c r="C2424">
        <v>55</v>
      </c>
      <c r="D2424" t="s">
        <v>2416</v>
      </c>
      <c r="E2424">
        <v>15000</v>
      </c>
      <c r="F2424" t="s">
        <v>2417</v>
      </c>
      <c r="G2424">
        <v>1046</v>
      </c>
      <c r="H2424" t="s">
        <v>2605</v>
      </c>
      <c r="I2424" s="1">
        <v>566</v>
      </c>
      <c r="J2424" t="s">
        <v>2622</v>
      </c>
      <c r="K2424" s="2">
        <v>117700566618</v>
      </c>
      <c r="L2424" t="s">
        <v>2635</v>
      </c>
      <c r="N2424" t="str">
        <f t="shared" si="284"/>
        <v>618</v>
      </c>
      <c r="O2424" t="str">
        <f t="shared" si="285"/>
        <v>566618</v>
      </c>
      <c r="P2424" s="28">
        <v>17</v>
      </c>
      <c r="Q2424" s="5" t="s">
        <v>3600</v>
      </c>
      <c r="R2424">
        <v>700</v>
      </c>
      <c r="S2424" t="str">
        <f>VLOOKUP(R2424,'DS Trung tâm'!$A$1:$B$8,2,0)</f>
        <v>TRUNG TAM QUAN LY CHUNG CHI NHANH</v>
      </c>
    </row>
    <row r="2425" spans="1:19" x14ac:dyDescent="0.25">
      <c r="A2425">
        <v>1</v>
      </c>
      <c r="B2425" t="s">
        <v>15</v>
      </c>
      <c r="C2425">
        <v>55</v>
      </c>
      <c r="D2425" t="s">
        <v>2416</v>
      </c>
      <c r="E2425">
        <v>15000</v>
      </c>
      <c r="F2425" t="s">
        <v>2417</v>
      </c>
      <c r="G2425">
        <v>1046</v>
      </c>
      <c r="H2425" t="s">
        <v>2605</v>
      </c>
      <c r="I2425" s="1">
        <v>566</v>
      </c>
      <c r="J2425" t="s">
        <v>2622</v>
      </c>
      <c r="K2425" s="2">
        <v>119000566000</v>
      </c>
      <c r="L2425" t="s">
        <v>2636</v>
      </c>
      <c r="N2425" t="str">
        <f t="shared" si="284"/>
        <v>000</v>
      </c>
      <c r="O2425" t="str">
        <f t="shared" si="285"/>
        <v>566000</v>
      </c>
      <c r="P2425" s="28">
        <v>19</v>
      </c>
      <c r="Q2425" s="5" t="s">
        <v>3601</v>
      </c>
      <c r="R2425" t="s">
        <v>3622</v>
      </c>
      <c r="S2425" t="str">
        <f>VLOOKUP(R2425,'DS Trung tâm'!$A$1:$B$8,2,0)</f>
        <v>TRUNG TAM AO</v>
      </c>
    </row>
    <row r="2426" spans="1:19" x14ac:dyDescent="0.25">
      <c r="A2426">
        <v>1</v>
      </c>
      <c r="B2426" t="s">
        <v>15</v>
      </c>
      <c r="C2426">
        <v>55</v>
      </c>
      <c r="D2426" t="s">
        <v>2416</v>
      </c>
      <c r="E2426">
        <v>15000</v>
      </c>
      <c r="F2426" t="s">
        <v>2417</v>
      </c>
      <c r="G2426">
        <v>1046</v>
      </c>
      <c r="H2426" t="s">
        <v>2605</v>
      </c>
      <c r="I2426" s="1">
        <v>566</v>
      </c>
      <c r="J2426" t="s">
        <v>2622</v>
      </c>
      <c r="K2426" s="2">
        <v>120700566950</v>
      </c>
      <c r="L2426" t="s">
        <v>2637</v>
      </c>
      <c r="N2426" t="str">
        <f t="shared" si="284"/>
        <v>950</v>
      </c>
      <c r="O2426" t="str">
        <f t="shared" si="285"/>
        <v>566950</v>
      </c>
      <c r="P2426" s="28">
        <v>20</v>
      </c>
      <c r="Q2426" s="5" t="s">
        <v>3611</v>
      </c>
      <c r="R2426">
        <v>700</v>
      </c>
      <c r="S2426" t="str">
        <f>VLOOKUP(R2426,'DS Trung tâm'!$A$1:$B$8,2,0)</f>
        <v>TRUNG TAM QUAN LY CHUNG CHI NHANH</v>
      </c>
    </row>
    <row r="2427" spans="1:19" x14ac:dyDescent="0.25">
      <c r="A2427">
        <v>1</v>
      </c>
      <c r="B2427" t="s">
        <v>15</v>
      </c>
      <c r="C2427">
        <v>55</v>
      </c>
      <c r="D2427" t="s">
        <v>2416</v>
      </c>
      <c r="E2427">
        <v>15000</v>
      </c>
      <c r="F2427" t="s">
        <v>2417</v>
      </c>
      <c r="G2427">
        <v>1047</v>
      </c>
      <c r="H2427" t="s">
        <v>2638</v>
      </c>
      <c r="I2427" s="1">
        <v>570</v>
      </c>
      <c r="J2427" t="s">
        <v>2639</v>
      </c>
      <c r="K2427" s="2">
        <v>57099</v>
      </c>
      <c r="L2427" t="s">
        <v>2640</v>
      </c>
    </row>
    <row r="2428" spans="1:19" x14ac:dyDescent="0.25">
      <c r="A2428">
        <v>1</v>
      </c>
      <c r="B2428" t="s">
        <v>15</v>
      </c>
      <c r="C2428">
        <v>55</v>
      </c>
      <c r="D2428" t="s">
        <v>2416</v>
      </c>
      <c r="E2428">
        <v>15000</v>
      </c>
      <c r="F2428" t="s">
        <v>2417</v>
      </c>
      <c r="G2428">
        <v>1047</v>
      </c>
      <c r="H2428" t="s">
        <v>2638</v>
      </c>
      <c r="I2428" s="1">
        <v>570</v>
      </c>
      <c r="J2428" t="s">
        <v>2639</v>
      </c>
      <c r="K2428" s="2">
        <v>111100570021</v>
      </c>
      <c r="L2428" t="s">
        <v>2641</v>
      </c>
      <c r="N2428" t="str">
        <f t="shared" ref="N2428:N2440" si="286">RIGHT(K2428,3)</f>
        <v>021</v>
      </c>
      <c r="O2428" t="str">
        <f t="shared" ref="O2428:O2440" si="287">RIGHT(K2428,6)</f>
        <v>570021</v>
      </c>
      <c r="P2428" s="28">
        <v>11</v>
      </c>
      <c r="Q2428" s="5" t="s">
        <v>3603</v>
      </c>
      <c r="R2428">
        <v>100</v>
      </c>
      <c r="S2428" t="str">
        <f>VLOOKUP(R2428,'DS Trung tâm'!$A$1:$B$8,2,0)</f>
        <v>TRUNG TAM DOANH THU</v>
      </c>
    </row>
    <row r="2429" spans="1:19" x14ac:dyDescent="0.25">
      <c r="A2429">
        <v>1</v>
      </c>
      <c r="B2429" t="s">
        <v>15</v>
      </c>
      <c r="C2429">
        <v>55</v>
      </c>
      <c r="D2429" t="s">
        <v>2416</v>
      </c>
      <c r="E2429">
        <v>15000</v>
      </c>
      <c r="F2429" t="s">
        <v>2417</v>
      </c>
      <c r="G2429">
        <v>1047</v>
      </c>
      <c r="H2429" t="s">
        <v>2638</v>
      </c>
      <c r="I2429" s="1">
        <v>570</v>
      </c>
      <c r="J2429" t="s">
        <v>2639</v>
      </c>
      <c r="K2429" s="2">
        <v>112100570121</v>
      </c>
      <c r="L2429" t="s">
        <v>2642</v>
      </c>
      <c r="N2429" t="str">
        <f t="shared" si="286"/>
        <v>121</v>
      </c>
      <c r="O2429" t="str">
        <f t="shared" si="287"/>
        <v>570121</v>
      </c>
      <c r="P2429" s="28">
        <v>12</v>
      </c>
      <c r="Q2429" s="5" t="s">
        <v>3604</v>
      </c>
      <c r="R2429">
        <v>100</v>
      </c>
      <c r="S2429" t="str">
        <f>VLOOKUP(R2429,'DS Trung tâm'!$A$1:$B$8,2,0)</f>
        <v>TRUNG TAM DOANH THU</v>
      </c>
    </row>
    <row r="2430" spans="1:19" x14ac:dyDescent="0.25">
      <c r="A2430">
        <v>1</v>
      </c>
      <c r="B2430" t="s">
        <v>15</v>
      </c>
      <c r="C2430">
        <v>55</v>
      </c>
      <c r="D2430" t="s">
        <v>2416</v>
      </c>
      <c r="E2430">
        <v>15000</v>
      </c>
      <c r="F2430" t="s">
        <v>2417</v>
      </c>
      <c r="G2430">
        <v>1047</v>
      </c>
      <c r="H2430" t="s">
        <v>2638</v>
      </c>
      <c r="I2430" s="1">
        <v>570</v>
      </c>
      <c r="J2430" t="s">
        <v>2639</v>
      </c>
      <c r="K2430" s="2">
        <v>112100570150</v>
      </c>
      <c r="L2430" t="s">
        <v>2643</v>
      </c>
      <c r="N2430" t="str">
        <f t="shared" si="286"/>
        <v>150</v>
      </c>
      <c r="O2430" t="str">
        <f t="shared" si="287"/>
        <v>570150</v>
      </c>
      <c r="P2430" s="28">
        <v>12</v>
      </c>
      <c r="Q2430" s="5" t="s">
        <v>3604</v>
      </c>
      <c r="R2430">
        <v>100</v>
      </c>
      <c r="S2430" t="str">
        <f>VLOOKUP(R2430,'DS Trung tâm'!$A$1:$B$8,2,0)</f>
        <v>TRUNG TAM DOANH THU</v>
      </c>
    </row>
    <row r="2431" spans="1:19" x14ac:dyDescent="0.25">
      <c r="A2431">
        <v>1</v>
      </c>
      <c r="B2431" t="s">
        <v>15</v>
      </c>
      <c r="C2431">
        <v>55</v>
      </c>
      <c r="D2431" t="s">
        <v>2416</v>
      </c>
      <c r="E2431">
        <v>15000</v>
      </c>
      <c r="F2431" t="s">
        <v>2417</v>
      </c>
      <c r="G2431">
        <v>1047</v>
      </c>
      <c r="H2431" t="s">
        <v>2638</v>
      </c>
      <c r="I2431" s="1">
        <v>570</v>
      </c>
      <c r="J2431" t="s">
        <v>2639</v>
      </c>
      <c r="K2431" s="2">
        <v>112100570151</v>
      </c>
      <c r="L2431" t="s">
        <v>2644</v>
      </c>
      <c r="N2431" t="str">
        <f t="shared" si="286"/>
        <v>151</v>
      </c>
      <c r="O2431" t="str">
        <f t="shared" si="287"/>
        <v>570151</v>
      </c>
      <c r="P2431" s="28">
        <v>12</v>
      </c>
      <c r="Q2431" s="5" t="s">
        <v>3604</v>
      </c>
      <c r="R2431">
        <v>100</v>
      </c>
      <c r="S2431" t="str">
        <f>VLOOKUP(R2431,'DS Trung tâm'!$A$1:$B$8,2,0)</f>
        <v>TRUNG TAM DOANH THU</v>
      </c>
    </row>
    <row r="2432" spans="1:19" x14ac:dyDescent="0.25">
      <c r="A2432">
        <v>1</v>
      </c>
      <c r="B2432" t="s">
        <v>15</v>
      </c>
      <c r="C2432">
        <v>55</v>
      </c>
      <c r="D2432" t="s">
        <v>2416</v>
      </c>
      <c r="E2432">
        <v>15000</v>
      </c>
      <c r="F2432" t="s">
        <v>2417</v>
      </c>
      <c r="G2432">
        <v>1047</v>
      </c>
      <c r="H2432" t="s">
        <v>2638</v>
      </c>
      <c r="I2432" s="1">
        <v>570</v>
      </c>
      <c r="J2432" t="s">
        <v>2639</v>
      </c>
      <c r="K2432" s="2">
        <v>112100570153</v>
      </c>
      <c r="L2432" t="s">
        <v>2645</v>
      </c>
      <c r="N2432" t="str">
        <f t="shared" si="286"/>
        <v>153</v>
      </c>
      <c r="O2432" t="str">
        <f t="shared" si="287"/>
        <v>570153</v>
      </c>
      <c r="P2432" s="28">
        <v>12</v>
      </c>
      <c r="Q2432" s="5" t="s">
        <v>3604</v>
      </c>
      <c r="R2432">
        <v>100</v>
      </c>
      <c r="S2432" t="str">
        <f>VLOOKUP(R2432,'DS Trung tâm'!$A$1:$B$8,2,0)</f>
        <v>TRUNG TAM DOANH THU</v>
      </c>
    </row>
    <row r="2433" spans="1:19" x14ac:dyDescent="0.25">
      <c r="A2433">
        <v>1</v>
      </c>
      <c r="B2433" t="s">
        <v>15</v>
      </c>
      <c r="C2433">
        <v>55</v>
      </c>
      <c r="D2433" t="s">
        <v>2416</v>
      </c>
      <c r="E2433">
        <v>15000</v>
      </c>
      <c r="F2433" t="s">
        <v>2417</v>
      </c>
      <c r="G2433">
        <v>1047</v>
      </c>
      <c r="H2433" t="s">
        <v>2638</v>
      </c>
      <c r="I2433" s="1">
        <v>570</v>
      </c>
      <c r="J2433" t="s">
        <v>2639</v>
      </c>
      <c r="K2433" s="2">
        <v>112100570157</v>
      </c>
      <c r="L2433" t="s">
        <v>2646</v>
      </c>
      <c r="N2433" t="str">
        <f t="shared" si="286"/>
        <v>157</v>
      </c>
      <c r="O2433" t="str">
        <f t="shared" si="287"/>
        <v>570157</v>
      </c>
      <c r="P2433" s="28">
        <v>12</v>
      </c>
      <c r="Q2433" s="5" t="s">
        <v>3604</v>
      </c>
      <c r="R2433">
        <v>100</v>
      </c>
      <c r="S2433" t="str">
        <f>VLOOKUP(R2433,'DS Trung tâm'!$A$1:$B$8,2,0)</f>
        <v>TRUNG TAM DOANH THU</v>
      </c>
    </row>
    <row r="2434" spans="1:19" x14ac:dyDescent="0.25">
      <c r="A2434">
        <v>1</v>
      </c>
      <c r="B2434" t="s">
        <v>15</v>
      </c>
      <c r="C2434">
        <v>55</v>
      </c>
      <c r="D2434" t="s">
        <v>2416</v>
      </c>
      <c r="E2434">
        <v>15000</v>
      </c>
      <c r="F2434" t="s">
        <v>2417</v>
      </c>
      <c r="G2434">
        <v>1047</v>
      </c>
      <c r="H2434" t="s">
        <v>2638</v>
      </c>
      <c r="I2434" s="1">
        <v>570</v>
      </c>
      <c r="J2434" t="s">
        <v>2639</v>
      </c>
      <c r="K2434" s="2">
        <v>114600570335</v>
      </c>
      <c r="L2434" t="s">
        <v>2647</v>
      </c>
      <c r="N2434" t="str">
        <f t="shared" si="286"/>
        <v>335</v>
      </c>
      <c r="O2434" t="str">
        <f t="shared" si="287"/>
        <v>570335</v>
      </c>
      <c r="P2434" s="28">
        <v>14</v>
      </c>
      <c r="Q2434" s="5" t="s">
        <v>3607</v>
      </c>
      <c r="R2434">
        <v>600</v>
      </c>
      <c r="S2434" t="str">
        <f>VLOOKUP(R2434,'DS Trung tâm'!$A$1:$B$8,2,0)</f>
        <v>TRUNG TAM HO TRO TRUC TIEP</v>
      </c>
    </row>
    <row r="2435" spans="1:19" x14ac:dyDescent="0.25">
      <c r="A2435">
        <v>1</v>
      </c>
      <c r="B2435" t="s">
        <v>15</v>
      </c>
      <c r="C2435">
        <v>55</v>
      </c>
      <c r="D2435" t="s">
        <v>2416</v>
      </c>
      <c r="E2435">
        <v>15000</v>
      </c>
      <c r="F2435" t="s">
        <v>2417</v>
      </c>
      <c r="G2435">
        <v>1047</v>
      </c>
      <c r="H2435" t="s">
        <v>2638</v>
      </c>
      <c r="I2435" s="1">
        <v>570</v>
      </c>
      <c r="J2435" t="s">
        <v>2639</v>
      </c>
      <c r="K2435" s="2">
        <v>115600570440</v>
      </c>
      <c r="L2435" t="s">
        <v>2648</v>
      </c>
      <c r="N2435" t="str">
        <f t="shared" si="286"/>
        <v>440</v>
      </c>
      <c r="O2435" t="str">
        <f t="shared" si="287"/>
        <v>570440</v>
      </c>
      <c r="P2435" s="28">
        <v>15</v>
      </c>
      <c r="Q2435" s="5" t="s">
        <v>3608</v>
      </c>
      <c r="R2435">
        <v>600</v>
      </c>
      <c r="S2435" t="str">
        <f>VLOOKUP(R2435,'DS Trung tâm'!$A$1:$B$8,2,0)</f>
        <v>TRUNG TAM HO TRO TRUC TIEP</v>
      </c>
    </row>
    <row r="2436" spans="1:19" x14ac:dyDescent="0.25">
      <c r="A2436">
        <v>1</v>
      </c>
      <c r="B2436" t="s">
        <v>15</v>
      </c>
      <c r="C2436">
        <v>55</v>
      </c>
      <c r="D2436" t="s">
        <v>2416</v>
      </c>
      <c r="E2436">
        <v>15000</v>
      </c>
      <c r="F2436" t="s">
        <v>2417</v>
      </c>
      <c r="G2436">
        <v>1047</v>
      </c>
      <c r="H2436" t="s">
        <v>2638</v>
      </c>
      <c r="I2436" s="1">
        <v>570</v>
      </c>
      <c r="J2436" t="s">
        <v>2639</v>
      </c>
      <c r="K2436" s="2">
        <v>115600570446</v>
      </c>
      <c r="L2436" t="s">
        <v>2649</v>
      </c>
      <c r="N2436" t="str">
        <f t="shared" si="286"/>
        <v>446</v>
      </c>
      <c r="O2436" t="str">
        <f t="shared" si="287"/>
        <v>570446</v>
      </c>
      <c r="P2436" s="28">
        <v>15</v>
      </c>
      <c r="Q2436" s="5" t="s">
        <v>3608</v>
      </c>
      <c r="R2436">
        <v>600</v>
      </c>
      <c r="S2436" t="str">
        <f>VLOOKUP(R2436,'DS Trung tâm'!$A$1:$B$8,2,0)</f>
        <v>TRUNG TAM HO TRO TRUC TIEP</v>
      </c>
    </row>
    <row r="2437" spans="1:19" x14ac:dyDescent="0.25">
      <c r="A2437">
        <v>1</v>
      </c>
      <c r="B2437" t="s">
        <v>15</v>
      </c>
      <c r="C2437">
        <v>55</v>
      </c>
      <c r="D2437" t="s">
        <v>2416</v>
      </c>
      <c r="E2437">
        <v>15000</v>
      </c>
      <c r="F2437" t="s">
        <v>2417</v>
      </c>
      <c r="G2437">
        <v>1047</v>
      </c>
      <c r="H2437" t="s">
        <v>2638</v>
      </c>
      <c r="I2437" s="1">
        <v>570</v>
      </c>
      <c r="J2437" t="s">
        <v>2639</v>
      </c>
      <c r="K2437" s="2">
        <v>115700570465</v>
      </c>
      <c r="L2437" t="s">
        <v>2650</v>
      </c>
      <c r="N2437" t="str">
        <f t="shared" si="286"/>
        <v>465</v>
      </c>
      <c r="O2437" t="str">
        <f t="shared" si="287"/>
        <v>570465</v>
      </c>
      <c r="P2437" s="28">
        <v>15</v>
      </c>
      <c r="Q2437" s="5" t="s">
        <v>3608</v>
      </c>
      <c r="R2437">
        <v>700</v>
      </c>
      <c r="S2437" t="str">
        <f>VLOOKUP(R2437,'DS Trung tâm'!$A$1:$B$8,2,0)</f>
        <v>TRUNG TAM QUAN LY CHUNG CHI NHANH</v>
      </c>
    </row>
    <row r="2438" spans="1:19" x14ac:dyDescent="0.25">
      <c r="A2438">
        <v>1</v>
      </c>
      <c r="B2438" t="s">
        <v>15</v>
      </c>
      <c r="C2438">
        <v>55</v>
      </c>
      <c r="D2438" t="s">
        <v>2416</v>
      </c>
      <c r="E2438">
        <v>15000</v>
      </c>
      <c r="F2438" t="s">
        <v>2417</v>
      </c>
      <c r="G2438">
        <v>1047</v>
      </c>
      <c r="H2438" t="s">
        <v>2638</v>
      </c>
      <c r="I2438" s="1">
        <v>570</v>
      </c>
      <c r="J2438" t="s">
        <v>2639</v>
      </c>
      <c r="K2438" s="2">
        <v>117700570618</v>
      </c>
      <c r="L2438" t="s">
        <v>2651</v>
      </c>
      <c r="N2438" t="str">
        <f t="shared" si="286"/>
        <v>618</v>
      </c>
      <c r="O2438" t="str">
        <f t="shared" si="287"/>
        <v>570618</v>
      </c>
      <c r="P2438" s="28">
        <v>17</v>
      </c>
      <c r="Q2438" s="5" t="s">
        <v>3600</v>
      </c>
      <c r="R2438">
        <v>700</v>
      </c>
      <c r="S2438" t="str">
        <f>VLOOKUP(R2438,'DS Trung tâm'!$A$1:$B$8,2,0)</f>
        <v>TRUNG TAM QUAN LY CHUNG CHI NHANH</v>
      </c>
    </row>
    <row r="2439" spans="1:19" x14ac:dyDescent="0.25">
      <c r="A2439">
        <v>1</v>
      </c>
      <c r="B2439" t="s">
        <v>15</v>
      </c>
      <c r="C2439">
        <v>55</v>
      </c>
      <c r="D2439" t="s">
        <v>2416</v>
      </c>
      <c r="E2439">
        <v>15000</v>
      </c>
      <c r="F2439" t="s">
        <v>2417</v>
      </c>
      <c r="G2439">
        <v>1047</v>
      </c>
      <c r="H2439" t="s">
        <v>2638</v>
      </c>
      <c r="I2439" s="1">
        <v>570</v>
      </c>
      <c r="J2439" t="s">
        <v>2639</v>
      </c>
      <c r="K2439" s="2">
        <v>119000570000</v>
      </c>
      <c r="L2439" t="s">
        <v>2652</v>
      </c>
      <c r="N2439" t="str">
        <f t="shared" si="286"/>
        <v>000</v>
      </c>
      <c r="O2439" t="str">
        <f t="shared" si="287"/>
        <v>570000</v>
      </c>
      <c r="P2439" s="28">
        <v>19</v>
      </c>
      <c r="Q2439" s="5" t="s">
        <v>3601</v>
      </c>
      <c r="R2439" t="s">
        <v>3622</v>
      </c>
      <c r="S2439" t="str">
        <f>VLOOKUP(R2439,'DS Trung tâm'!$A$1:$B$8,2,0)</f>
        <v>TRUNG TAM AO</v>
      </c>
    </row>
    <row r="2440" spans="1:19" x14ac:dyDescent="0.25">
      <c r="A2440">
        <v>1</v>
      </c>
      <c r="B2440" t="s">
        <v>15</v>
      </c>
      <c r="C2440">
        <v>55</v>
      </c>
      <c r="D2440" t="s">
        <v>2416</v>
      </c>
      <c r="E2440">
        <v>15000</v>
      </c>
      <c r="F2440" t="s">
        <v>2417</v>
      </c>
      <c r="G2440">
        <v>1047</v>
      </c>
      <c r="H2440" t="s">
        <v>2638</v>
      </c>
      <c r="I2440" s="1">
        <v>570</v>
      </c>
      <c r="J2440" t="s">
        <v>2639</v>
      </c>
      <c r="K2440" s="2">
        <v>120700570950</v>
      </c>
      <c r="L2440" t="s">
        <v>2653</v>
      </c>
      <c r="N2440" t="str">
        <f t="shared" si="286"/>
        <v>950</v>
      </c>
      <c r="O2440" t="str">
        <f t="shared" si="287"/>
        <v>570950</v>
      </c>
      <c r="P2440" s="28">
        <v>20</v>
      </c>
      <c r="Q2440" s="5" t="s">
        <v>3611</v>
      </c>
      <c r="R2440">
        <v>700</v>
      </c>
      <c r="S2440" t="str">
        <f>VLOOKUP(R2440,'DS Trung tâm'!$A$1:$B$8,2,0)</f>
        <v>TRUNG TAM QUAN LY CHUNG CHI NHANH</v>
      </c>
    </row>
    <row r="2441" spans="1:19" x14ac:dyDescent="0.25">
      <c r="A2441">
        <v>1</v>
      </c>
      <c r="B2441" t="s">
        <v>15</v>
      </c>
      <c r="C2441">
        <v>55</v>
      </c>
      <c r="D2441" t="s">
        <v>2416</v>
      </c>
      <c r="E2441">
        <v>15000</v>
      </c>
      <c r="F2441" t="s">
        <v>2417</v>
      </c>
      <c r="G2441">
        <v>1047</v>
      </c>
      <c r="H2441" t="s">
        <v>2638</v>
      </c>
      <c r="I2441" s="1">
        <v>573</v>
      </c>
      <c r="J2441" t="s">
        <v>2654</v>
      </c>
      <c r="K2441" s="2">
        <v>57399</v>
      </c>
      <c r="L2441" t="s">
        <v>2655</v>
      </c>
    </row>
    <row r="2442" spans="1:19" x14ac:dyDescent="0.25">
      <c r="A2442">
        <v>1</v>
      </c>
      <c r="B2442" t="s">
        <v>15</v>
      </c>
      <c r="C2442">
        <v>55</v>
      </c>
      <c r="D2442" t="s">
        <v>2416</v>
      </c>
      <c r="E2442">
        <v>15000</v>
      </c>
      <c r="F2442" t="s">
        <v>2417</v>
      </c>
      <c r="G2442">
        <v>1047</v>
      </c>
      <c r="H2442" t="s">
        <v>2638</v>
      </c>
      <c r="I2442" s="1">
        <v>573</v>
      </c>
      <c r="J2442" t="s">
        <v>2654</v>
      </c>
      <c r="K2442" s="2">
        <v>111100573021</v>
      </c>
      <c r="L2442" t="s">
        <v>2656</v>
      </c>
      <c r="N2442" t="str">
        <f t="shared" ref="N2442:N2453" si="288">RIGHT(K2442,3)</f>
        <v>021</v>
      </c>
      <c r="O2442" t="str">
        <f t="shared" ref="O2442:O2453" si="289">RIGHT(K2442,6)</f>
        <v>573021</v>
      </c>
      <c r="P2442" s="28">
        <v>11</v>
      </c>
      <c r="Q2442" s="5" t="s">
        <v>3603</v>
      </c>
      <c r="R2442">
        <v>100</v>
      </c>
      <c r="S2442" t="str">
        <f>VLOOKUP(R2442,'DS Trung tâm'!$A$1:$B$8,2,0)</f>
        <v>TRUNG TAM DOANH THU</v>
      </c>
    </row>
    <row r="2443" spans="1:19" x14ac:dyDescent="0.25">
      <c r="A2443">
        <v>1</v>
      </c>
      <c r="B2443" t="s">
        <v>15</v>
      </c>
      <c r="C2443">
        <v>55</v>
      </c>
      <c r="D2443" t="s">
        <v>2416</v>
      </c>
      <c r="E2443">
        <v>15000</v>
      </c>
      <c r="F2443" t="s">
        <v>2417</v>
      </c>
      <c r="G2443">
        <v>1047</v>
      </c>
      <c r="H2443" t="s">
        <v>2638</v>
      </c>
      <c r="I2443" s="1">
        <v>573</v>
      </c>
      <c r="J2443" t="s">
        <v>2654</v>
      </c>
      <c r="K2443" s="2">
        <v>112100573121</v>
      </c>
      <c r="L2443" t="s">
        <v>2657</v>
      </c>
      <c r="N2443" t="str">
        <f t="shared" si="288"/>
        <v>121</v>
      </c>
      <c r="O2443" t="str">
        <f t="shared" si="289"/>
        <v>573121</v>
      </c>
      <c r="P2443" s="28">
        <v>12</v>
      </c>
      <c r="Q2443" s="5" t="s">
        <v>3604</v>
      </c>
      <c r="R2443">
        <v>100</v>
      </c>
      <c r="S2443" t="str">
        <f>VLOOKUP(R2443,'DS Trung tâm'!$A$1:$B$8,2,0)</f>
        <v>TRUNG TAM DOANH THU</v>
      </c>
    </row>
    <row r="2444" spans="1:19" x14ac:dyDescent="0.25">
      <c r="A2444">
        <v>1</v>
      </c>
      <c r="B2444" t="s">
        <v>15</v>
      </c>
      <c r="C2444">
        <v>55</v>
      </c>
      <c r="D2444" t="s">
        <v>2416</v>
      </c>
      <c r="E2444">
        <v>15000</v>
      </c>
      <c r="F2444" t="s">
        <v>2417</v>
      </c>
      <c r="G2444">
        <v>1047</v>
      </c>
      <c r="H2444" t="s">
        <v>2638</v>
      </c>
      <c r="I2444" s="1">
        <v>573</v>
      </c>
      <c r="J2444" t="s">
        <v>2654</v>
      </c>
      <c r="K2444" s="2">
        <v>112100573151</v>
      </c>
      <c r="L2444" t="s">
        <v>2658</v>
      </c>
      <c r="N2444" t="str">
        <f t="shared" si="288"/>
        <v>151</v>
      </c>
      <c r="O2444" t="str">
        <f t="shared" si="289"/>
        <v>573151</v>
      </c>
      <c r="P2444" s="28">
        <v>12</v>
      </c>
      <c r="Q2444" s="5" t="s">
        <v>3604</v>
      </c>
      <c r="R2444">
        <v>100</v>
      </c>
      <c r="S2444" t="str">
        <f>VLOOKUP(R2444,'DS Trung tâm'!$A$1:$B$8,2,0)</f>
        <v>TRUNG TAM DOANH THU</v>
      </c>
    </row>
    <row r="2445" spans="1:19" x14ac:dyDescent="0.25">
      <c r="A2445">
        <v>1</v>
      </c>
      <c r="B2445" t="s">
        <v>15</v>
      </c>
      <c r="C2445">
        <v>55</v>
      </c>
      <c r="D2445" t="s">
        <v>2416</v>
      </c>
      <c r="E2445">
        <v>15000</v>
      </c>
      <c r="F2445" t="s">
        <v>2417</v>
      </c>
      <c r="G2445">
        <v>1047</v>
      </c>
      <c r="H2445" t="s">
        <v>2638</v>
      </c>
      <c r="I2445" s="1">
        <v>573</v>
      </c>
      <c r="J2445" t="s">
        <v>2654</v>
      </c>
      <c r="K2445" s="2">
        <v>112100573152</v>
      </c>
      <c r="L2445" t="s">
        <v>2659</v>
      </c>
      <c r="N2445" t="str">
        <f t="shared" si="288"/>
        <v>152</v>
      </c>
      <c r="O2445" t="str">
        <f t="shared" si="289"/>
        <v>573152</v>
      </c>
      <c r="P2445" s="28">
        <v>12</v>
      </c>
      <c r="Q2445" s="5" t="s">
        <v>3604</v>
      </c>
      <c r="R2445">
        <v>100</v>
      </c>
      <c r="S2445" t="str">
        <f>VLOOKUP(R2445,'DS Trung tâm'!$A$1:$B$8,2,0)</f>
        <v>TRUNG TAM DOANH THU</v>
      </c>
    </row>
    <row r="2446" spans="1:19" x14ac:dyDescent="0.25">
      <c r="A2446">
        <v>1</v>
      </c>
      <c r="B2446" t="s">
        <v>15</v>
      </c>
      <c r="C2446">
        <v>55</v>
      </c>
      <c r="D2446" t="s">
        <v>2416</v>
      </c>
      <c r="E2446">
        <v>15000</v>
      </c>
      <c r="F2446" t="s">
        <v>2417</v>
      </c>
      <c r="G2446">
        <v>1047</v>
      </c>
      <c r="H2446" t="s">
        <v>2638</v>
      </c>
      <c r="I2446" s="1">
        <v>573</v>
      </c>
      <c r="J2446" t="s">
        <v>2654</v>
      </c>
      <c r="K2446" s="2">
        <v>112100573153</v>
      </c>
      <c r="L2446" t="s">
        <v>2660</v>
      </c>
      <c r="N2446" t="str">
        <f t="shared" si="288"/>
        <v>153</v>
      </c>
      <c r="O2446" t="str">
        <f t="shared" si="289"/>
        <v>573153</v>
      </c>
      <c r="P2446" s="28">
        <v>12</v>
      </c>
      <c r="Q2446" s="5" t="s">
        <v>3604</v>
      </c>
      <c r="R2446">
        <v>100</v>
      </c>
      <c r="S2446" t="str">
        <f>VLOOKUP(R2446,'DS Trung tâm'!$A$1:$B$8,2,0)</f>
        <v>TRUNG TAM DOANH THU</v>
      </c>
    </row>
    <row r="2447" spans="1:19" x14ac:dyDescent="0.25">
      <c r="A2447">
        <v>1</v>
      </c>
      <c r="B2447" t="s">
        <v>15</v>
      </c>
      <c r="C2447">
        <v>55</v>
      </c>
      <c r="D2447" t="s">
        <v>2416</v>
      </c>
      <c r="E2447">
        <v>15000</v>
      </c>
      <c r="F2447" t="s">
        <v>2417</v>
      </c>
      <c r="G2447">
        <v>1047</v>
      </c>
      <c r="H2447" t="s">
        <v>2638</v>
      </c>
      <c r="I2447" s="1">
        <v>573</v>
      </c>
      <c r="J2447" t="s">
        <v>2654</v>
      </c>
      <c r="K2447" s="2">
        <v>114600573335</v>
      </c>
      <c r="L2447" t="s">
        <v>2661</v>
      </c>
      <c r="N2447" t="str">
        <f t="shared" si="288"/>
        <v>335</v>
      </c>
      <c r="O2447" t="str">
        <f t="shared" si="289"/>
        <v>573335</v>
      </c>
      <c r="P2447" s="28">
        <v>14</v>
      </c>
      <c r="Q2447" s="5" t="s">
        <v>3607</v>
      </c>
      <c r="R2447">
        <v>600</v>
      </c>
      <c r="S2447" t="str">
        <f>VLOOKUP(R2447,'DS Trung tâm'!$A$1:$B$8,2,0)</f>
        <v>TRUNG TAM HO TRO TRUC TIEP</v>
      </c>
    </row>
    <row r="2448" spans="1:19" x14ac:dyDescent="0.25">
      <c r="A2448">
        <v>1</v>
      </c>
      <c r="B2448" t="s">
        <v>15</v>
      </c>
      <c r="C2448">
        <v>55</v>
      </c>
      <c r="D2448" t="s">
        <v>2416</v>
      </c>
      <c r="E2448">
        <v>15000</v>
      </c>
      <c r="F2448" t="s">
        <v>2417</v>
      </c>
      <c r="G2448">
        <v>1047</v>
      </c>
      <c r="H2448" t="s">
        <v>2638</v>
      </c>
      <c r="I2448" s="1">
        <v>573</v>
      </c>
      <c r="J2448" t="s">
        <v>2654</v>
      </c>
      <c r="K2448" s="2">
        <v>115600573440</v>
      </c>
      <c r="L2448" t="s">
        <v>2662</v>
      </c>
      <c r="N2448" t="str">
        <f t="shared" si="288"/>
        <v>440</v>
      </c>
      <c r="O2448" t="str">
        <f t="shared" si="289"/>
        <v>573440</v>
      </c>
      <c r="P2448" s="28">
        <v>15</v>
      </c>
      <c r="Q2448" s="5" t="s">
        <v>3608</v>
      </c>
      <c r="R2448">
        <v>600</v>
      </c>
      <c r="S2448" t="str">
        <f>VLOOKUP(R2448,'DS Trung tâm'!$A$1:$B$8,2,0)</f>
        <v>TRUNG TAM HO TRO TRUC TIEP</v>
      </c>
    </row>
    <row r="2449" spans="1:19" x14ac:dyDescent="0.25">
      <c r="A2449">
        <v>1</v>
      </c>
      <c r="B2449" t="s">
        <v>15</v>
      </c>
      <c r="C2449">
        <v>55</v>
      </c>
      <c r="D2449" t="s">
        <v>2416</v>
      </c>
      <c r="E2449">
        <v>15000</v>
      </c>
      <c r="F2449" t="s">
        <v>2417</v>
      </c>
      <c r="G2449">
        <v>1047</v>
      </c>
      <c r="H2449" t="s">
        <v>2638</v>
      </c>
      <c r="I2449" s="1">
        <v>573</v>
      </c>
      <c r="J2449" t="s">
        <v>2654</v>
      </c>
      <c r="K2449" s="2">
        <v>115600573446</v>
      </c>
      <c r="L2449" t="s">
        <v>2663</v>
      </c>
      <c r="N2449" t="str">
        <f t="shared" si="288"/>
        <v>446</v>
      </c>
      <c r="O2449" t="str">
        <f t="shared" si="289"/>
        <v>573446</v>
      </c>
      <c r="P2449" s="28">
        <v>15</v>
      </c>
      <c r="Q2449" s="5" t="s">
        <v>3608</v>
      </c>
      <c r="R2449">
        <v>600</v>
      </c>
      <c r="S2449" t="str">
        <f>VLOOKUP(R2449,'DS Trung tâm'!$A$1:$B$8,2,0)</f>
        <v>TRUNG TAM HO TRO TRUC TIEP</v>
      </c>
    </row>
    <row r="2450" spans="1:19" x14ac:dyDescent="0.25">
      <c r="A2450">
        <v>1</v>
      </c>
      <c r="B2450" t="s">
        <v>15</v>
      </c>
      <c r="C2450">
        <v>55</v>
      </c>
      <c r="D2450" t="s">
        <v>2416</v>
      </c>
      <c r="E2450">
        <v>15000</v>
      </c>
      <c r="F2450" t="s">
        <v>2417</v>
      </c>
      <c r="G2450">
        <v>1047</v>
      </c>
      <c r="H2450" t="s">
        <v>2638</v>
      </c>
      <c r="I2450" s="1">
        <v>573</v>
      </c>
      <c r="J2450" t="s">
        <v>2654</v>
      </c>
      <c r="K2450" s="2">
        <v>115700573465</v>
      </c>
      <c r="L2450" t="s">
        <v>2664</v>
      </c>
      <c r="N2450" t="str">
        <f t="shared" si="288"/>
        <v>465</v>
      </c>
      <c r="O2450" t="str">
        <f t="shared" si="289"/>
        <v>573465</v>
      </c>
      <c r="P2450" s="28">
        <v>15</v>
      </c>
      <c r="Q2450" s="5" t="s">
        <v>3608</v>
      </c>
      <c r="R2450">
        <v>700</v>
      </c>
      <c r="S2450" t="str">
        <f>VLOOKUP(R2450,'DS Trung tâm'!$A$1:$B$8,2,0)</f>
        <v>TRUNG TAM QUAN LY CHUNG CHI NHANH</v>
      </c>
    </row>
    <row r="2451" spans="1:19" x14ac:dyDescent="0.25">
      <c r="A2451">
        <v>1</v>
      </c>
      <c r="B2451" t="s">
        <v>15</v>
      </c>
      <c r="C2451">
        <v>55</v>
      </c>
      <c r="D2451" t="s">
        <v>2416</v>
      </c>
      <c r="E2451">
        <v>15000</v>
      </c>
      <c r="F2451" t="s">
        <v>2417</v>
      </c>
      <c r="G2451">
        <v>1047</v>
      </c>
      <c r="H2451" t="s">
        <v>2638</v>
      </c>
      <c r="I2451" s="1">
        <v>573</v>
      </c>
      <c r="J2451" t="s">
        <v>2654</v>
      </c>
      <c r="K2451" s="2">
        <v>117700573618</v>
      </c>
      <c r="L2451" t="s">
        <v>2665</v>
      </c>
      <c r="N2451" t="str">
        <f t="shared" si="288"/>
        <v>618</v>
      </c>
      <c r="O2451" t="str">
        <f t="shared" si="289"/>
        <v>573618</v>
      </c>
      <c r="P2451" s="28">
        <v>17</v>
      </c>
      <c r="Q2451" s="5" t="s">
        <v>3600</v>
      </c>
      <c r="R2451">
        <v>700</v>
      </c>
      <c r="S2451" t="str">
        <f>VLOOKUP(R2451,'DS Trung tâm'!$A$1:$B$8,2,0)</f>
        <v>TRUNG TAM QUAN LY CHUNG CHI NHANH</v>
      </c>
    </row>
    <row r="2452" spans="1:19" x14ac:dyDescent="0.25">
      <c r="A2452">
        <v>1</v>
      </c>
      <c r="B2452" t="s">
        <v>15</v>
      </c>
      <c r="C2452">
        <v>55</v>
      </c>
      <c r="D2452" t="s">
        <v>2416</v>
      </c>
      <c r="E2452">
        <v>15000</v>
      </c>
      <c r="F2452" t="s">
        <v>2417</v>
      </c>
      <c r="G2452">
        <v>1047</v>
      </c>
      <c r="H2452" t="s">
        <v>2638</v>
      </c>
      <c r="I2452" s="1">
        <v>573</v>
      </c>
      <c r="J2452" t="s">
        <v>2654</v>
      </c>
      <c r="K2452" s="2">
        <v>119000573000</v>
      </c>
      <c r="L2452" t="s">
        <v>2666</v>
      </c>
      <c r="N2452" t="str">
        <f t="shared" si="288"/>
        <v>000</v>
      </c>
      <c r="O2452" t="str">
        <f t="shared" si="289"/>
        <v>573000</v>
      </c>
      <c r="P2452" s="28">
        <v>19</v>
      </c>
      <c r="Q2452" s="5" t="s">
        <v>3601</v>
      </c>
      <c r="R2452" t="s">
        <v>3622</v>
      </c>
      <c r="S2452" t="str">
        <f>VLOOKUP(R2452,'DS Trung tâm'!$A$1:$B$8,2,0)</f>
        <v>TRUNG TAM AO</v>
      </c>
    </row>
    <row r="2453" spans="1:19" x14ac:dyDescent="0.25">
      <c r="A2453">
        <v>1</v>
      </c>
      <c r="B2453" t="s">
        <v>15</v>
      </c>
      <c r="C2453">
        <v>55</v>
      </c>
      <c r="D2453" t="s">
        <v>2416</v>
      </c>
      <c r="E2453">
        <v>15000</v>
      </c>
      <c r="F2453" t="s">
        <v>2417</v>
      </c>
      <c r="G2453">
        <v>1047</v>
      </c>
      <c r="H2453" t="s">
        <v>2638</v>
      </c>
      <c r="I2453" s="1">
        <v>573</v>
      </c>
      <c r="J2453" t="s">
        <v>2654</v>
      </c>
      <c r="K2453" s="2">
        <v>120700573950</v>
      </c>
      <c r="L2453" t="s">
        <v>2667</v>
      </c>
      <c r="N2453" t="str">
        <f t="shared" si="288"/>
        <v>950</v>
      </c>
      <c r="O2453" t="str">
        <f t="shared" si="289"/>
        <v>573950</v>
      </c>
      <c r="P2453" s="28">
        <v>20</v>
      </c>
      <c r="Q2453" s="5" t="s">
        <v>3611</v>
      </c>
      <c r="R2453">
        <v>700</v>
      </c>
      <c r="S2453" t="str">
        <f>VLOOKUP(R2453,'DS Trung tâm'!$A$1:$B$8,2,0)</f>
        <v>TRUNG TAM QUAN LY CHUNG CHI NHANH</v>
      </c>
    </row>
    <row r="2454" spans="1:19" x14ac:dyDescent="0.25">
      <c r="A2454">
        <v>1</v>
      </c>
      <c r="B2454" t="s">
        <v>15</v>
      </c>
      <c r="C2454">
        <v>56</v>
      </c>
      <c r="D2454" t="s">
        <v>2668</v>
      </c>
      <c r="E2454">
        <v>16000</v>
      </c>
      <c r="F2454" t="s">
        <v>2669</v>
      </c>
      <c r="G2454">
        <v>1002</v>
      </c>
      <c r="H2454" t="s">
        <v>2670</v>
      </c>
      <c r="I2454">
        <v>431</v>
      </c>
      <c r="J2454" t="s">
        <v>2671</v>
      </c>
      <c r="K2454" s="16">
        <v>43099</v>
      </c>
      <c r="L2454" t="s">
        <v>2672</v>
      </c>
    </row>
    <row r="2455" spans="1:19" x14ac:dyDescent="0.25">
      <c r="A2455">
        <v>1</v>
      </c>
      <c r="B2455" t="s">
        <v>15</v>
      </c>
      <c r="C2455">
        <v>56</v>
      </c>
      <c r="D2455" t="s">
        <v>2668</v>
      </c>
      <c r="E2455">
        <v>16000</v>
      </c>
      <c r="F2455" t="s">
        <v>2669</v>
      </c>
      <c r="G2455">
        <v>1002</v>
      </c>
      <c r="H2455" t="s">
        <v>2670</v>
      </c>
      <c r="I2455" s="1">
        <v>431</v>
      </c>
      <c r="J2455" t="s">
        <v>2671</v>
      </c>
      <c r="K2455" s="2">
        <v>43199</v>
      </c>
      <c r="L2455" t="s">
        <v>2673</v>
      </c>
    </row>
    <row r="2456" spans="1:19" x14ac:dyDescent="0.25">
      <c r="A2456">
        <v>1</v>
      </c>
      <c r="B2456" t="s">
        <v>15</v>
      </c>
      <c r="C2456">
        <v>56</v>
      </c>
      <c r="D2456" t="s">
        <v>2668</v>
      </c>
      <c r="E2456">
        <v>16000</v>
      </c>
      <c r="F2456" t="s">
        <v>2669</v>
      </c>
      <c r="G2456">
        <v>1002</v>
      </c>
      <c r="H2456" t="s">
        <v>2670</v>
      </c>
      <c r="I2456" s="1">
        <v>431</v>
      </c>
      <c r="J2456" t="s">
        <v>2671</v>
      </c>
      <c r="K2456" s="2">
        <v>111100431021</v>
      </c>
      <c r="L2456" t="s">
        <v>2674</v>
      </c>
      <c r="N2456" t="str">
        <f t="shared" ref="N2456:N2471" si="290">RIGHT(K2456,3)</f>
        <v>021</v>
      </c>
      <c r="O2456" t="str">
        <f t="shared" ref="O2456:O2471" si="291">RIGHT(K2456,6)</f>
        <v>431021</v>
      </c>
      <c r="P2456" s="28">
        <v>11</v>
      </c>
      <c r="Q2456" s="5" t="s">
        <v>3603</v>
      </c>
      <c r="R2456">
        <v>100</v>
      </c>
      <c r="S2456" t="str">
        <f>VLOOKUP(R2456,'DS Trung tâm'!$A$1:$B$8,2,0)</f>
        <v>TRUNG TAM DOANH THU</v>
      </c>
    </row>
    <row r="2457" spans="1:19" x14ac:dyDescent="0.25">
      <c r="A2457">
        <v>1</v>
      </c>
      <c r="B2457" t="s">
        <v>15</v>
      </c>
      <c r="C2457">
        <v>56</v>
      </c>
      <c r="D2457" t="s">
        <v>2668</v>
      </c>
      <c r="E2457">
        <v>16000</v>
      </c>
      <c r="F2457" t="s">
        <v>2669</v>
      </c>
      <c r="G2457">
        <v>1002</v>
      </c>
      <c r="H2457" t="s">
        <v>2670</v>
      </c>
      <c r="I2457" s="1">
        <v>431</v>
      </c>
      <c r="J2457" t="s">
        <v>2671</v>
      </c>
      <c r="K2457" s="2">
        <v>111100431022</v>
      </c>
      <c r="L2457" t="s">
        <v>2675</v>
      </c>
      <c r="N2457" t="str">
        <f t="shared" si="290"/>
        <v>022</v>
      </c>
      <c r="O2457" t="str">
        <f t="shared" si="291"/>
        <v>431022</v>
      </c>
      <c r="P2457" s="28">
        <v>11</v>
      </c>
      <c r="Q2457" s="5" t="s">
        <v>3603</v>
      </c>
      <c r="R2457">
        <v>100</v>
      </c>
      <c r="S2457" t="str">
        <f>VLOOKUP(R2457,'DS Trung tâm'!$A$1:$B$8,2,0)</f>
        <v>TRUNG TAM DOANH THU</v>
      </c>
    </row>
    <row r="2458" spans="1:19" x14ac:dyDescent="0.25">
      <c r="A2458">
        <v>1</v>
      </c>
      <c r="B2458" t="s">
        <v>15</v>
      </c>
      <c r="C2458">
        <v>56</v>
      </c>
      <c r="D2458" t="s">
        <v>2668</v>
      </c>
      <c r="E2458">
        <v>16000</v>
      </c>
      <c r="F2458" t="s">
        <v>2669</v>
      </c>
      <c r="G2458">
        <v>1002</v>
      </c>
      <c r="H2458" t="s">
        <v>2670</v>
      </c>
      <c r="I2458" s="1">
        <v>431</v>
      </c>
      <c r="J2458" t="s">
        <v>2671</v>
      </c>
      <c r="K2458" s="2">
        <v>112100431121</v>
      </c>
      <c r="L2458" t="s">
        <v>2676</v>
      </c>
      <c r="N2458" t="str">
        <f t="shared" si="290"/>
        <v>121</v>
      </c>
      <c r="O2458" t="str">
        <f t="shared" si="291"/>
        <v>431121</v>
      </c>
      <c r="P2458" s="28">
        <v>12</v>
      </c>
      <c r="Q2458" s="5" t="s">
        <v>3604</v>
      </c>
      <c r="R2458">
        <v>100</v>
      </c>
      <c r="S2458" t="str">
        <f>VLOOKUP(R2458,'DS Trung tâm'!$A$1:$B$8,2,0)</f>
        <v>TRUNG TAM DOANH THU</v>
      </c>
    </row>
    <row r="2459" spans="1:19" x14ac:dyDescent="0.25">
      <c r="A2459">
        <v>1</v>
      </c>
      <c r="B2459" t="s">
        <v>15</v>
      </c>
      <c r="C2459">
        <v>56</v>
      </c>
      <c r="D2459" t="s">
        <v>2668</v>
      </c>
      <c r="E2459">
        <v>16000</v>
      </c>
      <c r="F2459" t="s">
        <v>2669</v>
      </c>
      <c r="G2459">
        <v>1002</v>
      </c>
      <c r="H2459" t="s">
        <v>2670</v>
      </c>
      <c r="I2459" s="1">
        <v>431</v>
      </c>
      <c r="J2459" t="s">
        <v>2671</v>
      </c>
      <c r="K2459" s="2">
        <v>112100431122</v>
      </c>
      <c r="L2459" t="s">
        <v>2677</v>
      </c>
      <c r="N2459" t="str">
        <f t="shared" si="290"/>
        <v>122</v>
      </c>
      <c r="O2459" t="str">
        <f t="shared" si="291"/>
        <v>431122</v>
      </c>
      <c r="P2459" s="28">
        <v>12</v>
      </c>
      <c r="Q2459" s="5" t="s">
        <v>3604</v>
      </c>
      <c r="R2459">
        <v>100</v>
      </c>
      <c r="S2459" t="str">
        <f>VLOOKUP(R2459,'DS Trung tâm'!$A$1:$B$8,2,0)</f>
        <v>TRUNG TAM DOANH THU</v>
      </c>
    </row>
    <row r="2460" spans="1:19" x14ac:dyDescent="0.25">
      <c r="A2460">
        <v>1</v>
      </c>
      <c r="B2460" t="s">
        <v>15</v>
      </c>
      <c r="C2460">
        <v>56</v>
      </c>
      <c r="D2460" t="s">
        <v>2668</v>
      </c>
      <c r="E2460">
        <v>16000</v>
      </c>
      <c r="F2460" t="s">
        <v>2669</v>
      </c>
      <c r="G2460">
        <v>1002</v>
      </c>
      <c r="H2460" t="s">
        <v>2670</v>
      </c>
      <c r="I2460" s="1">
        <v>431</v>
      </c>
      <c r="J2460" t="s">
        <v>2671</v>
      </c>
      <c r="K2460" s="2">
        <v>112100431151</v>
      </c>
      <c r="L2460" t="s">
        <v>2678</v>
      </c>
      <c r="N2460" t="str">
        <f t="shared" si="290"/>
        <v>151</v>
      </c>
      <c r="O2460" t="str">
        <f t="shared" si="291"/>
        <v>431151</v>
      </c>
      <c r="P2460" s="28">
        <v>12</v>
      </c>
      <c r="Q2460" s="5" t="s">
        <v>3604</v>
      </c>
      <c r="R2460">
        <v>100</v>
      </c>
      <c r="S2460" t="str">
        <f>VLOOKUP(R2460,'DS Trung tâm'!$A$1:$B$8,2,0)</f>
        <v>TRUNG TAM DOANH THU</v>
      </c>
    </row>
    <row r="2461" spans="1:19" x14ac:dyDescent="0.25">
      <c r="A2461">
        <v>1</v>
      </c>
      <c r="B2461" t="s">
        <v>15</v>
      </c>
      <c r="C2461">
        <v>56</v>
      </c>
      <c r="D2461" t="s">
        <v>2668</v>
      </c>
      <c r="E2461">
        <v>16000</v>
      </c>
      <c r="F2461" t="s">
        <v>2669</v>
      </c>
      <c r="G2461">
        <v>1002</v>
      </c>
      <c r="H2461" t="s">
        <v>2670</v>
      </c>
      <c r="I2461" s="1">
        <v>431</v>
      </c>
      <c r="J2461" t="s">
        <v>2671</v>
      </c>
      <c r="K2461" s="2">
        <v>112100431152</v>
      </c>
      <c r="L2461" t="s">
        <v>2679</v>
      </c>
      <c r="N2461" t="str">
        <f t="shared" si="290"/>
        <v>152</v>
      </c>
      <c r="O2461" t="str">
        <f t="shared" si="291"/>
        <v>431152</v>
      </c>
      <c r="P2461" s="28">
        <v>12</v>
      </c>
      <c r="Q2461" s="5" t="s">
        <v>3604</v>
      </c>
      <c r="R2461">
        <v>100</v>
      </c>
      <c r="S2461" t="str">
        <f>VLOOKUP(R2461,'DS Trung tâm'!$A$1:$B$8,2,0)</f>
        <v>TRUNG TAM DOANH THU</v>
      </c>
    </row>
    <row r="2462" spans="1:19" x14ac:dyDescent="0.25">
      <c r="A2462">
        <v>1</v>
      </c>
      <c r="B2462" t="s">
        <v>15</v>
      </c>
      <c r="C2462">
        <v>56</v>
      </c>
      <c r="D2462" t="s">
        <v>2668</v>
      </c>
      <c r="E2462">
        <v>16000</v>
      </c>
      <c r="F2462" t="s">
        <v>2669</v>
      </c>
      <c r="G2462">
        <v>1002</v>
      </c>
      <c r="H2462" t="s">
        <v>2670</v>
      </c>
      <c r="I2462" s="1">
        <v>431</v>
      </c>
      <c r="J2462" t="s">
        <v>2671</v>
      </c>
      <c r="K2462" s="2">
        <v>112100431153</v>
      </c>
      <c r="L2462" t="s">
        <v>2680</v>
      </c>
      <c r="N2462" t="str">
        <f t="shared" si="290"/>
        <v>153</v>
      </c>
      <c r="O2462" t="str">
        <f t="shared" si="291"/>
        <v>431153</v>
      </c>
      <c r="P2462" s="28">
        <v>12</v>
      </c>
      <c r="Q2462" s="5" t="s">
        <v>3604</v>
      </c>
      <c r="R2462">
        <v>100</v>
      </c>
      <c r="S2462" t="str">
        <f>VLOOKUP(R2462,'DS Trung tâm'!$A$1:$B$8,2,0)</f>
        <v>TRUNG TAM DOANH THU</v>
      </c>
    </row>
    <row r="2463" spans="1:19" x14ac:dyDescent="0.25">
      <c r="A2463">
        <v>1</v>
      </c>
      <c r="B2463" t="s">
        <v>15</v>
      </c>
      <c r="C2463">
        <v>56</v>
      </c>
      <c r="D2463" t="s">
        <v>2668</v>
      </c>
      <c r="E2463">
        <v>16000</v>
      </c>
      <c r="F2463" t="s">
        <v>2669</v>
      </c>
      <c r="G2463">
        <v>1002</v>
      </c>
      <c r="H2463" t="s">
        <v>2670</v>
      </c>
      <c r="I2463" s="1">
        <v>431</v>
      </c>
      <c r="J2463" t="s">
        <v>2671</v>
      </c>
      <c r="K2463" s="2">
        <v>112100431154</v>
      </c>
      <c r="L2463" t="s">
        <v>2681</v>
      </c>
      <c r="N2463" t="str">
        <f t="shared" si="290"/>
        <v>154</v>
      </c>
      <c r="O2463" t="str">
        <f t="shared" si="291"/>
        <v>431154</v>
      </c>
      <c r="P2463" s="28">
        <v>12</v>
      </c>
      <c r="Q2463" s="5" t="s">
        <v>3604</v>
      </c>
      <c r="R2463">
        <v>100</v>
      </c>
      <c r="S2463" t="str">
        <f>VLOOKUP(R2463,'DS Trung tâm'!$A$1:$B$8,2,0)</f>
        <v>TRUNG TAM DOANH THU</v>
      </c>
    </row>
    <row r="2464" spans="1:19" x14ac:dyDescent="0.25">
      <c r="A2464">
        <v>1</v>
      </c>
      <c r="B2464" t="s">
        <v>15</v>
      </c>
      <c r="C2464">
        <v>56</v>
      </c>
      <c r="D2464" t="s">
        <v>2668</v>
      </c>
      <c r="E2464">
        <v>16000</v>
      </c>
      <c r="F2464" t="s">
        <v>2669</v>
      </c>
      <c r="G2464">
        <v>1002</v>
      </c>
      <c r="H2464" t="s">
        <v>2670</v>
      </c>
      <c r="I2464" s="1">
        <v>431</v>
      </c>
      <c r="J2464" t="s">
        <v>2671</v>
      </c>
      <c r="K2464" s="2">
        <v>112100431155</v>
      </c>
      <c r="L2464" t="s">
        <v>2682</v>
      </c>
      <c r="N2464" t="str">
        <f t="shared" si="290"/>
        <v>155</v>
      </c>
      <c r="O2464" t="str">
        <f t="shared" si="291"/>
        <v>431155</v>
      </c>
      <c r="P2464" s="28">
        <v>12</v>
      </c>
      <c r="Q2464" s="5" t="s">
        <v>3604</v>
      </c>
      <c r="R2464">
        <v>100</v>
      </c>
      <c r="S2464" t="str">
        <f>VLOOKUP(R2464,'DS Trung tâm'!$A$1:$B$8,2,0)</f>
        <v>TRUNG TAM DOANH THU</v>
      </c>
    </row>
    <row r="2465" spans="1:19" x14ac:dyDescent="0.25">
      <c r="A2465">
        <v>1</v>
      </c>
      <c r="B2465" t="s">
        <v>15</v>
      </c>
      <c r="C2465">
        <v>56</v>
      </c>
      <c r="D2465" t="s">
        <v>2668</v>
      </c>
      <c r="E2465">
        <v>16000</v>
      </c>
      <c r="F2465" t="s">
        <v>2669</v>
      </c>
      <c r="G2465">
        <v>1002</v>
      </c>
      <c r="H2465" t="s">
        <v>2670</v>
      </c>
      <c r="I2465" s="1">
        <v>431</v>
      </c>
      <c r="J2465" t="s">
        <v>2671</v>
      </c>
      <c r="K2465" s="2">
        <v>112100431156</v>
      </c>
      <c r="L2465" t="s">
        <v>2683</v>
      </c>
      <c r="N2465" t="str">
        <f t="shared" si="290"/>
        <v>156</v>
      </c>
      <c r="O2465" t="str">
        <f t="shared" si="291"/>
        <v>431156</v>
      </c>
      <c r="P2465" s="28">
        <v>12</v>
      </c>
      <c r="Q2465" s="5" t="s">
        <v>3604</v>
      </c>
      <c r="R2465">
        <v>100</v>
      </c>
      <c r="S2465" t="str">
        <f>VLOOKUP(R2465,'DS Trung tâm'!$A$1:$B$8,2,0)</f>
        <v>TRUNG TAM DOANH THU</v>
      </c>
    </row>
    <row r="2466" spans="1:19" x14ac:dyDescent="0.25">
      <c r="A2466">
        <v>1</v>
      </c>
      <c r="B2466" t="s">
        <v>15</v>
      </c>
      <c r="C2466">
        <v>56</v>
      </c>
      <c r="D2466" t="s">
        <v>2668</v>
      </c>
      <c r="E2466">
        <v>16000</v>
      </c>
      <c r="F2466" t="s">
        <v>2669</v>
      </c>
      <c r="G2466">
        <v>1002</v>
      </c>
      <c r="H2466" t="s">
        <v>2670</v>
      </c>
      <c r="I2466" s="1">
        <v>431</v>
      </c>
      <c r="J2466" t="s">
        <v>2671</v>
      </c>
      <c r="K2466" s="2">
        <v>114600431335</v>
      </c>
      <c r="L2466" t="s">
        <v>2684</v>
      </c>
      <c r="N2466" t="str">
        <f t="shared" si="290"/>
        <v>335</v>
      </c>
      <c r="O2466" t="str">
        <f t="shared" si="291"/>
        <v>431335</v>
      </c>
      <c r="P2466" s="28">
        <v>14</v>
      </c>
      <c r="Q2466" s="5" t="s">
        <v>3607</v>
      </c>
      <c r="R2466">
        <v>600</v>
      </c>
      <c r="S2466" t="str">
        <f>VLOOKUP(R2466,'DS Trung tâm'!$A$1:$B$8,2,0)</f>
        <v>TRUNG TAM HO TRO TRUC TIEP</v>
      </c>
    </row>
    <row r="2467" spans="1:19" x14ac:dyDescent="0.25">
      <c r="A2467">
        <v>1</v>
      </c>
      <c r="B2467" t="s">
        <v>15</v>
      </c>
      <c r="C2467">
        <v>56</v>
      </c>
      <c r="D2467" t="s">
        <v>2668</v>
      </c>
      <c r="E2467">
        <v>16000</v>
      </c>
      <c r="F2467" t="s">
        <v>2669</v>
      </c>
      <c r="G2467">
        <v>1002</v>
      </c>
      <c r="H2467" t="s">
        <v>2670</v>
      </c>
      <c r="I2467" s="1">
        <v>431</v>
      </c>
      <c r="J2467" t="s">
        <v>2671</v>
      </c>
      <c r="K2467" s="2">
        <v>115600431440</v>
      </c>
      <c r="L2467" t="s">
        <v>2685</v>
      </c>
      <c r="N2467" t="str">
        <f t="shared" si="290"/>
        <v>440</v>
      </c>
      <c r="O2467" t="str">
        <f t="shared" si="291"/>
        <v>431440</v>
      </c>
      <c r="P2467" s="28">
        <v>15</v>
      </c>
      <c r="Q2467" s="5" t="s">
        <v>3608</v>
      </c>
      <c r="R2467">
        <v>600</v>
      </c>
      <c r="S2467" t="str">
        <f>VLOOKUP(R2467,'DS Trung tâm'!$A$1:$B$8,2,0)</f>
        <v>TRUNG TAM HO TRO TRUC TIEP</v>
      </c>
    </row>
    <row r="2468" spans="1:19" x14ac:dyDescent="0.25">
      <c r="A2468">
        <v>1</v>
      </c>
      <c r="B2468" t="s">
        <v>15</v>
      </c>
      <c r="C2468">
        <v>56</v>
      </c>
      <c r="D2468" t="s">
        <v>2668</v>
      </c>
      <c r="E2468">
        <v>16000</v>
      </c>
      <c r="F2468" t="s">
        <v>2669</v>
      </c>
      <c r="G2468">
        <v>1002</v>
      </c>
      <c r="H2468" t="s">
        <v>2670</v>
      </c>
      <c r="I2468" s="1">
        <v>431</v>
      </c>
      <c r="J2468" t="s">
        <v>2671</v>
      </c>
      <c r="K2468" s="2">
        <v>115600431446</v>
      </c>
      <c r="L2468" t="s">
        <v>2686</v>
      </c>
      <c r="N2468" t="str">
        <f t="shared" si="290"/>
        <v>446</v>
      </c>
      <c r="O2468" t="str">
        <f t="shared" si="291"/>
        <v>431446</v>
      </c>
      <c r="P2468" s="28">
        <v>15</v>
      </c>
      <c r="Q2468" s="5" t="s">
        <v>3608</v>
      </c>
      <c r="R2468">
        <v>600</v>
      </c>
      <c r="S2468" t="str">
        <f>VLOOKUP(R2468,'DS Trung tâm'!$A$1:$B$8,2,0)</f>
        <v>TRUNG TAM HO TRO TRUC TIEP</v>
      </c>
    </row>
    <row r="2469" spans="1:19" x14ac:dyDescent="0.25">
      <c r="A2469">
        <v>1</v>
      </c>
      <c r="B2469" t="s">
        <v>15</v>
      </c>
      <c r="C2469">
        <v>56</v>
      </c>
      <c r="D2469" t="s">
        <v>2668</v>
      </c>
      <c r="E2469">
        <v>16000</v>
      </c>
      <c r="F2469" t="s">
        <v>2669</v>
      </c>
      <c r="G2469">
        <v>1002</v>
      </c>
      <c r="H2469" t="s">
        <v>2670</v>
      </c>
      <c r="I2469" s="1">
        <v>431</v>
      </c>
      <c r="J2469" t="s">
        <v>2671</v>
      </c>
      <c r="K2469" s="2">
        <v>117700431618</v>
      </c>
      <c r="L2469" t="s">
        <v>2687</v>
      </c>
      <c r="N2469" t="str">
        <f t="shared" si="290"/>
        <v>618</v>
      </c>
      <c r="O2469" t="str">
        <f t="shared" si="291"/>
        <v>431618</v>
      </c>
      <c r="P2469" s="28">
        <v>17</v>
      </c>
      <c r="Q2469" s="5" t="s">
        <v>3600</v>
      </c>
      <c r="R2469">
        <v>700</v>
      </c>
      <c r="S2469" t="str">
        <f>VLOOKUP(R2469,'DS Trung tâm'!$A$1:$B$8,2,0)</f>
        <v>TRUNG TAM QUAN LY CHUNG CHI NHANH</v>
      </c>
    </row>
    <row r="2470" spans="1:19" x14ac:dyDescent="0.25">
      <c r="A2470">
        <v>1</v>
      </c>
      <c r="B2470" t="s">
        <v>15</v>
      </c>
      <c r="C2470">
        <v>56</v>
      </c>
      <c r="D2470" t="s">
        <v>2668</v>
      </c>
      <c r="E2470">
        <v>16000</v>
      </c>
      <c r="F2470" t="s">
        <v>2669</v>
      </c>
      <c r="G2470">
        <v>1002</v>
      </c>
      <c r="H2470" t="s">
        <v>2670</v>
      </c>
      <c r="I2470" s="1">
        <v>431</v>
      </c>
      <c r="J2470" t="s">
        <v>2671</v>
      </c>
      <c r="K2470" s="2">
        <v>119000431000</v>
      </c>
      <c r="L2470" t="s">
        <v>2688</v>
      </c>
      <c r="N2470" t="str">
        <f t="shared" si="290"/>
        <v>000</v>
      </c>
      <c r="O2470" t="str">
        <f t="shared" si="291"/>
        <v>431000</v>
      </c>
      <c r="P2470" s="28">
        <v>19</v>
      </c>
      <c r="Q2470" s="5" t="s">
        <v>3601</v>
      </c>
      <c r="R2470" t="s">
        <v>3622</v>
      </c>
      <c r="S2470" t="str">
        <f>VLOOKUP(R2470,'DS Trung tâm'!$A$1:$B$8,2,0)</f>
        <v>TRUNG TAM AO</v>
      </c>
    </row>
    <row r="2471" spans="1:19" x14ac:dyDescent="0.25">
      <c r="A2471">
        <v>1</v>
      </c>
      <c r="B2471" t="s">
        <v>15</v>
      </c>
      <c r="C2471">
        <v>56</v>
      </c>
      <c r="D2471" t="s">
        <v>2668</v>
      </c>
      <c r="E2471">
        <v>16000</v>
      </c>
      <c r="F2471" t="s">
        <v>2669</v>
      </c>
      <c r="G2471">
        <v>1002</v>
      </c>
      <c r="H2471" t="s">
        <v>2670</v>
      </c>
      <c r="I2471" s="1">
        <v>431</v>
      </c>
      <c r="J2471" t="s">
        <v>2671</v>
      </c>
      <c r="K2471" s="2">
        <v>120700431950</v>
      </c>
      <c r="L2471" t="s">
        <v>2689</v>
      </c>
      <c r="N2471" t="str">
        <f t="shared" si="290"/>
        <v>950</v>
      </c>
      <c r="O2471" t="str">
        <f t="shared" si="291"/>
        <v>431950</v>
      </c>
      <c r="P2471" s="28">
        <v>20</v>
      </c>
      <c r="Q2471" s="5" t="s">
        <v>3611</v>
      </c>
      <c r="R2471">
        <v>700</v>
      </c>
      <c r="S2471" t="str">
        <f>VLOOKUP(R2471,'DS Trung tâm'!$A$1:$B$8,2,0)</f>
        <v>TRUNG TAM QUAN LY CHUNG CHI NHANH</v>
      </c>
    </row>
    <row r="2472" spans="1:19" x14ac:dyDescent="0.25">
      <c r="A2472">
        <v>1</v>
      </c>
      <c r="B2472" t="s">
        <v>15</v>
      </c>
      <c r="C2472">
        <v>56</v>
      </c>
      <c r="D2472" t="s">
        <v>2668</v>
      </c>
      <c r="E2472">
        <v>16000</v>
      </c>
      <c r="F2472" t="s">
        <v>2669</v>
      </c>
      <c r="G2472">
        <v>1003</v>
      </c>
      <c r="H2472" t="s">
        <v>2690</v>
      </c>
      <c r="I2472" s="1">
        <v>395</v>
      </c>
      <c r="J2472" t="s">
        <v>2691</v>
      </c>
      <c r="K2472" s="2">
        <v>39599</v>
      </c>
      <c r="L2472" t="s">
        <v>2692</v>
      </c>
    </row>
    <row r="2473" spans="1:19" x14ac:dyDescent="0.25">
      <c r="A2473">
        <v>1</v>
      </c>
      <c r="B2473" t="s">
        <v>15</v>
      </c>
      <c r="C2473">
        <v>56</v>
      </c>
      <c r="D2473" t="s">
        <v>2668</v>
      </c>
      <c r="E2473">
        <v>16000</v>
      </c>
      <c r="F2473" t="s">
        <v>2669</v>
      </c>
      <c r="G2473">
        <v>1003</v>
      </c>
      <c r="H2473" t="s">
        <v>2690</v>
      </c>
      <c r="I2473" s="1">
        <v>395</v>
      </c>
      <c r="J2473" t="s">
        <v>2691</v>
      </c>
      <c r="K2473" s="2">
        <v>111100395021</v>
      </c>
      <c r="L2473" t="s">
        <v>2693</v>
      </c>
      <c r="N2473" t="str">
        <f t="shared" ref="N2473:N2485" si="292">RIGHT(K2473,3)</f>
        <v>021</v>
      </c>
      <c r="O2473" t="str">
        <f t="shared" ref="O2473:O2485" si="293">RIGHT(K2473,6)</f>
        <v>395021</v>
      </c>
      <c r="P2473" s="28">
        <v>11</v>
      </c>
      <c r="Q2473" s="5" t="s">
        <v>3603</v>
      </c>
      <c r="R2473">
        <v>100</v>
      </c>
      <c r="S2473" t="str">
        <f>VLOOKUP(R2473,'DS Trung tâm'!$A$1:$B$8,2,0)</f>
        <v>TRUNG TAM DOANH THU</v>
      </c>
    </row>
    <row r="2474" spans="1:19" x14ac:dyDescent="0.25">
      <c r="A2474">
        <v>1</v>
      </c>
      <c r="B2474" t="s">
        <v>15</v>
      </c>
      <c r="C2474">
        <v>56</v>
      </c>
      <c r="D2474" t="s">
        <v>2668</v>
      </c>
      <c r="E2474">
        <v>16000</v>
      </c>
      <c r="F2474" t="s">
        <v>2669</v>
      </c>
      <c r="G2474">
        <v>1003</v>
      </c>
      <c r="H2474" t="s">
        <v>2690</v>
      </c>
      <c r="I2474" s="1">
        <v>395</v>
      </c>
      <c r="J2474" t="s">
        <v>2691</v>
      </c>
      <c r="K2474" s="2">
        <v>112100395121</v>
      </c>
      <c r="L2474" t="s">
        <v>2694</v>
      </c>
      <c r="N2474" t="str">
        <f t="shared" si="292"/>
        <v>121</v>
      </c>
      <c r="O2474" t="str">
        <f t="shared" si="293"/>
        <v>395121</v>
      </c>
      <c r="P2474" s="28">
        <v>12</v>
      </c>
      <c r="Q2474" s="5" t="s">
        <v>3604</v>
      </c>
      <c r="R2474">
        <v>100</v>
      </c>
      <c r="S2474" t="str">
        <f>VLOOKUP(R2474,'DS Trung tâm'!$A$1:$B$8,2,0)</f>
        <v>TRUNG TAM DOANH THU</v>
      </c>
    </row>
    <row r="2475" spans="1:19" x14ac:dyDescent="0.25">
      <c r="A2475">
        <v>1</v>
      </c>
      <c r="B2475" t="s">
        <v>15</v>
      </c>
      <c r="C2475">
        <v>56</v>
      </c>
      <c r="D2475" t="s">
        <v>2668</v>
      </c>
      <c r="E2475">
        <v>16000</v>
      </c>
      <c r="F2475" t="s">
        <v>2669</v>
      </c>
      <c r="G2475">
        <v>1003</v>
      </c>
      <c r="H2475" t="s">
        <v>2690</v>
      </c>
      <c r="I2475" s="1">
        <v>395</v>
      </c>
      <c r="J2475" t="s">
        <v>2691</v>
      </c>
      <c r="K2475" s="2">
        <v>112100395150</v>
      </c>
      <c r="L2475" t="s">
        <v>2695</v>
      </c>
      <c r="N2475" t="str">
        <f t="shared" si="292"/>
        <v>150</v>
      </c>
      <c r="O2475" t="str">
        <f t="shared" si="293"/>
        <v>395150</v>
      </c>
      <c r="P2475" s="28">
        <v>12</v>
      </c>
      <c r="Q2475" s="5" t="s">
        <v>3604</v>
      </c>
      <c r="R2475">
        <v>100</v>
      </c>
      <c r="S2475" t="str">
        <f>VLOOKUP(R2475,'DS Trung tâm'!$A$1:$B$8,2,0)</f>
        <v>TRUNG TAM DOANH THU</v>
      </c>
    </row>
    <row r="2476" spans="1:19" x14ac:dyDescent="0.25">
      <c r="A2476">
        <v>1</v>
      </c>
      <c r="B2476" t="s">
        <v>15</v>
      </c>
      <c r="C2476">
        <v>56</v>
      </c>
      <c r="D2476" t="s">
        <v>2668</v>
      </c>
      <c r="E2476">
        <v>16000</v>
      </c>
      <c r="F2476" t="s">
        <v>2669</v>
      </c>
      <c r="G2476">
        <v>1003</v>
      </c>
      <c r="H2476" t="s">
        <v>2690</v>
      </c>
      <c r="I2476" s="1">
        <v>395</v>
      </c>
      <c r="J2476" t="s">
        <v>2691</v>
      </c>
      <c r="K2476" s="2">
        <v>112100395151</v>
      </c>
      <c r="L2476" t="s">
        <v>2696</v>
      </c>
      <c r="N2476" t="str">
        <f t="shared" si="292"/>
        <v>151</v>
      </c>
      <c r="O2476" t="str">
        <f t="shared" si="293"/>
        <v>395151</v>
      </c>
      <c r="P2476" s="28">
        <v>12</v>
      </c>
      <c r="Q2476" s="5" t="s">
        <v>3604</v>
      </c>
      <c r="R2476">
        <v>100</v>
      </c>
      <c r="S2476" t="str">
        <f>VLOOKUP(R2476,'DS Trung tâm'!$A$1:$B$8,2,0)</f>
        <v>TRUNG TAM DOANH THU</v>
      </c>
    </row>
    <row r="2477" spans="1:19" x14ac:dyDescent="0.25">
      <c r="A2477">
        <v>1</v>
      </c>
      <c r="B2477" t="s">
        <v>15</v>
      </c>
      <c r="C2477">
        <v>56</v>
      </c>
      <c r="D2477" t="s">
        <v>2668</v>
      </c>
      <c r="E2477">
        <v>16000</v>
      </c>
      <c r="F2477" t="s">
        <v>2669</v>
      </c>
      <c r="G2477">
        <v>1003</v>
      </c>
      <c r="H2477" t="s">
        <v>2690</v>
      </c>
      <c r="I2477" s="1">
        <v>395</v>
      </c>
      <c r="J2477" t="s">
        <v>2691</v>
      </c>
      <c r="K2477" s="2">
        <v>112100395152</v>
      </c>
      <c r="L2477" t="s">
        <v>2697</v>
      </c>
      <c r="N2477" t="str">
        <f t="shared" si="292"/>
        <v>152</v>
      </c>
      <c r="O2477" t="str">
        <f t="shared" si="293"/>
        <v>395152</v>
      </c>
      <c r="P2477" s="28">
        <v>12</v>
      </c>
      <c r="Q2477" s="5" t="s">
        <v>3604</v>
      </c>
      <c r="R2477">
        <v>100</v>
      </c>
      <c r="S2477" t="str">
        <f>VLOOKUP(R2477,'DS Trung tâm'!$A$1:$B$8,2,0)</f>
        <v>TRUNG TAM DOANH THU</v>
      </c>
    </row>
    <row r="2478" spans="1:19" x14ac:dyDescent="0.25">
      <c r="A2478">
        <v>1</v>
      </c>
      <c r="B2478" t="s">
        <v>15</v>
      </c>
      <c r="C2478">
        <v>56</v>
      </c>
      <c r="D2478" t="s">
        <v>2668</v>
      </c>
      <c r="E2478">
        <v>16000</v>
      </c>
      <c r="F2478" t="s">
        <v>2669</v>
      </c>
      <c r="G2478">
        <v>1003</v>
      </c>
      <c r="H2478" t="s">
        <v>2690</v>
      </c>
      <c r="I2478" s="1">
        <v>395</v>
      </c>
      <c r="J2478" t="s">
        <v>2691</v>
      </c>
      <c r="K2478" s="2">
        <v>112100395153</v>
      </c>
      <c r="L2478" t="s">
        <v>2698</v>
      </c>
      <c r="N2478" t="str">
        <f t="shared" si="292"/>
        <v>153</v>
      </c>
      <c r="O2478" t="str">
        <f t="shared" si="293"/>
        <v>395153</v>
      </c>
      <c r="P2478" s="28">
        <v>12</v>
      </c>
      <c r="Q2478" s="5" t="s">
        <v>3604</v>
      </c>
      <c r="R2478">
        <v>100</v>
      </c>
      <c r="S2478" t="str">
        <f>VLOOKUP(R2478,'DS Trung tâm'!$A$1:$B$8,2,0)</f>
        <v>TRUNG TAM DOANH THU</v>
      </c>
    </row>
    <row r="2479" spans="1:19" x14ac:dyDescent="0.25">
      <c r="A2479">
        <v>1</v>
      </c>
      <c r="B2479" t="s">
        <v>15</v>
      </c>
      <c r="C2479">
        <v>56</v>
      </c>
      <c r="D2479" t="s">
        <v>2668</v>
      </c>
      <c r="E2479">
        <v>16000</v>
      </c>
      <c r="F2479" t="s">
        <v>2669</v>
      </c>
      <c r="G2479">
        <v>1003</v>
      </c>
      <c r="H2479" t="s">
        <v>2690</v>
      </c>
      <c r="I2479" s="1">
        <v>395</v>
      </c>
      <c r="J2479" t="s">
        <v>2691</v>
      </c>
      <c r="K2479" s="2">
        <v>114600395335</v>
      </c>
      <c r="L2479" t="s">
        <v>2699</v>
      </c>
      <c r="N2479" t="str">
        <f t="shared" si="292"/>
        <v>335</v>
      </c>
      <c r="O2479" t="str">
        <f t="shared" si="293"/>
        <v>395335</v>
      </c>
      <c r="P2479" s="28">
        <v>14</v>
      </c>
      <c r="Q2479" s="5" t="s">
        <v>3607</v>
      </c>
      <c r="R2479">
        <v>600</v>
      </c>
      <c r="S2479" t="str">
        <f>VLOOKUP(R2479,'DS Trung tâm'!$A$1:$B$8,2,0)</f>
        <v>TRUNG TAM HO TRO TRUC TIEP</v>
      </c>
    </row>
    <row r="2480" spans="1:19" x14ac:dyDescent="0.25">
      <c r="A2480">
        <v>1</v>
      </c>
      <c r="B2480" t="s">
        <v>15</v>
      </c>
      <c r="C2480">
        <v>56</v>
      </c>
      <c r="D2480" t="s">
        <v>2668</v>
      </c>
      <c r="E2480">
        <v>16000</v>
      </c>
      <c r="F2480" t="s">
        <v>2669</v>
      </c>
      <c r="G2480">
        <v>1003</v>
      </c>
      <c r="H2480" t="s">
        <v>2690</v>
      </c>
      <c r="I2480" s="1">
        <v>395</v>
      </c>
      <c r="J2480" t="s">
        <v>2691</v>
      </c>
      <c r="K2480" s="2">
        <v>115600395440</v>
      </c>
      <c r="L2480" t="s">
        <v>2700</v>
      </c>
      <c r="N2480" t="str">
        <f t="shared" si="292"/>
        <v>440</v>
      </c>
      <c r="O2480" t="str">
        <f t="shared" si="293"/>
        <v>395440</v>
      </c>
      <c r="P2480" s="28">
        <v>15</v>
      </c>
      <c r="Q2480" s="5" t="s">
        <v>3608</v>
      </c>
      <c r="R2480">
        <v>600</v>
      </c>
      <c r="S2480" t="str">
        <f>VLOOKUP(R2480,'DS Trung tâm'!$A$1:$B$8,2,0)</f>
        <v>TRUNG TAM HO TRO TRUC TIEP</v>
      </c>
    </row>
    <row r="2481" spans="1:19" x14ac:dyDescent="0.25">
      <c r="A2481">
        <v>1</v>
      </c>
      <c r="B2481" t="s">
        <v>15</v>
      </c>
      <c r="C2481">
        <v>56</v>
      </c>
      <c r="D2481" t="s">
        <v>2668</v>
      </c>
      <c r="E2481">
        <v>16000</v>
      </c>
      <c r="F2481" t="s">
        <v>2669</v>
      </c>
      <c r="G2481">
        <v>1003</v>
      </c>
      <c r="H2481" t="s">
        <v>2690</v>
      </c>
      <c r="I2481" s="1">
        <v>395</v>
      </c>
      <c r="J2481" t="s">
        <v>2691</v>
      </c>
      <c r="K2481" s="2">
        <v>115600395446</v>
      </c>
      <c r="L2481" t="s">
        <v>2701</v>
      </c>
      <c r="N2481" t="str">
        <f t="shared" si="292"/>
        <v>446</v>
      </c>
      <c r="O2481" t="str">
        <f t="shared" si="293"/>
        <v>395446</v>
      </c>
      <c r="P2481" s="28">
        <v>15</v>
      </c>
      <c r="Q2481" s="5" t="s">
        <v>3608</v>
      </c>
      <c r="R2481">
        <v>600</v>
      </c>
      <c r="S2481" t="str">
        <f>VLOOKUP(R2481,'DS Trung tâm'!$A$1:$B$8,2,0)</f>
        <v>TRUNG TAM HO TRO TRUC TIEP</v>
      </c>
    </row>
    <row r="2482" spans="1:19" x14ac:dyDescent="0.25">
      <c r="A2482">
        <v>1</v>
      </c>
      <c r="B2482" t="s">
        <v>15</v>
      </c>
      <c r="C2482">
        <v>56</v>
      </c>
      <c r="D2482" t="s">
        <v>2668</v>
      </c>
      <c r="E2482">
        <v>16000</v>
      </c>
      <c r="F2482" t="s">
        <v>2669</v>
      </c>
      <c r="G2482">
        <v>1003</v>
      </c>
      <c r="H2482" t="s">
        <v>2690</v>
      </c>
      <c r="I2482" s="1">
        <v>395</v>
      </c>
      <c r="J2482" t="s">
        <v>2691</v>
      </c>
      <c r="K2482" s="2">
        <v>115700395465</v>
      </c>
      <c r="L2482" t="s">
        <v>2702</v>
      </c>
      <c r="N2482" t="str">
        <f t="shared" si="292"/>
        <v>465</v>
      </c>
      <c r="O2482" t="str">
        <f t="shared" si="293"/>
        <v>395465</v>
      </c>
      <c r="P2482" s="28">
        <v>15</v>
      </c>
      <c r="Q2482" s="5" t="s">
        <v>3608</v>
      </c>
      <c r="R2482">
        <v>700</v>
      </c>
      <c r="S2482" t="str">
        <f>VLOOKUP(R2482,'DS Trung tâm'!$A$1:$B$8,2,0)</f>
        <v>TRUNG TAM QUAN LY CHUNG CHI NHANH</v>
      </c>
    </row>
    <row r="2483" spans="1:19" x14ac:dyDescent="0.25">
      <c r="A2483">
        <v>1</v>
      </c>
      <c r="B2483" t="s">
        <v>15</v>
      </c>
      <c r="C2483">
        <v>56</v>
      </c>
      <c r="D2483" t="s">
        <v>2668</v>
      </c>
      <c r="E2483">
        <v>16000</v>
      </c>
      <c r="F2483" t="s">
        <v>2669</v>
      </c>
      <c r="G2483">
        <v>1003</v>
      </c>
      <c r="H2483" t="s">
        <v>2690</v>
      </c>
      <c r="I2483" s="1">
        <v>395</v>
      </c>
      <c r="J2483" t="s">
        <v>2691</v>
      </c>
      <c r="K2483" s="2">
        <v>117700395618</v>
      </c>
      <c r="L2483" t="s">
        <v>2703</v>
      </c>
      <c r="N2483" t="str">
        <f t="shared" si="292"/>
        <v>618</v>
      </c>
      <c r="O2483" t="str">
        <f t="shared" si="293"/>
        <v>395618</v>
      </c>
      <c r="P2483" s="28">
        <v>17</v>
      </c>
      <c r="Q2483" s="5" t="s">
        <v>3600</v>
      </c>
      <c r="R2483">
        <v>700</v>
      </c>
      <c r="S2483" t="str">
        <f>VLOOKUP(R2483,'DS Trung tâm'!$A$1:$B$8,2,0)</f>
        <v>TRUNG TAM QUAN LY CHUNG CHI NHANH</v>
      </c>
    </row>
    <row r="2484" spans="1:19" x14ac:dyDescent="0.25">
      <c r="A2484">
        <v>1</v>
      </c>
      <c r="B2484" t="s">
        <v>15</v>
      </c>
      <c r="C2484">
        <v>56</v>
      </c>
      <c r="D2484" t="s">
        <v>2668</v>
      </c>
      <c r="E2484">
        <v>16000</v>
      </c>
      <c r="F2484" t="s">
        <v>2669</v>
      </c>
      <c r="G2484">
        <v>1003</v>
      </c>
      <c r="H2484" t="s">
        <v>2690</v>
      </c>
      <c r="I2484" s="1">
        <v>395</v>
      </c>
      <c r="J2484" t="s">
        <v>2691</v>
      </c>
      <c r="K2484" s="2">
        <v>119000395000</v>
      </c>
      <c r="L2484" t="s">
        <v>2704</v>
      </c>
      <c r="N2484" t="str">
        <f t="shared" si="292"/>
        <v>000</v>
      </c>
      <c r="O2484" t="str">
        <f t="shared" si="293"/>
        <v>395000</v>
      </c>
      <c r="P2484" s="28">
        <v>19</v>
      </c>
      <c r="Q2484" s="5" t="s">
        <v>3601</v>
      </c>
      <c r="R2484" t="s">
        <v>3622</v>
      </c>
      <c r="S2484" t="str">
        <f>VLOOKUP(R2484,'DS Trung tâm'!$A$1:$B$8,2,0)</f>
        <v>TRUNG TAM AO</v>
      </c>
    </row>
    <row r="2485" spans="1:19" x14ac:dyDescent="0.25">
      <c r="A2485">
        <v>1</v>
      </c>
      <c r="B2485" t="s">
        <v>15</v>
      </c>
      <c r="C2485">
        <v>56</v>
      </c>
      <c r="D2485" t="s">
        <v>2668</v>
      </c>
      <c r="E2485">
        <v>16000</v>
      </c>
      <c r="F2485" t="s">
        <v>2669</v>
      </c>
      <c r="G2485">
        <v>1003</v>
      </c>
      <c r="H2485" t="s">
        <v>2690</v>
      </c>
      <c r="I2485" s="1">
        <v>395</v>
      </c>
      <c r="J2485" t="s">
        <v>2691</v>
      </c>
      <c r="K2485" s="2">
        <v>120700395950</v>
      </c>
      <c r="L2485" t="s">
        <v>2705</v>
      </c>
      <c r="N2485" t="str">
        <f t="shared" si="292"/>
        <v>950</v>
      </c>
      <c r="O2485" t="str">
        <f t="shared" si="293"/>
        <v>395950</v>
      </c>
      <c r="P2485" s="28">
        <v>20</v>
      </c>
      <c r="Q2485" s="5" t="s">
        <v>3611</v>
      </c>
      <c r="R2485">
        <v>700</v>
      </c>
      <c r="S2485" t="str">
        <f>VLOOKUP(R2485,'DS Trung tâm'!$A$1:$B$8,2,0)</f>
        <v>TRUNG TAM QUAN LY CHUNG CHI NHANH</v>
      </c>
    </row>
    <row r="2486" spans="1:19" x14ac:dyDescent="0.25">
      <c r="A2486">
        <v>1</v>
      </c>
      <c r="B2486" t="s">
        <v>15</v>
      </c>
      <c r="C2486">
        <v>56</v>
      </c>
      <c r="D2486" t="s">
        <v>2668</v>
      </c>
      <c r="E2486">
        <v>16000</v>
      </c>
      <c r="F2486" t="s">
        <v>2669</v>
      </c>
      <c r="G2486">
        <v>1013</v>
      </c>
      <c r="H2486" t="s">
        <v>2706</v>
      </c>
      <c r="I2486" s="1">
        <v>330</v>
      </c>
      <c r="J2486" t="s">
        <v>2707</v>
      </c>
      <c r="K2486" s="2">
        <v>33099</v>
      </c>
      <c r="L2486" t="s">
        <v>2708</v>
      </c>
    </row>
    <row r="2487" spans="1:19" x14ac:dyDescent="0.25">
      <c r="A2487">
        <v>1</v>
      </c>
      <c r="B2487" t="s">
        <v>15</v>
      </c>
      <c r="C2487">
        <v>56</v>
      </c>
      <c r="D2487" t="s">
        <v>2668</v>
      </c>
      <c r="E2487">
        <v>16000</v>
      </c>
      <c r="F2487" t="s">
        <v>2669</v>
      </c>
      <c r="G2487">
        <v>1013</v>
      </c>
      <c r="H2487" t="s">
        <v>2706</v>
      </c>
      <c r="I2487" s="1">
        <v>330</v>
      </c>
      <c r="J2487" t="s">
        <v>2707</v>
      </c>
      <c r="K2487" s="2">
        <v>111100330021</v>
      </c>
      <c r="L2487" t="s">
        <v>2709</v>
      </c>
      <c r="N2487" t="str">
        <f t="shared" ref="N2487:N2500" si="294">RIGHT(K2487,3)</f>
        <v>021</v>
      </c>
      <c r="O2487" t="str">
        <f t="shared" ref="O2487:O2500" si="295">RIGHT(K2487,6)</f>
        <v>330021</v>
      </c>
      <c r="P2487" s="28">
        <v>11</v>
      </c>
      <c r="Q2487" s="5" t="s">
        <v>3603</v>
      </c>
      <c r="R2487">
        <v>100</v>
      </c>
      <c r="S2487" t="str">
        <f>VLOOKUP(R2487,'DS Trung tâm'!$A$1:$B$8,2,0)</f>
        <v>TRUNG TAM DOANH THU</v>
      </c>
    </row>
    <row r="2488" spans="1:19" x14ac:dyDescent="0.25">
      <c r="A2488">
        <v>1</v>
      </c>
      <c r="B2488" t="s">
        <v>15</v>
      </c>
      <c r="C2488">
        <v>56</v>
      </c>
      <c r="D2488" t="s">
        <v>2668</v>
      </c>
      <c r="E2488">
        <v>16000</v>
      </c>
      <c r="F2488" t="s">
        <v>2669</v>
      </c>
      <c r="G2488">
        <v>1013</v>
      </c>
      <c r="H2488" t="s">
        <v>2706</v>
      </c>
      <c r="I2488" s="1">
        <v>330</v>
      </c>
      <c r="J2488" t="s">
        <v>2707</v>
      </c>
      <c r="K2488" s="2">
        <v>112100330121</v>
      </c>
      <c r="L2488" t="s">
        <v>2710</v>
      </c>
      <c r="N2488" t="str">
        <f t="shared" si="294"/>
        <v>121</v>
      </c>
      <c r="O2488" t="str">
        <f t="shared" si="295"/>
        <v>330121</v>
      </c>
      <c r="P2488" s="28">
        <v>12</v>
      </c>
      <c r="Q2488" s="5" t="s">
        <v>3604</v>
      </c>
      <c r="R2488">
        <v>100</v>
      </c>
      <c r="S2488" t="str">
        <f>VLOOKUP(R2488,'DS Trung tâm'!$A$1:$B$8,2,0)</f>
        <v>TRUNG TAM DOANH THU</v>
      </c>
    </row>
    <row r="2489" spans="1:19" x14ac:dyDescent="0.25">
      <c r="A2489">
        <v>1</v>
      </c>
      <c r="B2489" t="s">
        <v>15</v>
      </c>
      <c r="C2489">
        <v>56</v>
      </c>
      <c r="D2489" t="s">
        <v>2668</v>
      </c>
      <c r="E2489">
        <v>16000</v>
      </c>
      <c r="F2489" t="s">
        <v>2669</v>
      </c>
      <c r="G2489">
        <v>1013</v>
      </c>
      <c r="H2489" t="s">
        <v>2706</v>
      </c>
      <c r="I2489" s="1">
        <v>330</v>
      </c>
      <c r="J2489" t="s">
        <v>2707</v>
      </c>
      <c r="K2489" s="2">
        <v>112100330150</v>
      </c>
      <c r="L2489" t="s">
        <v>2711</v>
      </c>
      <c r="N2489" t="str">
        <f t="shared" si="294"/>
        <v>150</v>
      </c>
      <c r="O2489" t="str">
        <f t="shared" si="295"/>
        <v>330150</v>
      </c>
      <c r="P2489" s="28">
        <v>12</v>
      </c>
      <c r="Q2489" s="5" t="s">
        <v>3604</v>
      </c>
      <c r="R2489">
        <v>100</v>
      </c>
      <c r="S2489" t="str">
        <f>VLOOKUP(R2489,'DS Trung tâm'!$A$1:$B$8,2,0)</f>
        <v>TRUNG TAM DOANH THU</v>
      </c>
    </row>
    <row r="2490" spans="1:19" x14ac:dyDescent="0.25">
      <c r="A2490">
        <v>1</v>
      </c>
      <c r="B2490" t="s">
        <v>15</v>
      </c>
      <c r="C2490">
        <v>56</v>
      </c>
      <c r="D2490" t="s">
        <v>2668</v>
      </c>
      <c r="E2490">
        <v>16000</v>
      </c>
      <c r="F2490" t="s">
        <v>2669</v>
      </c>
      <c r="G2490">
        <v>1013</v>
      </c>
      <c r="H2490" t="s">
        <v>2706</v>
      </c>
      <c r="I2490" s="1">
        <v>330</v>
      </c>
      <c r="J2490" t="s">
        <v>2707</v>
      </c>
      <c r="K2490" s="2">
        <v>112100330151</v>
      </c>
      <c r="L2490" t="s">
        <v>2712</v>
      </c>
      <c r="N2490" t="str">
        <f t="shared" si="294"/>
        <v>151</v>
      </c>
      <c r="O2490" t="str">
        <f t="shared" si="295"/>
        <v>330151</v>
      </c>
      <c r="P2490" s="28">
        <v>12</v>
      </c>
      <c r="Q2490" s="5" t="s">
        <v>3604</v>
      </c>
      <c r="R2490">
        <v>100</v>
      </c>
      <c r="S2490" t="str">
        <f>VLOOKUP(R2490,'DS Trung tâm'!$A$1:$B$8,2,0)</f>
        <v>TRUNG TAM DOANH THU</v>
      </c>
    </row>
    <row r="2491" spans="1:19" x14ac:dyDescent="0.25">
      <c r="A2491">
        <v>1</v>
      </c>
      <c r="B2491" t="s">
        <v>15</v>
      </c>
      <c r="C2491">
        <v>56</v>
      </c>
      <c r="D2491" t="s">
        <v>2668</v>
      </c>
      <c r="E2491">
        <v>16000</v>
      </c>
      <c r="F2491" t="s">
        <v>2669</v>
      </c>
      <c r="G2491">
        <v>1013</v>
      </c>
      <c r="H2491" t="s">
        <v>2706</v>
      </c>
      <c r="I2491" s="1">
        <v>330</v>
      </c>
      <c r="J2491" t="s">
        <v>2707</v>
      </c>
      <c r="K2491" s="2">
        <v>112100330152</v>
      </c>
      <c r="L2491" t="s">
        <v>2713</v>
      </c>
      <c r="N2491" t="str">
        <f t="shared" si="294"/>
        <v>152</v>
      </c>
      <c r="O2491" t="str">
        <f t="shared" si="295"/>
        <v>330152</v>
      </c>
      <c r="P2491" s="28">
        <v>12</v>
      </c>
      <c r="Q2491" s="5" t="s">
        <v>3604</v>
      </c>
      <c r="R2491">
        <v>100</v>
      </c>
      <c r="S2491" t="str">
        <f>VLOOKUP(R2491,'DS Trung tâm'!$A$1:$B$8,2,0)</f>
        <v>TRUNG TAM DOANH THU</v>
      </c>
    </row>
    <row r="2492" spans="1:19" x14ac:dyDescent="0.25">
      <c r="A2492">
        <v>1</v>
      </c>
      <c r="B2492" t="s">
        <v>15</v>
      </c>
      <c r="C2492">
        <v>56</v>
      </c>
      <c r="D2492" t="s">
        <v>2668</v>
      </c>
      <c r="E2492">
        <v>16000</v>
      </c>
      <c r="F2492" t="s">
        <v>2669</v>
      </c>
      <c r="G2492">
        <v>1013</v>
      </c>
      <c r="H2492" t="s">
        <v>2706</v>
      </c>
      <c r="I2492" s="1">
        <v>330</v>
      </c>
      <c r="J2492" t="s">
        <v>2707</v>
      </c>
      <c r="K2492" s="2">
        <v>112100330153</v>
      </c>
      <c r="L2492" t="s">
        <v>2714</v>
      </c>
      <c r="N2492" t="str">
        <f t="shared" si="294"/>
        <v>153</v>
      </c>
      <c r="O2492" t="str">
        <f t="shared" si="295"/>
        <v>330153</v>
      </c>
      <c r="P2492" s="28">
        <v>12</v>
      </c>
      <c r="Q2492" s="5" t="s">
        <v>3604</v>
      </c>
      <c r="R2492">
        <v>100</v>
      </c>
      <c r="S2492" t="str">
        <f>VLOOKUP(R2492,'DS Trung tâm'!$A$1:$B$8,2,0)</f>
        <v>TRUNG TAM DOANH THU</v>
      </c>
    </row>
    <row r="2493" spans="1:19" x14ac:dyDescent="0.25">
      <c r="A2493">
        <v>1</v>
      </c>
      <c r="B2493" t="s">
        <v>15</v>
      </c>
      <c r="C2493">
        <v>56</v>
      </c>
      <c r="D2493" t="s">
        <v>2668</v>
      </c>
      <c r="E2493">
        <v>16000</v>
      </c>
      <c r="F2493" t="s">
        <v>2669</v>
      </c>
      <c r="G2493">
        <v>1013</v>
      </c>
      <c r="H2493" t="s">
        <v>2706</v>
      </c>
      <c r="I2493" s="1">
        <v>330</v>
      </c>
      <c r="J2493" t="s">
        <v>2707</v>
      </c>
      <c r="K2493" s="2">
        <v>112100330154</v>
      </c>
      <c r="L2493" t="s">
        <v>2715</v>
      </c>
      <c r="N2493" t="str">
        <f t="shared" si="294"/>
        <v>154</v>
      </c>
      <c r="O2493" t="str">
        <f t="shared" si="295"/>
        <v>330154</v>
      </c>
      <c r="P2493" s="28">
        <v>12</v>
      </c>
      <c r="Q2493" s="5" t="s">
        <v>3604</v>
      </c>
      <c r="R2493">
        <v>100</v>
      </c>
      <c r="S2493" t="str">
        <f>VLOOKUP(R2493,'DS Trung tâm'!$A$1:$B$8,2,0)</f>
        <v>TRUNG TAM DOANH THU</v>
      </c>
    </row>
    <row r="2494" spans="1:19" x14ac:dyDescent="0.25">
      <c r="A2494">
        <v>1</v>
      </c>
      <c r="B2494" t="s">
        <v>15</v>
      </c>
      <c r="C2494">
        <v>56</v>
      </c>
      <c r="D2494" t="s">
        <v>2668</v>
      </c>
      <c r="E2494">
        <v>16000</v>
      </c>
      <c r="F2494" t="s">
        <v>2669</v>
      </c>
      <c r="G2494">
        <v>1013</v>
      </c>
      <c r="H2494" t="s">
        <v>2706</v>
      </c>
      <c r="I2494" s="1">
        <v>330</v>
      </c>
      <c r="J2494" t="s">
        <v>2707</v>
      </c>
      <c r="K2494" s="2">
        <v>114600330335</v>
      </c>
      <c r="L2494" t="s">
        <v>2716</v>
      </c>
      <c r="N2494" t="str">
        <f t="shared" si="294"/>
        <v>335</v>
      </c>
      <c r="O2494" t="str">
        <f t="shared" si="295"/>
        <v>330335</v>
      </c>
      <c r="P2494" s="28">
        <v>14</v>
      </c>
      <c r="Q2494" s="5" t="s">
        <v>3607</v>
      </c>
      <c r="R2494">
        <v>600</v>
      </c>
      <c r="S2494" t="str">
        <f>VLOOKUP(R2494,'DS Trung tâm'!$A$1:$B$8,2,0)</f>
        <v>TRUNG TAM HO TRO TRUC TIEP</v>
      </c>
    </row>
    <row r="2495" spans="1:19" x14ac:dyDescent="0.25">
      <c r="A2495">
        <v>1</v>
      </c>
      <c r="B2495" t="s">
        <v>15</v>
      </c>
      <c r="C2495">
        <v>56</v>
      </c>
      <c r="D2495" t="s">
        <v>2668</v>
      </c>
      <c r="E2495">
        <v>16000</v>
      </c>
      <c r="F2495" t="s">
        <v>2669</v>
      </c>
      <c r="G2495">
        <v>1013</v>
      </c>
      <c r="H2495" t="s">
        <v>2706</v>
      </c>
      <c r="I2495" s="1">
        <v>330</v>
      </c>
      <c r="J2495" t="s">
        <v>2707</v>
      </c>
      <c r="K2495" s="2">
        <v>115600330440</v>
      </c>
      <c r="L2495" t="s">
        <v>2717</v>
      </c>
      <c r="N2495" t="str">
        <f t="shared" si="294"/>
        <v>440</v>
      </c>
      <c r="O2495" t="str">
        <f t="shared" si="295"/>
        <v>330440</v>
      </c>
      <c r="P2495" s="28">
        <v>15</v>
      </c>
      <c r="Q2495" s="5" t="s">
        <v>3608</v>
      </c>
      <c r="R2495">
        <v>600</v>
      </c>
      <c r="S2495" t="str">
        <f>VLOOKUP(R2495,'DS Trung tâm'!$A$1:$B$8,2,0)</f>
        <v>TRUNG TAM HO TRO TRUC TIEP</v>
      </c>
    </row>
    <row r="2496" spans="1:19" x14ac:dyDescent="0.25">
      <c r="A2496">
        <v>1</v>
      </c>
      <c r="B2496" t="s">
        <v>15</v>
      </c>
      <c r="C2496">
        <v>56</v>
      </c>
      <c r="D2496" t="s">
        <v>2668</v>
      </c>
      <c r="E2496">
        <v>16000</v>
      </c>
      <c r="F2496" t="s">
        <v>2669</v>
      </c>
      <c r="G2496">
        <v>1013</v>
      </c>
      <c r="H2496" t="s">
        <v>2706</v>
      </c>
      <c r="I2496" s="1">
        <v>330</v>
      </c>
      <c r="J2496" t="s">
        <v>2707</v>
      </c>
      <c r="K2496" s="2">
        <v>115600330446</v>
      </c>
      <c r="L2496" t="s">
        <v>2718</v>
      </c>
      <c r="N2496" t="str">
        <f t="shared" si="294"/>
        <v>446</v>
      </c>
      <c r="O2496" t="str">
        <f t="shared" si="295"/>
        <v>330446</v>
      </c>
      <c r="P2496" s="28">
        <v>15</v>
      </c>
      <c r="Q2496" s="5" t="s">
        <v>3608</v>
      </c>
      <c r="R2496">
        <v>600</v>
      </c>
      <c r="S2496" t="str">
        <f>VLOOKUP(R2496,'DS Trung tâm'!$A$1:$B$8,2,0)</f>
        <v>TRUNG TAM HO TRO TRUC TIEP</v>
      </c>
    </row>
    <row r="2497" spans="1:19" x14ac:dyDescent="0.25">
      <c r="A2497">
        <v>1</v>
      </c>
      <c r="B2497" t="s">
        <v>15</v>
      </c>
      <c r="C2497">
        <v>56</v>
      </c>
      <c r="D2497" t="s">
        <v>2668</v>
      </c>
      <c r="E2497">
        <v>16000</v>
      </c>
      <c r="F2497" t="s">
        <v>2669</v>
      </c>
      <c r="G2497">
        <v>1013</v>
      </c>
      <c r="H2497" t="s">
        <v>2706</v>
      </c>
      <c r="I2497" s="1">
        <v>330</v>
      </c>
      <c r="J2497" t="s">
        <v>2707</v>
      </c>
      <c r="K2497" s="2">
        <v>116700330521</v>
      </c>
      <c r="L2497" t="s">
        <v>2719</v>
      </c>
      <c r="N2497" t="str">
        <f t="shared" si="294"/>
        <v>521</v>
      </c>
      <c r="O2497" t="str">
        <f t="shared" si="295"/>
        <v>330521</v>
      </c>
      <c r="P2497" s="28">
        <v>16</v>
      </c>
      <c r="Q2497" s="5" t="s">
        <v>3609</v>
      </c>
      <c r="R2497">
        <v>700</v>
      </c>
      <c r="S2497" t="str">
        <f>VLOOKUP(R2497,'DS Trung tâm'!$A$1:$B$8,2,0)</f>
        <v>TRUNG TAM QUAN LY CHUNG CHI NHANH</v>
      </c>
    </row>
    <row r="2498" spans="1:19" x14ac:dyDescent="0.25">
      <c r="A2498">
        <v>1</v>
      </c>
      <c r="B2498" t="s">
        <v>15</v>
      </c>
      <c r="C2498">
        <v>56</v>
      </c>
      <c r="D2498" t="s">
        <v>2668</v>
      </c>
      <c r="E2498">
        <v>16000</v>
      </c>
      <c r="F2498" t="s">
        <v>2669</v>
      </c>
      <c r="G2498">
        <v>1013</v>
      </c>
      <c r="H2498" t="s">
        <v>2706</v>
      </c>
      <c r="I2498" s="1">
        <v>330</v>
      </c>
      <c r="J2498" t="s">
        <v>2707</v>
      </c>
      <c r="K2498" s="2">
        <v>117700330698</v>
      </c>
      <c r="L2498" t="s">
        <v>2720</v>
      </c>
      <c r="N2498" t="str">
        <f t="shared" si="294"/>
        <v>698</v>
      </c>
      <c r="O2498" t="str">
        <f t="shared" si="295"/>
        <v>330698</v>
      </c>
      <c r="P2498" s="28">
        <v>17</v>
      </c>
      <c r="Q2498" s="5" t="s">
        <v>3600</v>
      </c>
      <c r="R2498">
        <v>700</v>
      </c>
      <c r="S2498" t="str">
        <f>VLOOKUP(R2498,'DS Trung tâm'!$A$1:$B$8,2,0)</f>
        <v>TRUNG TAM QUAN LY CHUNG CHI NHANH</v>
      </c>
    </row>
    <row r="2499" spans="1:19" x14ac:dyDescent="0.25">
      <c r="A2499">
        <v>1</v>
      </c>
      <c r="B2499" t="s">
        <v>15</v>
      </c>
      <c r="C2499">
        <v>56</v>
      </c>
      <c r="D2499" t="s">
        <v>2668</v>
      </c>
      <c r="E2499">
        <v>16000</v>
      </c>
      <c r="F2499" t="s">
        <v>2669</v>
      </c>
      <c r="G2499">
        <v>1013</v>
      </c>
      <c r="H2499" t="s">
        <v>2706</v>
      </c>
      <c r="I2499" s="1">
        <v>330</v>
      </c>
      <c r="J2499" t="s">
        <v>2707</v>
      </c>
      <c r="K2499" s="17">
        <v>119000330000</v>
      </c>
      <c r="L2499" t="s">
        <v>2721</v>
      </c>
      <c r="N2499" t="str">
        <f t="shared" si="294"/>
        <v>000</v>
      </c>
      <c r="O2499" t="str">
        <f t="shared" si="295"/>
        <v>330000</v>
      </c>
      <c r="P2499" s="28">
        <v>19</v>
      </c>
      <c r="Q2499" s="5" t="s">
        <v>3601</v>
      </c>
      <c r="R2499" t="s">
        <v>3622</v>
      </c>
      <c r="S2499" t="str">
        <f>VLOOKUP(R2499,'DS Trung tâm'!$A$1:$B$8,2,0)</f>
        <v>TRUNG TAM AO</v>
      </c>
    </row>
    <row r="2500" spans="1:19" x14ac:dyDescent="0.25">
      <c r="A2500">
        <v>1</v>
      </c>
      <c r="B2500" t="s">
        <v>15</v>
      </c>
      <c r="C2500">
        <v>56</v>
      </c>
      <c r="D2500" t="s">
        <v>2668</v>
      </c>
      <c r="E2500">
        <v>16000</v>
      </c>
      <c r="F2500" t="s">
        <v>2669</v>
      </c>
      <c r="G2500">
        <v>1013</v>
      </c>
      <c r="H2500" t="s">
        <v>2706</v>
      </c>
      <c r="I2500" s="1">
        <v>330</v>
      </c>
      <c r="J2500" t="s">
        <v>2707</v>
      </c>
      <c r="K2500" s="14">
        <v>120700330950</v>
      </c>
      <c r="L2500" t="s">
        <v>2722</v>
      </c>
      <c r="N2500" t="str">
        <f t="shared" si="294"/>
        <v>950</v>
      </c>
      <c r="O2500" t="str">
        <f t="shared" si="295"/>
        <v>330950</v>
      </c>
      <c r="P2500" s="28">
        <v>20</v>
      </c>
      <c r="Q2500" s="5" t="s">
        <v>3611</v>
      </c>
      <c r="R2500">
        <v>700</v>
      </c>
      <c r="S2500" t="str">
        <f>VLOOKUP(R2500,'DS Trung tâm'!$A$1:$B$8,2,0)</f>
        <v>TRUNG TAM QUAN LY CHUNG CHI NHANH</v>
      </c>
    </row>
    <row r="2501" spans="1:19" x14ac:dyDescent="0.25">
      <c r="A2501">
        <v>1</v>
      </c>
      <c r="B2501" t="s">
        <v>15</v>
      </c>
      <c r="C2501">
        <v>56</v>
      </c>
      <c r="D2501" t="s">
        <v>2668</v>
      </c>
      <c r="E2501">
        <v>16000</v>
      </c>
      <c r="F2501" t="s">
        <v>2669</v>
      </c>
      <c r="G2501">
        <v>1017</v>
      </c>
      <c r="H2501" t="s">
        <v>2723</v>
      </c>
      <c r="I2501" s="1">
        <v>360</v>
      </c>
      <c r="J2501" t="s">
        <v>2724</v>
      </c>
      <c r="K2501" s="2">
        <v>36099</v>
      </c>
      <c r="L2501" t="s">
        <v>2725</v>
      </c>
    </row>
    <row r="2502" spans="1:19" x14ac:dyDescent="0.25">
      <c r="A2502">
        <v>1</v>
      </c>
      <c r="B2502" t="s">
        <v>15</v>
      </c>
      <c r="C2502">
        <v>56</v>
      </c>
      <c r="D2502" t="s">
        <v>2668</v>
      </c>
      <c r="E2502">
        <v>16000</v>
      </c>
      <c r="F2502" t="s">
        <v>2669</v>
      </c>
      <c r="G2502">
        <v>1017</v>
      </c>
      <c r="H2502" t="s">
        <v>2723</v>
      </c>
      <c r="I2502" s="1">
        <v>360</v>
      </c>
      <c r="J2502" t="s">
        <v>2724</v>
      </c>
      <c r="K2502" s="2">
        <v>111100360021</v>
      </c>
      <c r="L2502" t="s">
        <v>2726</v>
      </c>
      <c r="N2502" t="str">
        <f t="shared" ref="N2502:N2514" si="296">RIGHT(K2502,3)</f>
        <v>021</v>
      </c>
      <c r="O2502" t="str">
        <f t="shared" ref="O2502:O2514" si="297">RIGHT(K2502,6)</f>
        <v>360021</v>
      </c>
      <c r="P2502" s="28">
        <v>11</v>
      </c>
      <c r="Q2502" s="5" t="s">
        <v>3603</v>
      </c>
      <c r="R2502">
        <v>100</v>
      </c>
      <c r="S2502" t="str">
        <f>VLOOKUP(R2502,'DS Trung tâm'!$A$1:$B$8,2,0)</f>
        <v>TRUNG TAM DOANH THU</v>
      </c>
    </row>
    <row r="2503" spans="1:19" x14ac:dyDescent="0.25">
      <c r="A2503">
        <v>1</v>
      </c>
      <c r="B2503" t="s">
        <v>15</v>
      </c>
      <c r="C2503">
        <v>56</v>
      </c>
      <c r="D2503" t="s">
        <v>2668</v>
      </c>
      <c r="E2503">
        <v>16000</v>
      </c>
      <c r="F2503" t="s">
        <v>2669</v>
      </c>
      <c r="G2503">
        <v>1017</v>
      </c>
      <c r="H2503" t="s">
        <v>2723</v>
      </c>
      <c r="I2503" s="1">
        <v>360</v>
      </c>
      <c r="J2503" t="s">
        <v>2724</v>
      </c>
      <c r="K2503" s="2">
        <v>112100360121</v>
      </c>
      <c r="L2503" t="s">
        <v>2727</v>
      </c>
      <c r="N2503" t="str">
        <f t="shared" si="296"/>
        <v>121</v>
      </c>
      <c r="O2503" t="str">
        <f t="shared" si="297"/>
        <v>360121</v>
      </c>
      <c r="P2503" s="28">
        <v>12</v>
      </c>
      <c r="Q2503" s="5" t="s">
        <v>3604</v>
      </c>
      <c r="R2503">
        <v>100</v>
      </c>
      <c r="S2503" t="str">
        <f>VLOOKUP(R2503,'DS Trung tâm'!$A$1:$B$8,2,0)</f>
        <v>TRUNG TAM DOANH THU</v>
      </c>
    </row>
    <row r="2504" spans="1:19" x14ac:dyDescent="0.25">
      <c r="A2504">
        <v>1</v>
      </c>
      <c r="B2504" t="s">
        <v>15</v>
      </c>
      <c r="C2504">
        <v>56</v>
      </c>
      <c r="D2504" t="s">
        <v>2668</v>
      </c>
      <c r="E2504">
        <v>16000</v>
      </c>
      <c r="F2504" t="s">
        <v>2669</v>
      </c>
      <c r="G2504">
        <v>1017</v>
      </c>
      <c r="H2504" t="s">
        <v>2723</v>
      </c>
      <c r="I2504" s="1">
        <v>360</v>
      </c>
      <c r="J2504" t="s">
        <v>2724</v>
      </c>
      <c r="K2504" s="2">
        <v>112100360150</v>
      </c>
      <c r="L2504" t="s">
        <v>2728</v>
      </c>
      <c r="N2504" t="str">
        <f t="shared" si="296"/>
        <v>150</v>
      </c>
      <c r="O2504" t="str">
        <f t="shared" si="297"/>
        <v>360150</v>
      </c>
      <c r="P2504" s="28">
        <v>12</v>
      </c>
      <c r="Q2504" s="5" t="s">
        <v>3604</v>
      </c>
      <c r="R2504">
        <v>100</v>
      </c>
      <c r="S2504" t="str">
        <f>VLOOKUP(R2504,'DS Trung tâm'!$A$1:$B$8,2,0)</f>
        <v>TRUNG TAM DOANH THU</v>
      </c>
    </row>
    <row r="2505" spans="1:19" x14ac:dyDescent="0.25">
      <c r="A2505">
        <v>1</v>
      </c>
      <c r="B2505" t="s">
        <v>15</v>
      </c>
      <c r="C2505">
        <v>56</v>
      </c>
      <c r="D2505" t="s">
        <v>2668</v>
      </c>
      <c r="E2505">
        <v>16000</v>
      </c>
      <c r="F2505" t="s">
        <v>2669</v>
      </c>
      <c r="G2505">
        <v>1017</v>
      </c>
      <c r="H2505" t="s">
        <v>2723</v>
      </c>
      <c r="I2505" s="1">
        <v>360</v>
      </c>
      <c r="J2505" t="s">
        <v>2724</v>
      </c>
      <c r="K2505" s="2">
        <v>112100360151</v>
      </c>
      <c r="L2505" t="s">
        <v>2729</v>
      </c>
      <c r="N2505" t="str">
        <f t="shared" si="296"/>
        <v>151</v>
      </c>
      <c r="O2505" t="str">
        <f t="shared" si="297"/>
        <v>360151</v>
      </c>
      <c r="P2505" s="28">
        <v>12</v>
      </c>
      <c r="Q2505" s="5" t="s">
        <v>3604</v>
      </c>
      <c r="R2505">
        <v>100</v>
      </c>
      <c r="S2505" t="str">
        <f>VLOOKUP(R2505,'DS Trung tâm'!$A$1:$B$8,2,0)</f>
        <v>TRUNG TAM DOANH THU</v>
      </c>
    </row>
    <row r="2506" spans="1:19" x14ac:dyDescent="0.25">
      <c r="A2506">
        <v>1</v>
      </c>
      <c r="B2506" t="s">
        <v>15</v>
      </c>
      <c r="C2506">
        <v>56</v>
      </c>
      <c r="D2506" t="s">
        <v>2668</v>
      </c>
      <c r="E2506">
        <v>16000</v>
      </c>
      <c r="F2506" t="s">
        <v>2669</v>
      </c>
      <c r="G2506">
        <v>1017</v>
      </c>
      <c r="H2506" t="s">
        <v>2723</v>
      </c>
      <c r="I2506" s="1">
        <v>360</v>
      </c>
      <c r="J2506" t="s">
        <v>2724</v>
      </c>
      <c r="K2506" s="2">
        <v>112100360152</v>
      </c>
      <c r="L2506" t="s">
        <v>2730</v>
      </c>
      <c r="N2506" t="str">
        <f t="shared" si="296"/>
        <v>152</v>
      </c>
      <c r="O2506" t="str">
        <f t="shared" si="297"/>
        <v>360152</v>
      </c>
      <c r="P2506" s="28">
        <v>12</v>
      </c>
      <c r="Q2506" s="5" t="s">
        <v>3604</v>
      </c>
      <c r="R2506">
        <v>100</v>
      </c>
      <c r="S2506" t="str">
        <f>VLOOKUP(R2506,'DS Trung tâm'!$A$1:$B$8,2,0)</f>
        <v>TRUNG TAM DOANH THU</v>
      </c>
    </row>
    <row r="2507" spans="1:19" x14ac:dyDescent="0.25">
      <c r="A2507">
        <v>1</v>
      </c>
      <c r="B2507" t="s">
        <v>15</v>
      </c>
      <c r="C2507">
        <v>56</v>
      </c>
      <c r="D2507" t="s">
        <v>2668</v>
      </c>
      <c r="E2507">
        <v>16000</v>
      </c>
      <c r="F2507" t="s">
        <v>2669</v>
      </c>
      <c r="G2507">
        <v>1017</v>
      </c>
      <c r="H2507" t="s">
        <v>2723</v>
      </c>
      <c r="I2507" s="1">
        <v>360</v>
      </c>
      <c r="J2507" t="s">
        <v>2724</v>
      </c>
      <c r="K2507" s="2">
        <v>112100360153</v>
      </c>
      <c r="L2507" t="s">
        <v>2731</v>
      </c>
      <c r="N2507" t="str">
        <f t="shared" si="296"/>
        <v>153</v>
      </c>
      <c r="O2507" t="str">
        <f t="shared" si="297"/>
        <v>360153</v>
      </c>
      <c r="P2507" s="28">
        <v>12</v>
      </c>
      <c r="Q2507" s="5" t="s">
        <v>3604</v>
      </c>
      <c r="R2507">
        <v>100</v>
      </c>
      <c r="S2507" t="str">
        <f>VLOOKUP(R2507,'DS Trung tâm'!$A$1:$B$8,2,0)</f>
        <v>TRUNG TAM DOANH THU</v>
      </c>
    </row>
    <row r="2508" spans="1:19" x14ac:dyDescent="0.25">
      <c r="A2508">
        <v>1</v>
      </c>
      <c r="B2508" t="s">
        <v>15</v>
      </c>
      <c r="C2508">
        <v>56</v>
      </c>
      <c r="D2508" t="s">
        <v>2668</v>
      </c>
      <c r="E2508">
        <v>16000</v>
      </c>
      <c r="F2508" t="s">
        <v>2669</v>
      </c>
      <c r="G2508">
        <v>1017</v>
      </c>
      <c r="H2508" t="s">
        <v>2723</v>
      </c>
      <c r="I2508" s="1">
        <v>360</v>
      </c>
      <c r="J2508" t="s">
        <v>2724</v>
      </c>
      <c r="K2508" s="2">
        <v>112100360154</v>
      </c>
      <c r="L2508" t="s">
        <v>2732</v>
      </c>
      <c r="N2508" t="str">
        <f t="shared" si="296"/>
        <v>154</v>
      </c>
      <c r="O2508" t="str">
        <f t="shared" si="297"/>
        <v>360154</v>
      </c>
      <c r="P2508" s="28">
        <v>12</v>
      </c>
      <c r="Q2508" s="5" t="s">
        <v>3604</v>
      </c>
      <c r="R2508">
        <v>100</v>
      </c>
      <c r="S2508" t="str">
        <f>VLOOKUP(R2508,'DS Trung tâm'!$A$1:$B$8,2,0)</f>
        <v>TRUNG TAM DOANH THU</v>
      </c>
    </row>
    <row r="2509" spans="1:19" x14ac:dyDescent="0.25">
      <c r="A2509">
        <v>1</v>
      </c>
      <c r="B2509" t="s">
        <v>15</v>
      </c>
      <c r="C2509">
        <v>56</v>
      </c>
      <c r="D2509" t="s">
        <v>2668</v>
      </c>
      <c r="E2509">
        <v>16000</v>
      </c>
      <c r="F2509" t="s">
        <v>2669</v>
      </c>
      <c r="G2509">
        <v>1017</v>
      </c>
      <c r="H2509" t="s">
        <v>2723</v>
      </c>
      <c r="I2509" s="1">
        <v>360</v>
      </c>
      <c r="J2509" t="s">
        <v>2724</v>
      </c>
      <c r="K2509" s="2">
        <v>114600360335</v>
      </c>
      <c r="L2509" t="s">
        <v>2733</v>
      </c>
      <c r="N2509" t="str">
        <f t="shared" si="296"/>
        <v>335</v>
      </c>
      <c r="O2509" t="str">
        <f t="shared" si="297"/>
        <v>360335</v>
      </c>
      <c r="P2509" s="28">
        <v>14</v>
      </c>
      <c r="Q2509" s="5" t="s">
        <v>3607</v>
      </c>
      <c r="R2509">
        <v>600</v>
      </c>
      <c r="S2509" t="str">
        <f>VLOOKUP(R2509,'DS Trung tâm'!$A$1:$B$8,2,0)</f>
        <v>TRUNG TAM HO TRO TRUC TIEP</v>
      </c>
    </row>
    <row r="2510" spans="1:19" x14ac:dyDescent="0.25">
      <c r="A2510">
        <v>1</v>
      </c>
      <c r="B2510" t="s">
        <v>15</v>
      </c>
      <c r="C2510">
        <v>56</v>
      </c>
      <c r="D2510" t="s">
        <v>2668</v>
      </c>
      <c r="E2510">
        <v>16000</v>
      </c>
      <c r="F2510" t="s">
        <v>2669</v>
      </c>
      <c r="G2510">
        <v>1017</v>
      </c>
      <c r="H2510" t="s">
        <v>2723</v>
      </c>
      <c r="I2510" s="1">
        <v>360</v>
      </c>
      <c r="J2510" t="s">
        <v>2724</v>
      </c>
      <c r="K2510" s="2">
        <v>115600360440</v>
      </c>
      <c r="L2510" t="s">
        <v>2734</v>
      </c>
      <c r="N2510" t="str">
        <f t="shared" si="296"/>
        <v>440</v>
      </c>
      <c r="O2510" t="str">
        <f t="shared" si="297"/>
        <v>360440</v>
      </c>
      <c r="P2510" s="28">
        <v>15</v>
      </c>
      <c r="Q2510" s="5" t="s">
        <v>3608</v>
      </c>
      <c r="R2510">
        <v>600</v>
      </c>
      <c r="S2510" t="str">
        <f>VLOOKUP(R2510,'DS Trung tâm'!$A$1:$B$8,2,0)</f>
        <v>TRUNG TAM HO TRO TRUC TIEP</v>
      </c>
    </row>
    <row r="2511" spans="1:19" x14ac:dyDescent="0.25">
      <c r="A2511">
        <v>1</v>
      </c>
      <c r="B2511" t="s">
        <v>15</v>
      </c>
      <c r="C2511">
        <v>56</v>
      </c>
      <c r="D2511" t="s">
        <v>2668</v>
      </c>
      <c r="E2511">
        <v>16000</v>
      </c>
      <c r="F2511" t="s">
        <v>2669</v>
      </c>
      <c r="G2511">
        <v>1017</v>
      </c>
      <c r="H2511" t="s">
        <v>2723</v>
      </c>
      <c r="I2511" s="1">
        <v>360</v>
      </c>
      <c r="J2511" t="s">
        <v>2724</v>
      </c>
      <c r="K2511" s="2">
        <v>115600360446</v>
      </c>
      <c r="L2511" t="s">
        <v>2735</v>
      </c>
      <c r="N2511" t="str">
        <f t="shared" si="296"/>
        <v>446</v>
      </c>
      <c r="O2511" t="str">
        <f t="shared" si="297"/>
        <v>360446</v>
      </c>
      <c r="P2511" s="28">
        <v>15</v>
      </c>
      <c r="Q2511" s="5" t="s">
        <v>3608</v>
      </c>
      <c r="R2511">
        <v>600</v>
      </c>
      <c r="S2511" t="str">
        <f>VLOOKUP(R2511,'DS Trung tâm'!$A$1:$B$8,2,0)</f>
        <v>TRUNG TAM HO TRO TRUC TIEP</v>
      </c>
    </row>
    <row r="2512" spans="1:19" x14ac:dyDescent="0.25">
      <c r="A2512">
        <v>1</v>
      </c>
      <c r="B2512" t="s">
        <v>15</v>
      </c>
      <c r="C2512">
        <v>56</v>
      </c>
      <c r="D2512" t="s">
        <v>2668</v>
      </c>
      <c r="E2512">
        <v>16000</v>
      </c>
      <c r="F2512" t="s">
        <v>2669</v>
      </c>
      <c r="G2512">
        <v>1017</v>
      </c>
      <c r="H2512" t="s">
        <v>2723</v>
      </c>
      <c r="I2512" s="1">
        <v>360</v>
      </c>
      <c r="J2512" t="s">
        <v>2724</v>
      </c>
      <c r="K2512" s="2">
        <v>117700360618</v>
      </c>
      <c r="L2512" t="s">
        <v>2736</v>
      </c>
      <c r="N2512" t="str">
        <f t="shared" si="296"/>
        <v>618</v>
      </c>
      <c r="O2512" t="str">
        <f t="shared" si="297"/>
        <v>360618</v>
      </c>
      <c r="P2512" s="28">
        <v>17</v>
      </c>
      <c r="Q2512" s="5" t="s">
        <v>3600</v>
      </c>
      <c r="R2512">
        <v>700</v>
      </c>
      <c r="S2512" t="str">
        <f>VLOOKUP(R2512,'DS Trung tâm'!$A$1:$B$8,2,0)</f>
        <v>TRUNG TAM QUAN LY CHUNG CHI NHANH</v>
      </c>
    </row>
    <row r="2513" spans="1:19" x14ac:dyDescent="0.25">
      <c r="A2513">
        <v>1</v>
      </c>
      <c r="B2513" t="s">
        <v>15</v>
      </c>
      <c r="C2513">
        <v>56</v>
      </c>
      <c r="D2513" t="s">
        <v>2668</v>
      </c>
      <c r="E2513">
        <v>16000</v>
      </c>
      <c r="F2513" t="s">
        <v>2669</v>
      </c>
      <c r="G2513">
        <v>1017</v>
      </c>
      <c r="H2513" t="s">
        <v>2723</v>
      </c>
      <c r="I2513" s="1">
        <v>360</v>
      </c>
      <c r="J2513" t="s">
        <v>2724</v>
      </c>
      <c r="K2513" s="2">
        <v>119000360000</v>
      </c>
      <c r="L2513" t="s">
        <v>2737</v>
      </c>
      <c r="N2513" t="str">
        <f t="shared" si="296"/>
        <v>000</v>
      </c>
      <c r="O2513" t="str">
        <f t="shared" si="297"/>
        <v>360000</v>
      </c>
      <c r="P2513" s="28">
        <v>19</v>
      </c>
      <c r="Q2513" s="5" t="s">
        <v>3601</v>
      </c>
      <c r="R2513" t="s">
        <v>3622</v>
      </c>
      <c r="S2513" t="str">
        <f>VLOOKUP(R2513,'DS Trung tâm'!$A$1:$B$8,2,0)</f>
        <v>TRUNG TAM AO</v>
      </c>
    </row>
    <row r="2514" spans="1:19" x14ac:dyDescent="0.25">
      <c r="A2514">
        <v>1</v>
      </c>
      <c r="B2514" t="s">
        <v>15</v>
      </c>
      <c r="C2514">
        <v>56</v>
      </c>
      <c r="D2514" t="s">
        <v>2668</v>
      </c>
      <c r="E2514">
        <v>16000</v>
      </c>
      <c r="F2514" t="s">
        <v>2669</v>
      </c>
      <c r="G2514">
        <v>1017</v>
      </c>
      <c r="H2514" t="s">
        <v>2723</v>
      </c>
      <c r="I2514" s="1">
        <v>360</v>
      </c>
      <c r="J2514" t="s">
        <v>2724</v>
      </c>
      <c r="K2514" s="2">
        <v>120700360950</v>
      </c>
      <c r="L2514" t="s">
        <v>2738</v>
      </c>
      <c r="N2514" t="str">
        <f t="shared" si="296"/>
        <v>950</v>
      </c>
      <c r="O2514" t="str">
        <f t="shared" si="297"/>
        <v>360950</v>
      </c>
      <c r="P2514" s="28">
        <v>20</v>
      </c>
      <c r="Q2514" s="5" t="s">
        <v>3611</v>
      </c>
      <c r="R2514">
        <v>700</v>
      </c>
      <c r="S2514" t="str">
        <f>VLOOKUP(R2514,'DS Trung tâm'!$A$1:$B$8,2,0)</f>
        <v>TRUNG TAM QUAN LY CHUNG CHI NHANH</v>
      </c>
    </row>
    <row r="2515" spans="1:19" x14ac:dyDescent="0.25">
      <c r="A2515">
        <v>1</v>
      </c>
      <c r="B2515" t="s">
        <v>15</v>
      </c>
      <c r="C2515">
        <v>56</v>
      </c>
      <c r="D2515" t="s">
        <v>2668</v>
      </c>
      <c r="E2515">
        <v>16000</v>
      </c>
      <c r="F2515" t="s">
        <v>2669</v>
      </c>
      <c r="G2515">
        <v>1021</v>
      </c>
      <c r="H2515" t="s">
        <v>2739</v>
      </c>
      <c r="I2515" s="1">
        <v>345</v>
      </c>
      <c r="J2515" t="s">
        <v>2740</v>
      </c>
      <c r="K2515" s="2">
        <v>34599</v>
      </c>
      <c r="L2515" t="s">
        <v>2741</v>
      </c>
    </row>
    <row r="2516" spans="1:19" x14ac:dyDescent="0.25">
      <c r="A2516" s="12">
        <v>1</v>
      </c>
      <c r="B2516" s="12" t="s">
        <v>15</v>
      </c>
      <c r="C2516" s="12">
        <v>56</v>
      </c>
      <c r="D2516" s="12" t="s">
        <v>2668</v>
      </c>
      <c r="E2516" s="12">
        <v>16000</v>
      </c>
      <c r="F2516" s="12" t="s">
        <v>2669</v>
      </c>
      <c r="G2516" s="12">
        <v>1021</v>
      </c>
      <c r="H2516" s="12" t="s">
        <v>2739</v>
      </c>
      <c r="I2516" s="12">
        <v>345</v>
      </c>
      <c r="J2516" s="12" t="s">
        <v>2740</v>
      </c>
      <c r="K2516" s="18">
        <v>34699</v>
      </c>
      <c r="L2516" s="12" t="s">
        <v>2742</v>
      </c>
      <c r="M2516" s="12"/>
    </row>
    <row r="2517" spans="1:19" x14ac:dyDescent="0.25">
      <c r="A2517">
        <v>1</v>
      </c>
      <c r="B2517" t="s">
        <v>15</v>
      </c>
      <c r="C2517">
        <v>56</v>
      </c>
      <c r="D2517" t="s">
        <v>2668</v>
      </c>
      <c r="E2517">
        <v>16000</v>
      </c>
      <c r="F2517" t="s">
        <v>2669</v>
      </c>
      <c r="G2517">
        <v>1021</v>
      </c>
      <c r="H2517" t="s">
        <v>2739</v>
      </c>
      <c r="I2517" s="1">
        <v>345</v>
      </c>
      <c r="J2517" t="s">
        <v>2740</v>
      </c>
      <c r="K2517" s="2">
        <v>111100345021</v>
      </c>
      <c r="L2517" t="s">
        <v>2743</v>
      </c>
      <c r="N2517" t="str">
        <f t="shared" ref="N2517:N2530" si="298">RIGHT(K2517,3)</f>
        <v>021</v>
      </c>
      <c r="O2517" t="str">
        <f t="shared" ref="O2517:O2530" si="299">RIGHT(K2517,6)</f>
        <v>345021</v>
      </c>
      <c r="P2517" s="28">
        <v>11</v>
      </c>
      <c r="Q2517" s="5" t="s">
        <v>3603</v>
      </c>
      <c r="R2517">
        <v>100</v>
      </c>
      <c r="S2517" t="str">
        <f>VLOOKUP(R2517,'DS Trung tâm'!$A$1:$B$8,2,0)</f>
        <v>TRUNG TAM DOANH THU</v>
      </c>
    </row>
    <row r="2518" spans="1:19" x14ac:dyDescent="0.25">
      <c r="A2518">
        <v>1</v>
      </c>
      <c r="B2518" t="s">
        <v>15</v>
      </c>
      <c r="C2518">
        <v>56</v>
      </c>
      <c r="D2518" t="s">
        <v>2668</v>
      </c>
      <c r="E2518">
        <v>16000</v>
      </c>
      <c r="F2518" t="s">
        <v>2669</v>
      </c>
      <c r="G2518">
        <v>1021</v>
      </c>
      <c r="H2518" t="s">
        <v>2739</v>
      </c>
      <c r="I2518" s="1">
        <v>345</v>
      </c>
      <c r="J2518" t="s">
        <v>2740</v>
      </c>
      <c r="K2518" s="2">
        <v>112100345121</v>
      </c>
      <c r="L2518" t="s">
        <v>2744</v>
      </c>
      <c r="N2518" t="str">
        <f t="shared" si="298"/>
        <v>121</v>
      </c>
      <c r="O2518" t="str">
        <f t="shared" si="299"/>
        <v>345121</v>
      </c>
      <c r="P2518" s="28">
        <v>12</v>
      </c>
      <c r="Q2518" s="5" t="s">
        <v>3604</v>
      </c>
      <c r="R2518">
        <v>100</v>
      </c>
      <c r="S2518" t="str">
        <f>VLOOKUP(R2518,'DS Trung tâm'!$A$1:$B$8,2,0)</f>
        <v>TRUNG TAM DOANH THU</v>
      </c>
    </row>
    <row r="2519" spans="1:19" x14ac:dyDescent="0.25">
      <c r="A2519">
        <v>1</v>
      </c>
      <c r="B2519" t="s">
        <v>15</v>
      </c>
      <c r="C2519">
        <v>56</v>
      </c>
      <c r="D2519" t="s">
        <v>2668</v>
      </c>
      <c r="E2519">
        <v>16000</v>
      </c>
      <c r="F2519" t="s">
        <v>2669</v>
      </c>
      <c r="G2519">
        <v>1021</v>
      </c>
      <c r="H2519" t="s">
        <v>2739</v>
      </c>
      <c r="I2519" s="1">
        <v>345</v>
      </c>
      <c r="J2519" t="s">
        <v>2740</v>
      </c>
      <c r="K2519" s="2">
        <v>112100345150</v>
      </c>
      <c r="L2519" t="s">
        <v>2745</v>
      </c>
      <c r="N2519" t="str">
        <f t="shared" si="298"/>
        <v>150</v>
      </c>
      <c r="O2519" t="str">
        <f t="shared" si="299"/>
        <v>345150</v>
      </c>
      <c r="P2519" s="28">
        <v>12</v>
      </c>
      <c r="Q2519" s="5" t="s">
        <v>3604</v>
      </c>
      <c r="R2519">
        <v>100</v>
      </c>
      <c r="S2519" t="str">
        <f>VLOOKUP(R2519,'DS Trung tâm'!$A$1:$B$8,2,0)</f>
        <v>TRUNG TAM DOANH THU</v>
      </c>
    </row>
    <row r="2520" spans="1:19" x14ac:dyDescent="0.25">
      <c r="A2520">
        <v>1</v>
      </c>
      <c r="B2520" t="s">
        <v>15</v>
      </c>
      <c r="C2520">
        <v>56</v>
      </c>
      <c r="D2520" t="s">
        <v>2668</v>
      </c>
      <c r="E2520">
        <v>16000</v>
      </c>
      <c r="F2520" t="s">
        <v>2669</v>
      </c>
      <c r="G2520">
        <v>1021</v>
      </c>
      <c r="H2520" t="s">
        <v>2739</v>
      </c>
      <c r="I2520" s="1">
        <v>345</v>
      </c>
      <c r="J2520" t="s">
        <v>2740</v>
      </c>
      <c r="K2520" s="2">
        <v>112100345151</v>
      </c>
      <c r="L2520" t="s">
        <v>2746</v>
      </c>
      <c r="N2520" t="str">
        <f t="shared" si="298"/>
        <v>151</v>
      </c>
      <c r="O2520" t="str">
        <f t="shared" si="299"/>
        <v>345151</v>
      </c>
      <c r="P2520" s="28">
        <v>12</v>
      </c>
      <c r="Q2520" s="5" t="s">
        <v>3604</v>
      </c>
      <c r="R2520">
        <v>100</v>
      </c>
      <c r="S2520" t="str">
        <f>VLOOKUP(R2520,'DS Trung tâm'!$A$1:$B$8,2,0)</f>
        <v>TRUNG TAM DOANH THU</v>
      </c>
    </row>
    <row r="2521" spans="1:19" x14ac:dyDescent="0.25">
      <c r="A2521">
        <v>1</v>
      </c>
      <c r="B2521" t="s">
        <v>15</v>
      </c>
      <c r="C2521">
        <v>56</v>
      </c>
      <c r="D2521" t="s">
        <v>2668</v>
      </c>
      <c r="E2521">
        <v>16000</v>
      </c>
      <c r="F2521" t="s">
        <v>2669</v>
      </c>
      <c r="G2521">
        <v>1021</v>
      </c>
      <c r="H2521" t="s">
        <v>2739</v>
      </c>
      <c r="I2521" s="1">
        <v>345</v>
      </c>
      <c r="J2521" t="s">
        <v>2740</v>
      </c>
      <c r="K2521" s="2">
        <v>112100345152</v>
      </c>
      <c r="L2521" t="s">
        <v>2747</v>
      </c>
      <c r="N2521" t="str">
        <f t="shared" si="298"/>
        <v>152</v>
      </c>
      <c r="O2521" t="str">
        <f t="shared" si="299"/>
        <v>345152</v>
      </c>
      <c r="P2521" s="28">
        <v>12</v>
      </c>
      <c r="Q2521" s="5" t="s">
        <v>3604</v>
      </c>
      <c r="R2521">
        <v>100</v>
      </c>
      <c r="S2521" t="str">
        <f>VLOOKUP(R2521,'DS Trung tâm'!$A$1:$B$8,2,0)</f>
        <v>TRUNG TAM DOANH THU</v>
      </c>
    </row>
    <row r="2522" spans="1:19" x14ac:dyDescent="0.25">
      <c r="A2522">
        <v>1</v>
      </c>
      <c r="B2522" t="s">
        <v>15</v>
      </c>
      <c r="C2522">
        <v>56</v>
      </c>
      <c r="D2522" t="s">
        <v>2668</v>
      </c>
      <c r="E2522">
        <v>16000</v>
      </c>
      <c r="F2522" t="s">
        <v>2669</v>
      </c>
      <c r="G2522">
        <v>1021</v>
      </c>
      <c r="H2522" t="s">
        <v>2739</v>
      </c>
      <c r="I2522" s="1">
        <v>345</v>
      </c>
      <c r="J2522" t="s">
        <v>2740</v>
      </c>
      <c r="K2522" s="2">
        <v>112100345153</v>
      </c>
      <c r="L2522" t="s">
        <v>2748</v>
      </c>
      <c r="N2522" t="str">
        <f t="shared" si="298"/>
        <v>153</v>
      </c>
      <c r="O2522" t="str">
        <f t="shared" si="299"/>
        <v>345153</v>
      </c>
      <c r="P2522" s="28">
        <v>12</v>
      </c>
      <c r="Q2522" s="5" t="s">
        <v>3604</v>
      </c>
      <c r="R2522">
        <v>100</v>
      </c>
      <c r="S2522" t="str">
        <f>VLOOKUP(R2522,'DS Trung tâm'!$A$1:$B$8,2,0)</f>
        <v>TRUNG TAM DOANH THU</v>
      </c>
    </row>
    <row r="2523" spans="1:19" x14ac:dyDescent="0.25">
      <c r="A2523">
        <v>1</v>
      </c>
      <c r="B2523" t="s">
        <v>15</v>
      </c>
      <c r="C2523">
        <v>56</v>
      </c>
      <c r="D2523" t="s">
        <v>2668</v>
      </c>
      <c r="E2523">
        <v>16000</v>
      </c>
      <c r="F2523" t="s">
        <v>2669</v>
      </c>
      <c r="G2523">
        <v>1021</v>
      </c>
      <c r="H2523" t="s">
        <v>2739</v>
      </c>
      <c r="I2523" s="1">
        <v>345</v>
      </c>
      <c r="J2523" t="s">
        <v>2740</v>
      </c>
      <c r="K2523" s="2">
        <v>112100345154</v>
      </c>
      <c r="L2523" t="s">
        <v>2749</v>
      </c>
      <c r="N2523" t="str">
        <f t="shared" si="298"/>
        <v>154</v>
      </c>
      <c r="O2523" t="str">
        <f t="shared" si="299"/>
        <v>345154</v>
      </c>
      <c r="P2523" s="28">
        <v>12</v>
      </c>
      <c r="Q2523" s="5" t="s">
        <v>3604</v>
      </c>
      <c r="R2523">
        <v>100</v>
      </c>
      <c r="S2523" t="str">
        <f>VLOOKUP(R2523,'DS Trung tâm'!$A$1:$B$8,2,0)</f>
        <v>TRUNG TAM DOANH THU</v>
      </c>
    </row>
    <row r="2524" spans="1:19" x14ac:dyDescent="0.25">
      <c r="A2524">
        <v>1</v>
      </c>
      <c r="B2524" t="s">
        <v>15</v>
      </c>
      <c r="C2524">
        <v>56</v>
      </c>
      <c r="D2524" t="s">
        <v>2668</v>
      </c>
      <c r="E2524">
        <v>16000</v>
      </c>
      <c r="F2524" t="s">
        <v>2669</v>
      </c>
      <c r="G2524">
        <v>1021</v>
      </c>
      <c r="H2524" t="s">
        <v>2739</v>
      </c>
      <c r="I2524" s="1">
        <v>345</v>
      </c>
      <c r="J2524" t="s">
        <v>2740</v>
      </c>
      <c r="K2524" s="2">
        <v>112100345155</v>
      </c>
      <c r="L2524" t="s">
        <v>2750</v>
      </c>
      <c r="N2524" t="str">
        <f t="shared" si="298"/>
        <v>155</v>
      </c>
      <c r="O2524" t="str">
        <f t="shared" si="299"/>
        <v>345155</v>
      </c>
      <c r="P2524" s="28">
        <v>12</v>
      </c>
      <c r="Q2524" s="5" t="s">
        <v>3604</v>
      </c>
      <c r="R2524">
        <v>100</v>
      </c>
      <c r="S2524" t="str">
        <f>VLOOKUP(R2524,'DS Trung tâm'!$A$1:$B$8,2,0)</f>
        <v>TRUNG TAM DOANH THU</v>
      </c>
    </row>
    <row r="2525" spans="1:19" x14ac:dyDescent="0.25">
      <c r="A2525">
        <v>1</v>
      </c>
      <c r="B2525" t="s">
        <v>15</v>
      </c>
      <c r="C2525">
        <v>56</v>
      </c>
      <c r="D2525" t="s">
        <v>2668</v>
      </c>
      <c r="E2525">
        <v>16000</v>
      </c>
      <c r="F2525" t="s">
        <v>2669</v>
      </c>
      <c r="G2525">
        <v>1021</v>
      </c>
      <c r="H2525" t="s">
        <v>2739</v>
      </c>
      <c r="I2525" s="1">
        <v>345</v>
      </c>
      <c r="J2525" t="s">
        <v>2740</v>
      </c>
      <c r="K2525" s="2">
        <v>114600345335</v>
      </c>
      <c r="L2525" t="s">
        <v>2751</v>
      </c>
      <c r="N2525" t="str">
        <f t="shared" si="298"/>
        <v>335</v>
      </c>
      <c r="O2525" t="str">
        <f t="shared" si="299"/>
        <v>345335</v>
      </c>
      <c r="P2525" s="28">
        <v>14</v>
      </c>
      <c r="Q2525" s="5" t="s">
        <v>3607</v>
      </c>
      <c r="R2525">
        <v>600</v>
      </c>
      <c r="S2525" t="str">
        <f>VLOOKUP(R2525,'DS Trung tâm'!$A$1:$B$8,2,0)</f>
        <v>TRUNG TAM HO TRO TRUC TIEP</v>
      </c>
    </row>
    <row r="2526" spans="1:19" x14ac:dyDescent="0.25">
      <c r="A2526">
        <v>1</v>
      </c>
      <c r="B2526" t="s">
        <v>15</v>
      </c>
      <c r="C2526">
        <v>56</v>
      </c>
      <c r="D2526" t="s">
        <v>2668</v>
      </c>
      <c r="E2526">
        <v>16000</v>
      </c>
      <c r="F2526" t="s">
        <v>2669</v>
      </c>
      <c r="G2526">
        <v>1021</v>
      </c>
      <c r="H2526" t="s">
        <v>2739</v>
      </c>
      <c r="I2526" s="1">
        <v>345</v>
      </c>
      <c r="J2526" t="s">
        <v>2740</v>
      </c>
      <c r="K2526" s="2">
        <v>115600345440</v>
      </c>
      <c r="L2526" t="s">
        <v>2752</v>
      </c>
      <c r="N2526" t="str">
        <f t="shared" si="298"/>
        <v>440</v>
      </c>
      <c r="O2526" t="str">
        <f t="shared" si="299"/>
        <v>345440</v>
      </c>
      <c r="P2526" s="28">
        <v>15</v>
      </c>
      <c r="Q2526" s="5" t="s">
        <v>3608</v>
      </c>
      <c r="R2526">
        <v>600</v>
      </c>
      <c r="S2526" t="str">
        <f>VLOOKUP(R2526,'DS Trung tâm'!$A$1:$B$8,2,0)</f>
        <v>TRUNG TAM HO TRO TRUC TIEP</v>
      </c>
    </row>
    <row r="2527" spans="1:19" x14ac:dyDescent="0.25">
      <c r="A2527">
        <v>1</v>
      </c>
      <c r="B2527" t="s">
        <v>15</v>
      </c>
      <c r="C2527">
        <v>56</v>
      </c>
      <c r="D2527" t="s">
        <v>2668</v>
      </c>
      <c r="E2527">
        <v>16000</v>
      </c>
      <c r="F2527" t="s">
        <v>2669</v>
      </c>
      <c r="G2527">
        <v>1021</v>
      </c>
      <c r="H2527" t="s">
        <v>2739</v>
      </c>
      <c r="I2527" s="1">
        <v>345</v>
      </c>
      <c r="J2527" t="s">
        <v>2740</v>
      </c>
      <c r="K2527" s="2">
        <v>115600345446</v>
      </c>
      <c r="L2527" t="s">
        <v>2753</v>
      </c>
      <c r="N2527" t="str">
        <f t="shared" si="298"/>
        <v>446</v>
      </c>
      <c r="O2527" t="str">
        <f t="shared" si="299"/>
        <v>345446</v>
      </c>
      <c r="P2527" s="28">
        <v>15</v>
      </c>
      <c r="Q2527" s="5" t="s">
        <v>3608</v>
      </c>
      <c r="R2527">
        <v>600</v>
      </c>
      <c r="S2527" t="str">
        <f>VLOOKUP(R2527,'DS Trung tâm'!$A$1:$B$8,2,0)</f>
        <v>TRUNG TAM HO TRO TRUC TIEP</v>
      </c>
    </row>
    <row r="2528" spans="1:19" x14ac:dyDescent="0.25">
      <c r="A2528">
        <v>1</v>
      </c>
      <c r="B2528" t="s">
        <v>15</v>
      </c>
      <c r="C2528">
        <v>56</v>
      </c>
      <c r="D2528" t="s">
        <v>2668</v>
      </c>
      <c r="E2528">
        <v>16000</v>
      </c>
      <c r="F2528" t="s">
        <v>2669</v>
      </c>
      <c r="G2528">
        <v>1021</v>
      </c>
      <c r="H2528" t="s">
        <v>2739</v>
      </c>
      <c r="I2528" s="1">
        <v>345</v>
      </c>
      <c r="J2528" t="s">
        <v>2740</v>
      </c>
      <c r="K2528" s="2">
        <v>117700345618</v>
      </c>
      <c r="L2528" t="s">
        <v>2754</v>
      </c>
      <c r="N2528" t="str">
        <f t="shared" si="298"/>
        <v>618</v>
      </c>
      <c r="O2528" t="str">
        <f t="shared" si="299"/>
        <v>345618</v>
      </c>
      <c r="P2528" s="28">
        <v>17</v>
      </c>
      <c r="Q2528" s="5" t="s">
        <v>3600</v>
      </c>
      <c r="R2528">
        <v>700</v>
      </c>
      <c r="S2528" t="str">
        <f>VLOOKUP(R2528,'DS Trung tâm'!$A$1:$B$8,2,0)</f>
        <v>TRUNG TAM QUAN LY CHUNG CHI NHANH</v>
      </c>
    </row>
    <row r="2529" spans="1:19" x14ac:dyDescent="0.25">
      <c r="A2529">
        <v>1</v>
      </c>
      <c r="B2529" t="s">
        <v>15</v>
      </c>
      <c r="C2529">
        <v>56</v>
      </c>
      <c r="D2529" t="s">
        <v>2668</v>
      </c>
      <c r="E2529">
        <v>16000</v>
      </c>
      <c r="F2529" t="s">
        <v>2669</v>
      </c>
      <c r="G2529">
        <v>1021</v>
      </c>
      <c r="H2529" t="s">
        <v>2739</v>
      </c>
      <c r="I2529" s="1">
        <v>345</v>
      </c>
      <c r="J2529" t="s">
        <v>2740</v>
      </c>
      <c r="K2529" s="2">
        <v>119000345000</v>
      </c>
      <c r="L2529" t="s">
        <v>2755</v>
      </c>
      <c r="N2529" t="str">
        <f t="shared" si="298"/>
        <v>000</v>
      </c>
      <c r="O2529" t="str">
        <f t="shared" si="299"/>
        <v>345000</v>
      </c>
      <c r="P2529" s="28">
        <v>19</v>
      </c>
      <c r="Q2529" s="5" t="s">
        <v>3601</v>
      </c>
      <c r="R2529" t="s">
        <v>3622</v>
      </c>
      <c r="S2529" t="str">
        <f>VLOOKUP(R2529,'DS Trung tâm'!$A$1:$B$8,2,0)</f>
        <v>TRUNG TAM AO</v>
      </c>
    </row>
    <row r="2530" spans="1:19" x14ac:dyDescent="0.25">
      <c r="A2530">
        <v>1</v>
      </c>
      <c r="B2530" t="s">
        <v>15</v>
      </c>
      <c r="C2530">
        <v>56</v>
      </c>
      <c r="D2530" t="s">
        <v>2668</v>
      </c>
      <c r="E2530">
        <v>16000</v>
      </c>
      <c r="F2530" t="s">
        <v>2669</v>
      </c>
      <c r="G2530">
        <v>1021</v>
      </c>
      <c r="H2530" t="s">
        <v>2739</v>
      </c>
      <c r="I2530" s="1">
        <v>345</v>
      </c>
      <c r="J2530" t="s">
        <v>2740</v>
      </c>
      <c r="K2530" s="2">
        <v>120700345950</v>
      </c>
      <c r="L2530" t="s">
        <v>2756</v>
      </c>
      <c r="N2530" t="str">
        <f t="shared" si="298"/>
        <v>950</v>
      </c>
      <c r="O2530" t="str">
        <f t="shared" si="299"/>
        <v>345950</v>
      </c>
      <c r="P2530" s="28">
        <v>20</v>
      </c>
      <c r="Q2530" s="5" t="s">
        <v>3611</v>
      </c>
      <c r="R2530">
        <v>700</v>
      </c>
      <c r="S2530" t="str">
        <f>VLOOKUP(R2530,'DS Trung tâm'!$A$1:$B$8,2,0)</f>
        <v>TRUNG TAM QUAN LY CHUNG CHI NHANH</v>
      </c>
    </row>
    <row r="2531" spans="1:19" x14ac:dyDescent="0.25">
      <c r="A2531">
        <v>1</v>
      </c>
      <c r="B2531" t="s">
        <v>15</v>
      </c>
      <c r="C2531">
        <v>56</v>
      </c>
      <c r="D2531" t="s">
        <v>2668</v>
      </c>
      <c r="E2531">
        <v>16000</v>
      </c>
      <c r="F2531" t="s">
        <v>2669</v>
      </c>
      <c r="G2531">
        <v>1028</v>
      </c>
      <c r="H2531" t="s">
        <v>2757</v>
      </c>
      <c r="I2531" s="1">
        <v>455</v>
      </c>
      <c r="J2531" t="s">
        <v>2758</v>
      </c>
      <c r="K2531" s="2">
        <v>45599</v>
      </c>
      <c r="L2531" t="s">
        <v>2759</v>
      </c>
    </row>
    <row r="2532" spans="1:19" x14ac:dyDescent="0.25">
      <c r="A2532">
        <v>1</v>
      </c>
      <c r="B2532" t="s">
        <v>15</v>
      </c>
      <c r="C2532">
        <v>56</v>
      </c>
      <c r="D2532" t="s">
        <v>2668</v>
      </c>
      <c r="E2532">
        <v>16000</v>
      </c>
      <c r="F2532" t="s">
        <v>2669</v>
      </c>
      <c r="G2532">
        <v>1028</v>
      </c>
      <c r="H2532" t="s">
        <v>2757</v>
      </c>
      <c r="I2532" s="1">
        <v>455</v>
      </c>
      <c r="J2532" t="s">
        <v>2758</v>
      </c>
      <c r="K2532" s="2">
        <v>111100455021</v>
      </c>
      <c r="L2532" t="s">
        <v>2760</v>
      </c>
      <c r="N2532" t="str">
        <f t="shared" ref="N2532:N2544" si="300">RIGHT(K2532,3)</f>
        <v>021</v>
      </c>
      <c r="O2532" t="str">
        <f t="shared" ref="O2532:O2544" si="301">RIGHT(K2532,6)</f>
        <v>455021</v>
      </c>
      <c r="P2532" s="28">
        <v>11</v>
      </c>
      <c r="Q2532" s="5" t="s">
        <v>3603</v>
      </c>
      <c r="R2532">
        <v>100</v>
      </c>
      <c r="S2532" t="str">
        <f>VLOOKUP(R2532,'DS Trung tâm'!$A$1:$B$8,2,0)</f>
        <v>TRUNG TAM DOANH THU</v>
      </c>
    </row>
    <row r="2533" spans="1:19" x14ac:dyDescent="0.25">
      <c r="A2533">
        <v>1</v>
      </c>
      <c r="B2533" t="s">
        <v>15</v>
      </c>
      <c r="C2533">
        <v>56</v>
      </c>
      <c r="D2533" t="s">
        <v>2668</v>
      </c>
      <c r="E2533">
        <v>16000</v>
      </c>
      <c r="F2533" t="s">
        <v>2669</v>
      </c>
      <c r="G2533">
        <v>1028</v>
      </c>
      <c r="H2533" t="s">
        <v>2757</v>
      </c>
      <c r="I2533" s="1">
        <v>455</v>
      </c>
      <c r="J2533" t="s">
        <v>2758</v>
      </c>
      <c r="K2533" s="2">
        <v>112100455121</v>
      </c>
      <c r="L2533" t="s">
        <v>2761</v>
      </c>
      <c r="N2533" t="str">
        <f t="shared" si="300"/>
        <v>121</v>
      </c>
      <c r="O2533" t="str">
        <f t="shared" si="301"/>
        <v>455121</v>
      </c>
      <c r="P2533" s="28">
        <v>12</v>
      </c>
      <c r="Q2533" s="5" t="s">
        <v>3604</v>
      </c>
      <c r="R2533">
        <v>100</v>
      </c>
      <c r="S2533" t="str">
        <f>VLOOKUP(R2533,'DS Trung tâm'!$A$1:$B$8,2,0)</f>
        <v>TRUNG TAM DOANH THU</v>
      </c>
    </row>
    <row r="2534" spans="1:19" x14ac:dyDescent="0.25">
      <c r="A2534">
        <v>1</v>
      </c>
      <c r="B2534" t="s">
        <v>15</v>
      </c>
      <c r="C2534">
        <v>56</v>
      </c>
      <c r="D2534" t="s">
        <v>2668</v>
      </c>
      <c r="E2534">
        <v>16000</v>
      </c>
      <c r="F2534" t="s">
        <v>2669</v>
      </c>
      <c r="G2534">
        <v>1028</v>
      </c>
      <c r="H2534" t="s">
        <v>2757</v>
      </c>
      <c r="I2534" s="1">
        <v>455</v>
      </c>
      <c r="J2534" t="s">
        <v>2758</v>
      </c>
      <c r="K2534" s="2">
        <v>112100455150</v>
      </c>
      <c r="L2534" t="s">
        <v>2762</v>
      </c>
      <c r="N2534" t="str">
        <f t="shared" si="300"/>
        <v>150</v>
      </c>
      <c r="O2534" t="str">
        <f t="shared" si="301"/>
        <v>455150</v>
      </c>
      <c r="P2534" s="28">
        <v>12</v>
      </c>
      <c r="Q2534" s="5" t="s">
        <v>3604</v>
      </c>
      <c r="R2534">
        <v>100</v>
      </c>
      <c r="S2534" t="str">
        <f>VLOOKUP(R2534,'DS Trung tâm'!$A$1:$B$8,2,0)</f>
        <v>TRUNG TAM DOANH THU</v>
      </c>
    </row>
    <row r="2535" spans="1:19" x14ac:dyDescent="0.25">
      <c r="A2535">
        <v>1</v>
      </c>
      <c r="B2535" t="s">
        <v>15</v>
      </c>
      <c r="C2535">
        <v>56</v>
      </c>
      <c r="D2535" t="s">
        <v>2668</v>
      </c>
      <c r="E2535">
        <v>16000</v>
      </c>
      <c r="F2535" t="s">
        <v>2669</v>
      </c>
      <c r="G2535">
        <v>1028</v>
      </c>
      <c r="H2535" t="s">
        <v>2757</v>
      </c>
      <c r="I2535" s="1">
        <v>455</v>
      </c>
      <c r="J2535" t="s">
        <v>2758</v>
      </c>
      <c r="K2535" s="2">
        <v>112100455151</v>
      </c>
      <c r="L2535" t="s">
        <v>2763</v>
      </c>
      <c r="N2535" t="str">
        <f t="shared" si="300"/>
        <v>151</v>
      </c>
      <c r="O2535" t="str">
        <f t="shared" si="301"/>
        <v>455151</v>
      </c>
      <c r="P2535" s="28">
        <v>12</v>
      </c>
      <c r="Q2535" s="5" t="s">
        <v>3604</v>
      </c>
      <c r="R2535">
        <v>100</v>
      </c>
      <c r="S2535" t="str">
        <f>VLOOKUP(R2535,'DS Trung tâm'!$A$1:$B$8,2,0)</f>
        <v>TRUNG TAM DOANH THU</v>
      </c>
    </row>
    <row r="2536" spans="1:19" x14ac:dyDescent="0.25">
      <c r="A2536">
        <v>1</v>
      </c>
      <c r="B2536" t="s">
        <v>15</v>
      </c>
      <c r="C2536">
        <v>56</v>
      </c>
      <c r="D2536" t="s">
        <v>2668</v>
      </c>
      <c r="E2536">
        <v>16000</v>
      </c>
      <c r="F2536" t="s">
        <v>2669</v>
      </c>
      <c r="G2536">
        <v>1028</v>
      </c>
      <c r="H2536" t="s">
        <v>2757</v>
      </c>
      <c r="I2536" s="1">
        <v>455</v>
      </c>
      <c r="J2536" t="s">
        <v>2758</v>
      </c>
      <c r="K2536" s="2">
        <v>112100455152</v>
      </c>
      <c r="L2536" t="s">
        <v>2764</v>
      </c>
      <c r="N2536" t="str">
        <f t="shared" si="300"/>
        <v>152</v>
      </c>
      <c r="O2536" t="str">
        <f t="shared" si="301"/>
        <v>455152</v>
      </c>
      <c r="P2536" s="28">
        <v>12</v>
      </c>
      <c r="Q2536" s="5" t="s">
        <v>3604</v>
      </c>
      <c r="R2536">
        <v>100</v>
      </c>
      <c r="S2536" t="str">
        <f>VLOOKUP(R2536,'DS Trung tâm'!$A$1:$B$8,2,0)</f>
        <v>TRUNG TAM DOANH THU</v>
      </c>
    </row>
    <row r="2537" spans="1:19" x14ac:dyDescent="0.25">
      <c r="A2537">
        <v>1</v>
      </c>
      <c r="B2537" t="s">
        <v>15</v>
      </c>
      <c r="C2537">
        <v>56</v>
      </c>
      <c r="D2537" t="s">
        <v>2668</v>
      </c>
      <c r="E2537">
        <v>16000</v>
      </c>
      <c r="F2537" t="s">
        <v>2669</v>
      </c>
      <c r="G2537">
        <v>1028</v>
      </c>
      <c r="H2537" t="s">
        <v>2757</v>
      </c>
      <c r="I2537" s="1">
        <v>455</v>
      </c>
      <c r="J2537" t="s">
        <v>2758</v>
      </c>
      <c r="K2537" s="2">
        <v>112100455153</v>
      </c>
      <c r="L2537" t="s">
        <v>2765</v>
      </c>
      <c r="N2537" t="str">
        <f t="shared" si="300"/>
        <v>153</v>
      </c>
      <c r="O2537" t="str">
        <f t="shared" si="301"/>
        <v>455153</v>
      </c>
      <c r="P2537" s="28">
        <v>12</v>
      </c>
      <c r="Q2537" s="5" t="s">
        <v>3604</v>
      </c>
      <c r="R2537">
        <v>100</v>
      </c>
      <c r="S2537" t="str">
        <f>VLOOKUP(R2537,'DS Trung tâm'!$A$1:$B$8,2,0)</f>
        <v>TRUNG TAM DOANH THU</v>
      </c>
    </row>
    <row r="2538" spans="1:19" x14ac:dyDescent="0.25">
      <c r="A2538">
        <v>1</v>
      </c>
      <c r="B2538" t="s">
        <v>15</v>
      </c>
      <c r="C2538">
        <v>56</v>
      </c>
      <c r="D2538" t="s">
        <v>2668</v>
      </c>
      <c r="E2538">
        <v>16000</v>
      </c>
      <c r="F2538" t="s">
        <v>2669</v>
      </c>
      <c r="G2538">
        <v>1028</v>
      </c>
      <c r="H2538" t="s">
        <v>2757</v>
      </c>
      <c r="I2538" s="1">
        <v>455</v>
      </c>
      <c r="J2538" t="s">
        <v>2758</v>
      </c>
      <c r="K2538" s="2">
        <v>112100455167</v>
      </c>
      <c r="L2538" t="s">
        <v>2766</v>
      </c>
      <c r="N2538" t="str">
        <f t="shared" si="300"/>
        <v>167</v>
      </c>
      <c r="O2538" t="str">
        <f t="shared" si="301"/>
        <v>455167</v>
      </c>
      <c r="P2538" s="28">
        <v>12</v>
      </c>
      <c r="Q2538" s="5" t="s">
        <v>3604</v>
      </c>
      <c r="R2538">
        <v>100</v>
      </c>
      <c r="S2538" t="str">
        <f>VLOOKUP(R2538,'DS Trung tâm'!$A$1:$B$8,2,0)</f>
        <v>TRUNG TAM DOANH THU</v>
      </c>
    </row>
    <row r="2539" spans="1:19" x14ac:dyDescent="0.25">
      <c r="A2539">
        <v>1</v>
      </c>
      <c r="B2539" t="s">
        <v>15</v>
      </c>
      <c r="C2539">
        <v>56</v>
      </c>
      <c r="D2539" t="s">
        <v>2668</v>
      </c>
      <c r="E2539">
        <v>16000</v>
      </c>
      <c r="F2539" t="s">
        <v>2669</v>
      </c>
      <c r="G2539">
        <v>1028</v>
      </c>
      <c r="H2539" t="s">
        <v>2757</v>
      </c>
      <c r="I2539" s="1">
        <v>455</v>
      </c>
      <c r="J2539" t="s">
        <v>2758</v>
      </c>
      <c r="K2539" s="2">
        <v>114600455335</v>
      </c>
      <c r="L2539" t="s">
        <v>2767</v>
      </c>
      <c r="N2539" t="str">
        <f t="shared" si="300"/>
        <v>335</v>
      </c>
      <c r="O2539" t="str">
        <f t="shared" si="301"/>
        <v>455335</v>
      </c>
      <c r="P2539" s="28">
        <v>14</v>
      </c>
      <c r="Q2539" s="5" t="s">
        <v>3607</v>
      </c>
      <c r="R2539">
        <v>600</v>
      </c>
      <c r="S2539" t="str">
        <f>VLOOKUP(R2539,'DS Trung tâm'!$A$1:$B$8,2,0)</f>
        <v>TRUNG TAM HO TRO TRUC TIEP</v>
      </c>
    </row>
    <row r="2540" spans="1:19" x14ac:dyDescent="0.25">
      <c r="A2540">
        <v>1</v>
      </c>
      <c r="B2540" t="s">
        <v>15</v>
      </c>
      <c r="C2540">
        <v>56</v>
      </c>
      <c r="D2540" t="s">
        <v>2668</v>
      </c>
      <c r="E2540">
        <v>16000</v>
      </c>
      <c r="F2540" t="s">
        <v>2669</v>
      </c>
      <c r="G2540">
        <v>1028</v>
      </c>
      <c r="H2540" t="s">
        <v>2757</v>
      </c>
      <c r="I2540" s="1">
        <v>455</v>
      </c>
      <c r="J2540" t="s">
        <v>2758</v>
      </c>
      <c r="K2540" s="2">
        <v>115600455440</v>
      </c>
      <c r="L2540" t="s">
        <v>2768</v>
      </c>
      <c r="N2540" t="str">
        <f t="shared" si="300"/>
        <v>440</v>
      </c>
      <c r="O2540" t="str">
        <f t="shared" si="301"/>
        <v>455440</v>
      </c>
      <c r="P2540" s="28">
        <v>15</v>
      </c>
      <c r="Q2540" s="5" t="s">
        <v>3608</v>
      </c>
      <c r="R2540">
        <v>600</v>
      </c>
      <c r="S2540" t="str">
        <f>VLOOKUP(R2540,'DS Trung tâm'!$A$1:$B$8,2,0)</f>
        <v>TRUNG TAM HO TRO TRUC TIEP</v>
      </c>
    </row>
    <row r="2541" spans="1:19" x14ac:dyDescent="0.25">
      <c r="A2541">
        <v>1</v>
      </c>
      <c r="B2541" t="s">
        <v>15</v>
      </c>
      <c r="C2541">
        <v>56</v>
      </c>
      <c r="D2541" t="s">
        <v>2668</v>
      </c>
      <c r="E2541">
        <v>16000</v>
      </c>
      <c r="F2541" t="s">
        <v>2669</v>
      </c>
      <c r="G2541">
        <v>1028</v>
      </c>
      <c r="H2541" t="s">
        <v>2757</v>
      </c>
      <c r="I2541" s="1">
        <v>455</v>
      </c>
      <c r="J2541" t="s">
        <v>2758</v>
      </c>
      <c r="K2541" s="2">
        <v>115600455446</v>
      </c>
      <c r="L2541" t="s">
        <v>2769</v>
      </c>
      <c r="N2541" t="str">
        <f t="shared" si="300"/>
        <v>446</v>
      </c>
      <c r="O2541" t="str">
        <f t="shared" si="301"/>
        <v>455446</v>
      </c>
      <c r="P2541" s="28">
        <v>15</v>
      </c>
      <c r="Q2541" s="5" t="s">
        <v>3608</v>
      </c>
      <c r="R2541">
        <v>600</v>
      </c>
      <c r="S2541" t="str">
        <f>VLOOKUP(R2541,'DS Trung tâm'!$A$1:$B$8,2,0)</f>
        <v>TRUNG TAM HO TRO TRUC TIEP</v>
      </c>
    </row>
    <row r="2542" spans="1:19" x14ac:dyDescent="0.25">
      <c r="A2542">
        <v>1</v>
      </c>
      <c r="B2542" t="s">
        <v>15</v>
      </c>
      <c r="C2542">
        <v>56</v>
      </c>
      <c r="D2542" t="s">
        <v>2668</v>
      </c>
      <c r="E2542">
        <v>16000</v>
      </c>
      <c r="F2542" t="s">
        <v>2669</v>
      </c>
      <c r="G2542">
        <v>1028</v>
      </c>
      <c r="H2542" t="s">
        <v>2757</v>
      </c>
      <c r="I2542" s="1">
        <v>455</v>
      </c>
      <c r="J2542" t="s">
        <v>2758</v>
      </c>
      <c r="K2542" s="17">
        <v>117700455618</v>
      </c>
      <c r="L2542" t="s">
        <v>2770</v>
      </c>
      <c r="N2542" t="str">
        <f t="shared" si="300"/>
        <v>618</v>
      </c>
      <c r="O2542" t="str">
        <f t="shared" si="301"/>
        <v>455618</v>
      </c>
      <c r="P2542" s="28">
        <v>17</v>
      </c>
      <c r="Q2542" s="5" t="s">
        <v>3600</v>
      </c>
      <c r="R2542">
        <v>700</v>
      </c>
      <c r="S2542" t="str">
        <f>VLOOKUP(R2542,'DS Trung tâm'!$A$1:$B$8,2,0)</f>
        <v>TRUNG TAM QUAN LY CHUNG CHI NHANH</v>
      </c>
    </row>
    <row r="2543" spans="1:19" x14ac:dyDescent="0.25">
      <c r="A2543">
        <v>1</v>
      </c>
      <c r="B2543" t="s">
        <v>15</v>
      </c>
      <c r="C2543">
        <v>56</v>
      </c>
      <c r="D2543" t="s">
        <v>2668</v>
      </c>
      <c r="E2543">
        <v>16000</v>
      </c>
      <c r="F2543" t="s">
        <v>2669</v>
      </c>
      <c r="G2543">
        <v>1028</v>
      </c>
      <c r="H2543" t="s">
        <v>2757</v>
      </c>
      <c r="I2543" s="1">
        <v>455</v>
      </c>
      <c r="J2543" t="s">
        <v>2758</v>
      </c>
      <c r="K2543" s="14">
        <v>119000455000</v>
      </c>
      <c r="L2543" t="s">
        <v>2771</v>
      </c>
      <c r="N2543" t="str">
        <f t="shared" si="300"/>
        <v>000</v>
      </c>
      <c r="O2543" t="str">
        <f t="shared" si="301"/>
        <v>455000</v>
      </c>
      <c r="P2543" s="28">
        <v>19</v>
      </c>
      <c r="Q2543" s="5" t="s">
        <v>3601</v>
      </c>
      <c r="R2543" t="s">
        <v>3622</v>
      </c>
      <c r="S2543" t="str">
        <f>VLOOKUP(R2543,'DS Trung tâm'!$A$1:$B$8,2,0)</f>
        <v>TRUNG TAM AO</v>
      </c>
    </row>
    <row r="2544" spans="1:19" x14ac:dyDescent="0.25">
      <c r="A2544">
        <v>1</v>
      </c>
      <c r="B2544" t="s">
        <v>15</v>
      </c>
      <c r="C2544">
        <v>56</v>
      </c>
      <c r="D2544" t="s">
        <v>2668</v>
      </c>
      <c r="E2544">
        <v>16000</v>
      </c>
      <c r="F2544" t="s">
        <v>2669</v>
      </c>
      <c r="G2544">
        <v>1028</v>
      </c>
      <c r="H2544" t="s">
        <v>2757</v>
      </c>
      <c r="I2544" s="1">
        <v>455</v>
      </c>
      <c r="J2544" t="s">
        <v>2758</v>
      </c>
      <c r="K2544" s="2">
        <v>120700455950</v>
      </c>
      <c r="L2544" t="s">
        <v>2772</v>
      </c>
      <c r="N2544" t="str">
        <f t="shared" si="300"/>
        <v>950</v>
      </c>
      <c r="O2544" t="str">
        <f t="shared" si="301"/>
        <v>455950</v>
      </c>
      <c r="P2544" s="28">
        <v>20</v>
      </c>
      <c r="Q2544" s="5" t="s">
        <v>3611</v>
      </c>
      <c r="R2544">
        <v>700</v>
      </c>
      <c r="S2544" t="str">
        <f>VLOOKUP(R2544,'DS Trung tâm'!$A$1:$B$8,2,0)</f>
        <v>TRUNG TAM QUAN LY CHUNG CHI NHANH</v>
      </c>
    </row>
    <row r="2545" spans="1:19" x14ac:dyDescent="0.25">
      <c r="A2545">
        <v>1</v>
      </c>
      <c r="B2545" t="s">
        <v>15</v>
      </c>
      <c r="C2545">
        <v>56</v>
      </c>
      <c r="D2545" t="s">
        <v>2668</v>
      </c>
      <c r="E2545">
        <v>16000</v>
      </c>
      <c r="F2545" t="s">
        <v>2669</v>
      </c>
      <c r="G2545">
        <v>1034</v>
      </c>
      <c r="H2545" t="s">
        <v>2773</v>
      </c>
      <c r="I2545" s="1">
        <v>362</v>
      </c>
      <c r="J2545" t="s">
        <v>2774</v>
      </c>
      <c r="K2545" s="2">
        <v>36299</v>
      </c>
      <c r="L2545" t="s">
        <v>2775</v>
      </c>
    </row>
    <row r="2546" spans="1:19" x14ac:dyDescent="0.25">
      <c r="A2546">
        <v>1</v>
      </c>
      <c r="B2546" t="s">
        <v>15</v>
      </c>
      <c r="C2546">
        <v>56</v>
      </c>
      <c r="D2546" t="s">
        <v>2668</v>
      </c>
      <c r="E2546">
        <v>16000</v>
      </c>
      <c r="F2546" t="s">
        <v>2669</v>
      </c>
      <c r="G2546">
        <v>1034</v>
      </c>
      <c r="H2546" t="s">
        <v>2773</v>
      </c>
      <c r="I2546" s="1">
        <v>362</v>
      </c>
      <c r="J2546" t="s">
        <v>2774</v>
      </c>
      <c r="K2546" s="2">
        <v>111100362021</v>
      </c>
      <c r="L2546" t="s">
        <v>2776</v>
      </c>
      <c r="N2546" t="str">
        <f t="shared" ref="N2546:N2557" si="302">RIGHT(K2546,3)</f>
        <v>021</v>
      </c>
      <c r="O2546" t="str">
        <f t="shared" ref="O2546:O2557" si="303">RIGHT(K2546,6)</f>
        <v>362021</v>
      </c>
      <c r="P2546" s="28">
        <v>11</v>
      </c>
      <c r="Q2546" s="5" t="s">
        <v>3603</v>
      </c>
      <c r="R2546">
        <v>100</v>
      </c>
      <c r="S2546" t="str">
        <f>VLOOKUP(R2546,'DS Trung tâm'!$A$1:$B$8,2,0)</f>
        <v>TRUNG TAM DOANH THU</v>
      </c>
    </row>
    <row r="2547" spans="1:19" x14ac:dyDescent="0.25">
      <c r="A2547">
        <v>1</v>
      </c>
      <c r="B2547" t="s">
        <v>15</v>
      </c>
      <c r="C2547">
        <v>56</v>
      </c>
      <c r="D2547" t="s">
        <v>2668</v>
      </c>
      <c r="E2547">
        <v>16000</v>
      </c>
      <c r="F2547" t="s">
        <v>2669</v>
      </c>
      <c r="G2547">
        <v>1034</v>
      </c>
      <c r="H2547" t="s">
        <v>2773</v>
      </c>
      <c r="I2547" s="1">
        <v>362</v>
      </c>
      <c r="J2547" t="s">
        <v>2774</v>
      </c>
      <c r="K2547" s="2">
        <v>112100362121</v>
      </c>
      <c r="L2547" t="s">
        <v>2777</v>
      </c>
      <c r="N2547" t="str">
        <f t="shared" si="302"/>
        <v>121</v>
      </c>
      <c r="O2547" t="str">
        <f t="shared" si="303"/>
        <v>362121</v>
      </c>
      <c r="P2547" s="28">
        <v>12</v>
      </c>
      <c r="Q2547" s="5" t="s">
        <v>3604</v>
      </c>
      <c r="R2547">
        <v>100</v>
      </c>
      <c r="S2547" t="str">
        <f>VLOOKUP(R2547,'DS Trung tâm'!$A$1:$B$8,2,0)</f>
        <v>TRUNG TAM DOANH THU</v>
      </c>
    </row>
    <row r="2548" spans="1:19" x14ac:dyDescent="0.25">
      <c r="A2548">
        <v>1</v>
      </c>
      <c r="B2548" t="s">
        <v>15</v>
      </c>
      <c r="C2548">
        <v>56</v>
      </c>
      <c r="D2548" t="s">
        <v>2668</v>
      </c>
      <c r="E2548">
        <v>16000</v>
      </c>
      <c r="F2548" t="s">
        <v>2669</v>
      </c>
      <c r="G2548">
        <v>1034</v>
      </c>
      <c r="H2548" t="s">
        <v>2773</v>
      </c>
      <c r="I2548" s="1">
        <v>362</v>
      </c>
      <c r="J2548" t="s">
        <v>2774</v>
      </c>
      <c r="K2548" s="2">
        <v>112100362150</v>
      </c>
      <c r="L2548" t="s">
        <v>2778</v>
      </c>
      <c r="N2548" t="str">
        <f t="shared" si="302"/>
        <v>150</v>
      </c>
      <c r="O2548" t="str">
        <f t="shared" si="303"/>
        <v>362150</v>
      </c>
      <c r="P2548" s="28">
        <v>12</v>
      </c>
      <c r="Q2548" s="5" t="s">
        <v>3604</v>
      </c>
      <c r="R2548">
        <v>100</v>
      </c>
      <c r="S2548" t="str">
        <f>VLOOKUP(R2548,'DS Trung tâm'!$A$1:$B$8,2,0)</f>
        <v>TRUNG TAM DOANH THU</v>
      </c>
    </row>
    <row r="2549" spans="1:19" x14ac:dyDescent="0.25">
      <c r="A2549">
        <v>1</v>
      </c>
      <c r="B2549" t="s">
        <v>15</v>
      </c>
      <c r="C2549">
        <v>56</v>
      </c>
      <c r="D2549" t="s">
        <v>2668</v>
      </c>
      <c r="E2549">
        <v>16000</v>
      </c>
      <c r="F2549" t="s">
        <v>2669</v>
      </c>
      <c r="G2549">
        <v>1034</v>
      </c>
      <c r="H2549" t="s">
        <v>2773</v>
      </c>
      <c r="I2549" s="1">
        <v>362</v>
      </c>
      <c r="J2549" t="s">
        <v>2774</v>
      </c>
      <c r="K2549" s="2">
        <v>112100362151</v>
      </c>
      <c r="L2549" t="s">
        <v>2779</v>
      </c>
      <c r="N2549" t="str">
        <f t="shared" si="302"/>
        <v>151</v>
      </c>
      <c r="O2549" t="str">
        <f t="shared" si="303"/>
        <v>362151</v>
      </c>
      <c r="P2549" s="28">
        <v>12</v>
      </c>
      <c r="Q2549" s="5" t="s">
        <v>3604</v>
      </c>
      <c r="R2549">
        <v>100</v>
      </c>
      <c r="S2549" t="str">
        <f>VLOOKUP(R2549,'DS Trung tâm'!$A$1:$B$8,2,0)</f>
        <v>TRUNG TAM DOANH THU</v>
      </c>
    </row>
    <row r="2550" spans="1:19" x14ac:dyDescent="0.25">
      <c r="A2550">
        <v>1</v>
      </c>
      <c r="B2550" t="s">
        <v>15</v>
      </c>
      <c r="C2550">
        <v>56</v>
      </c>
      <c r="D2550" t="s">
        <v>2668</v>
      </c>
      <c r="E2550">
        <v>16000</v>
      </c>
      <c r="F2550" t="s">
        <v>2669</v>
      </c>
      <c r="G2550">
        <v>1034</v>
      </c>
      <c r="H2550" t="s">
        <v>2773</v>
      </c>
      <c r="I2550" s="1">
        <v>362</v>
      </c>
      <c r="J2550" t="s">
        <v>2774</v>
      </c>
      <c r="K2550" s="2">
        <v>112100362152</v>
      </c>
      <c r="L2550" t="s">
        <v>2780</v>
      </c>
      <c r="N2550" t="str">
        <f t="shared" si="302"/>
        <v>152</v>
      </c>
      <c r="O2550" t="str">
        <f t="shared" si="303"/>
        <v>362152</v>
      </c>
      <c r="P2550" s="28">
        <v>12</v>
      </c>
      <c r="Q2550" s="5" t="s">
        <v>3604</v>
      </c>
      <c r="R2550">
        <v>100</v>
      </c>
      <c r="S2550" t="str">
        <f>VLOOKUP(R2550,'DS Trung tâm'!$A$1:$B$8,2,0)</f>
        <v>TRUNG TAM DOANH THU</v>
      </c>
    </row>
    <row r="2551" spans="1:19" x14ac:dyDescent="0.25">
      <c r="A2551">
        <v>1</v>
      </c>
      <c r="B2551" t="s">
        <v>15</v>
      </c>
      <c r="C2551">
        <v>56</v>
      </c>
      <c r="D2551" t="s">
        <v>2668</v>
      </c>
      <c r="E2551">
        <v>16000</v>
      </c>
      <c r="F2551" t="s">
        <v>2669</v>
      </c>
      <c r="G2551">
        <v>1034</v>
      </c>
      <c r="H2551" t="s">
        <v>2773</v>
      </c>
      <c r="I2551" s="1">
        <v>362</v>
      </c>
      <c r="J2551" t="s">
        <v>2774</v>
      </c>
      <c r="K2551" s="2">
        <v>112100362153</v>
      </c>
      <c r="L2551" t="s">
        <v>2781</v>
      </c>
      <c r="N2551" t="str">
        <f t="shared" si="302"/>
        <v>153</v>
      </c>
      <c r="O2551" t="str">
        <f t="shared" si="303"/>
        <v>362153</v>
      </c>
      <c r="P2551" s="28">
        <v>12</v>
      </c>
      <c r="Q2551" s="5" t="s">
        <v>3604</v>
      </c>
      <c r="R2551">
        <v>100</v>
      </c>
      <c r="S2551" t="str">
        <f>VLOOKUP(R2551,'DS Trung tâm'!$A$1:$B$8,2,0)</f>
        <v>TRUNG TAM DOANH THU</v>
      </c>
    </row>
    <row r="2552" spans="1:19" x14ac:dyDescent="0.25">
      <c r="A2552">
        <v>1</v>
      </c>
      <c r="B2552" t="s">
        <v>15</v>
      </c>
      <c r="C2552">
        <v>56</v>
      </c>
      <c r="D2552" t="s">
        <v>2668</v>
      </c>
      <c r="E2552">
        <v>16000</v>
      </c>
      <c r="F2552" t="s">
        <v>2669</v>
      </c>
      <c r="G2552">
        <v>1034</v>
      </c>
      <c r="H2552" t="s">
        <v>2773</v>
      </c>
      <c r="I2552" s="1">
        <v>362</v>
      </c>
      <c r="J2552" t="s">
        <v>2774</v>
      </c>
      <c r="K2552" s="2">
        <v>114600362335</v>
      </c>
      <c r="L2552" t="s">
        <v>2782</v>
      </c>
      <c r="N2552" t="str">
        <f t="shared" si="302"/>
        <v>335</v>
      </c>
      <c r="O2552" t="str">
        <f t="shared" si="303"/>
        <v>362335</v>
      </c>
      <c r="P2552" s="28">
        <v>14</v>
      </c>
      <c r="Q2552" s="5" t="s">
        <v>3607</v>
      </c>
      <c r="R2552">
        <v>600</v>
      </c>
      <c r="S2552" t="str">
        <f>VLOOKUP(R2552,'DS Trung tâm'!$A$1:$B$8,2,0)</f>
        <v>TRUNG TAM HO TRO TRUC TIEP</v>
      </c>
    </row>
    <row r="2553" spans="1:19" x14ac:dyDescent="0.25">
      <c r="A2553">
        <v>1</v>
      </c>
      <c r="B2553" t="s">
        <v>15</v>
      </c>
      <c r="C2553">
        <v>56</v>
      </c>
      <c r="D2553" t="s">
        <v>2668</v>
      </c>
      <c r="E2553">
        <v>16000</v>
      </c>
      <c r="F2553" t="s">
        <v>2669</v>
      </c>
      <c r="G2553">
        <v>1034</v>
      </c>
      <c r="H2553" t="s">
        <v>2773</v>
      </c>
      <c r="I2553" s="1">
        <v>362</v>
      </c>
      <c r="J2553" t="s">
        <v>2774</v>
      </c>
      <c r="K2553" s="2">
        <v>115600362440</v>
      </c>
      <c r="L2553" t="s">
        <v>2783</v>
      </c>
      <c r="N2553" t="str">
        <f t="shared" si="302"/>
        <v>440</v>
      </c>
      <c r="O2553" t="str">
        <f t="shared" si="303"/>
        <v>362440</v>
      </c>
      <c r="P2553" s="28">
        <v>15</v>
      </c>
      <c r="Q2553" s="5" t="s">
        <v>3608</v>
      </c>
      <c r="R2553">
        <v>600</v>
      </c>
      <c r="S2553" t="str">
        <f>VLOOKUP(R2553,'DS Trung tâm'!$A$1:$B$8,2,0)</f>
        <v>TRUNG TAM HO TRO TRUC TIEP</v>
      </c>
    </row>
    <row r="2554" spans="1:19" x14ac:dyDescent="0.25">
      <c r="A2554">
        <v>1</v>
      </c>
      <c r="B2554" t="s">
        <v>15</v>
      </c>
      <c r="C2554">
        <v>56</v>
      </c>
      <c r="D2554" t="s">
        <v>2668</v>
      </c>
      <c r="E2554">
        <v>16000</v>
      </c>
      <c r="F2554" t="s">
        <v>2669</v>
      </c>
      <c r="G2554">
        <v>1034</v>
      </c>
      <c r="H2554" t="s">
        <v>2773</v>
      </c>
      <c r="I2554" s="1">
        <v>362</v>
      </c>
      <c r="J2554" t="s">
        <v>2774</v>
      </c>
      <c r="K2554" s="2">
        <v>115600362446</v>
      </c>
      <c r="L2554" t="s">
        <v>2784</v>
      </c>
      <c r="N2554" t="str">
        <f t="shared" si="302"/>
        <v>446</v>
      </c>
      <c r="O2554" t="str">
        <f t="shared" si="303"/>
        <v>362446</v>
      </c>
      <c r="P2554" s="28">
        <v>15</v>
      </c>
      <c r="Q2554" s="5" t="s">
        <v>3608</v>
      </c>
      <c r="R2554">
        <v>600</v>
      </c>
      <c r="S2554" t="str">
        <f>VLOOKUP(R2554,'DS Trung tâm'!$A$1:$B$8,2,0)</f>
        <v>TRUNG TAM HO TRO TRUC TIEP</v>
      </c>
    </row>
    <row r="2555" spans="1:19" x14ac:dyDescent="0.25">
      <c r="A2555">
        <v>1</v>
      </c>
      <c r="B2555" t="s">
        <v>15</v>
      </c>
      <c r="C2555">
        <v>56</v>
      </c>
      <c r="D2555" t="s">
        <v>2668</v>
      </c>
      <c r="E2555">
        <v>16000</v>
      </c>
      <c r="F2555" t="s">
        <v>2669</v>
      </c>
      <c r="G2555">
        <v>1034</v>
      </c>
      <c r="H2555" t="s">
        <v>2773</v>
      </c>
      <c r="I2555" s="1">
        <v>362</v>
      </c>
      <c r="J2555" t="s">
        <v>2774</v>
      </c>
      <c r="K2555" s="2">
        <v>117700362618</v>
      </c>
      <c r="L2555" t="s">
        <v>2785</v>
      </c>
      <c r="N2555" t="str">
        <f t="shared" si="302"/>
        <v>618</v>
      </c>
      <c r="O2555" t="str">
        <f t="shared" si="303"/>
        <v>362618</v>
      </c>
      <c r="P2555" s="28">
        <v>17</v>
      </c>
      <c r="Q2555" s="5" t="s">
        <v>3600</v>
      </c>
      <c r="R2555">
        <v>700</v>
      </c>
      <c r="S2555" t="str">
        <f>VLOOKUP(R2555,'DS Trung tâm'!$A$1:$B$8,2,0)</f>
        <v>TRUNG TAM QUAN LY CHUNG CHI NHANH</v>
      </c>
    </row>
    <row r="2556" spans="1:19" x14ac:dyDescent="0.25">
      <c r="A2556">
        <v>1</v>
      </c>
      <c r="B2556" t="s">
        <v>15</v>
      </c>
      <c r="C2556">
        <v>56</v>
      </c>
      <c r="D2556" t="s">
        <v>2668</v>
      </c>
      <c r="E2556">
        <v>16000</v>
      </c>
      <c r="F2556" t="s">
        <v>2669</v>
      </c>
      <c r="G2556">
        <v>1034</v>
      </c>
      <c r="H2556" t="s">
        <v>2773</v>
      </c>
      <c r="I2556" s="1">
        <v>362</v>
      </c>
      <c r="J2556" t="s">
        <v>2774</v>
      </c>
      <c r="K2556" s="2">
        <v>119000362000</v>
      </c>
      <c r="L2556" t="s">
        <v>2786</v>
      </c>
      <c r="N2556" t="str">
        <f t="shared" si="302"/>
        <v>000</v>
      </c>
      <c r="O2556" t="str">
        <f t="shared" si="303"/>
        <v>362000</v>
      </c>
      <c r="P2556" s="28">
        <v>19</v>
      </c>
      <c r="Q2556" s="5" t="s">
        <v>3601</v>
      </c>
      <c r="R2556" t="s">
        <v>3622</v>
      </c>
      <c r="S2556" t="str">
        <f>VLOOKUP(R2556,'DS Trung tâm'!$A$1:$B$8,2,0)</f>
        <v>TRUNG TAM AO</v>
      </c>
    </row>
    <row r="2557" spans="1:19" x14ac:dyDescent="0.25">
      <c r="A2557">
        <v>1</v>
      </c>
      <c r="B2557" t="s">
        <v>15</v>
      </c>
      <c r="C2557">
        <v>56</v>
      </c>
      <c r="D2557" t="s">
        <v>2668</v>
      </c>
      <c r="E2557">
        <v>16000</v>
      </c>
      <c r="F2557" t="s">
        <v>2669</v>
      </c>
      <c r="G2557">
        <v>1034</v>
      </c>
      <c r="H2557" t="s">
        <v>2773</v>
      </c>
      <c r="I2557" s="1">
        <v>362</v>
      </c>
      <c r="J2557" t="s">
        <v>2774</v>
      </c>
      <c r="K2557" s="2">
        <v>120700362950</v>
      </c>
      <c r="L2557" t="s">
        <v>2787</v>
      </c>
      <c r="N2557" t="str">
        <f t="shared" si="302"/>
        <v>950</v>
      </c>
      <c r="O2557" t="str">
        <f t="shared" si="303"/>
        <v>362950</v>
      </c>
      <c r="P2557" s="28">
        <v>20</v>
      </c>
      <c r="Q2557" s="5" t="s">
        <v>3611</v>
      </c>
      <c r="R2557">
        <v>700</v>
      </c>
      <c r="S2557" t="str">
        <f>VLOOKUP(R2557,'DS Trung tâm'!$A$1:$B$8,2,0)</f>
        <v>TRUNG TAM QUAN LY CHUNG CHI NHANH</v>
      </c>
    </row>
    <row r="2558" spans="1:19" x14ac:dyDescent="0.25">
      <c r="A2558">
        <v>1</v>
      </c>
      <c r="B2558" t="s">
        <v>15</v>
      </c>
      <c r="C2558">
        <v>56</v>
      </c>
      <c r="D2558" t="s">
        <v>2668</v>
      </c>
      <c r="E2558">
        <v>16000</v>
      </c>
      <c r="F2558" t="s">
        <v>2669</v>
      </c>
      <c r="G2558">
        <v>1036</v>
      </c>
      <c r="H2558" t="s">
        <v>2788</v>
      </c>
      <c r="I2558" s="1">
        <v>351</v>
      </c>
      <c r="J2558" t="s">
        <v>2789</v>
      </c>
      <c r="K2558" s="2">
        <v>35199</v>
      </c>
      <c r="L2558" t="s">
        <v>2790</v>
      </c>
    </row>
    <row r="2559" spans="1:19" x14ac:dyDescent="0.25">
      <c r="A2559" s="12">
        <v>1</v>
      </c>
      <c r="B2559" s="12" t="s">
        <v>15</v>
      </c>
      <c r="C2559" s="12">
        <v>56</v>
      </c>
      <c r="D2559" s="12" t="s">
        <v>2668</v>
      </c>
      <c r="E2559" s="12">
        <v>16000</v>
      </c>
      <c r="F2559" s="12" t="s">
        <v>2669</v>
      </c>
      <c r="G2559" s="12">
        <v>1036</v>
      </c>
      <c r="H2559" s="12" t="s">
        <v>2788</v>
      </c>
      <c r="I2559" s="12">
        <v>351</v>
      </c>
      <c r="J2559" s="12" t="s">
        <v>2789</v>
      </c>
      <c r="K2559" s="18">
        <v>35299</v>
      </c>
      <c r="L2559" s="12" t="s">
        <v>2791</v>
      </c>
      <c r="M2559" s="12"/>
    </row>
    <row r="2560" spans="1:19" x14ac:dyDescent="0.25">
      <c r="A2560">
        <v>1</v>
      </c>
      <c r="B2560" t="s">
        <v>15</v>
      </c>
      <c r="C2560">
        <v>56</v>
      </c>
      <c r="D2560" t="s">
        <v>2668</v>
      </c>
      <c r="E2560">
        <v>16000</v>
      </c>
      <c r="F2560" t="s">
        <v>2669</v>
      </c>
      <c r="G2560">
        <v>1036</v>
      </c>
      <c r="H2560" t="s">
        <v>2788</v>
      </c>
      <c r="I2560">
        <v>351</v>
      </c>
      <c r="J2560" t="s">
        <v>2789</v>
      </c>
      <c r="K2560" s="16">
        <v>35399</v>
      </c>
      <c r="L2560" t="s">
        <v>2792</v>
      </c>
    </row>
    <row r="2561" spans="1:19" x14ac:dyDescent="0.25">
      <c r="A2561">
        <v>1</v>
      </c>
      <c r="B2561" t="s">
        <v>15</v>
      </c>
      <c r="C2561">
        <v>56</v>
      </c>
      <c r="D2561" t="s">
        <v>2668</v>
      </c>
      <c r="E2561">
        <v>16000</v>
      </c>
      <c r="F2561" t="s">
        <v>2669</v>
      </c>
      <c r="G2561">
        <v>1036</v>
      </c>
      <c r="H2561" t="s">
        <v>2788</v>
      </c>
      <c r="I2561" s="1">
        <v>351</v>
      </c>
      <c r="J2561" t="s">
        <v>2789</v>
      </c>
      <c r="K2561" s="2">
        <v>111100351021</v>
      </c>
      <c r="L2561" t="s">
        <v>2793</v>
      </c>
      <c r="N2561" t="str">
        <f t="shared" ref="N2561:N2579" si="304">RIGHT(K2561,3)</f>
        <v>021</v>
      </c>
      <c r="O2561" t="str">
        <f t="shared" ref="O2561:O2579" si="305">RIGHT(K2561,6)</f>
        <v>351021</v>
      </c>
      <c r="P2561" s="28">
        <v>11</v>
      </c>
      <c r="Q2561" s="5" t="s">
        <v>3603</v>
      </c>
      <c r="R2561">
        <v>100</v>
      </c>
      <c r="S2561" t="str">
        <f>VLOOKUP(R2561,'DS Trung tâm'!$A$1:$B$8,2,0)</f>
        <v>TRUNG TAM DOANH THU</v>
      </c>
    </row>
    <row r="2562" spans="1:19" x14ac:dyDescent="0.25">
      <c r="A2562">
        <v>1</v>
      </c>
      <c r="B2562" t="s">
        <v>15</v>
      </c>
      <c r="C2562">
        <v>56</v>
      </c>
      <c r="D2562" t="s">
        <v>2668</v>
      </c>
      <c r="E2562">
        <v>16000</v>
      </c>
      <c r="F2562" t="s">
        <v>2669</v>
      </c>
      <c r="G2562">
        <v>1036</v>
      </c>
      <c r="H2562" t="s">
        <v>2788</v>
      </c>
      <c r="I2562" s="1">
        <v>351</v>
      </c>
      <c r="J2562" t="s">
        <v>2789</v>
      </c>
      <c r="K2562" s="2">
        <v>112100351121</v>
      </c>
      <c r="L2562" t="s">
        <v>2794</v>
      </c>
      <c r="N2562" t="str">
        <f t="shared" si="304"/>
        <v>121</v>
      </c>
      <c r="O2562" t="str">
        <f t="shared" si="305"/>
        <v>351121</v>
      </c>
      <c r="P2562" s="28">
        <v>12</v>
      </c>
      <c r="Q2562" s="5" t="s">
        <v>3604</v>
      </c>
      <c r="R2562">
        <v>100</v>
      </c>
      <c r="S2562" t="str">
        <f>VLOOKUP(R2562,'DS Trung tâm'!$A$1:$B$8,2,0)</f>
        <v>TRUNG TAM DOANH THU</v>
      </c>
    </row>
    <row r="2563" spans="1:19" x14ac:dyDescent="0.25">
      <c r="A2563">
        <v>1</v>
      </c>
      <c r="B2563" t="s">
        <v>15</v>
      </c>
      <c r="C2563">
        <v>56</v>
      </c>
      <c r="D2563" t="s">
        <v>2668</v>
      </c>
      <c r="E2563">
        <v>16000</v>
      </c>
      <c r="F2563" t="s">
        <v>2669</v>
      </c>
      <c r="G2563">
        <v>1036</v>
      </c>
      <c r="H2563" t="s">
        <v>2788</v>
      </c>
      <c r="I2563" s="1">
        <v>351</v>
      </c>
      <c r="J2563" t="s">
        <v>2789</v>
      </c>
      <c r="K2563" s="2">
        <v>112100351123</v>
      </c>
      <c r="L2563" t="s">
        <v>2795</v>
      </c>
      <c r="N2563" t="str">
        <f t="shared" si="304"/>
        <v>123</v>
      </c>
      <c r="O2563" t="str">
        <f t="shared" si="305"/>
        <v>351123</v>
      </c>
      <c r="P2563" s="28">
        <v>12</v>
      </c>
      <c r="Q2563" s="5" t="s">
        <v>3604</v>
      </c>
      <c r="R2563">
        <v>100</v>
      </c>
      <c r="S2563" t="str">
        <f>VLOOKUP(R2563,'DS Trung tâm'!$A$1:$B$8,2,0)</f>
        <v>TRUNG TAM DOANH THU</v>
      </c>
    </row>
    <row r="2564" spans="1:19" x14ac:dyDescent="0.25">
      <c r="A2564">
        <v>1</v>
      </c>
      <c r="B2564" t="s">
        <v>15</v>
      </c>
      <c r="C2564">
        <v>56</v>
      </c>
      <c r="D2564" t="s">
        <v>2668</v>
      </c>
      <c r="E2564">
        <v>16000</v>
      </c>
      <c r="F2564" t="s">
        <v>2669</v>
      </c>
      <c r="G2564">
        <v>1036</v>
      </c>
      <c r="H2564" t="s">
        <v>2788</v>
      </c>
      <c r="I2564" s="1">
        <v>351</v>
      </c>
      <c r="J2564" t="s">
        <v>2789</v>
      </c>
      <c r="K2564" s="2">
        <v>112100351150</v>
      </c>
      <c r="L2564" t="s">
        <v>2796</v>
      </c>
      <c r="N2564" t="str">
        <f t="shared" si="304"/>
        <v>150</v>
      </c>
      <c r="O2564" t="str">
        <f t="shared" si="305"/>
        <v>351150</v>
      </c>
      <c r="P2564" s="28">
        <v>12</v>
      </c>
      <c r="Q2564" s="5" t="s">
        <v>3604</v>
      </c>
      <c r="R2564">
        <v>100</v>
      </c>
      <c r="S2564" t="str">
        <f>VLOOKUP(R2564,'DS Trung tâm'!$A$1:$B$8,2,0)</f>
        <v>TRUNG TAM DOANH THU</v>
      </c>
    </row>
    <row r="2565" spans="1:19" x14ac:dyDescent="0.25">
      <c r="A2565">
        <v>1</v>
      </c>
      <c r="B2565" t="s">
        <v>15</v>
      </c>
      <c r="C2565">
        <v>56</v>
      </c>
      <c r="D2565" t="s">
        <v>2668</v>
      </c>
      <c r="E2565">
        <v>16000</v>
      </c>
      <c r="F2565" t="s">
        <v>2669</v>
      </c>
      <c r="G2565">
        <v>1036</v>
      </c>
      <c r="H2565" t="s">
        <v>2788</v>
      </c>
      <c r="I2565" s="1">
        <v>351</v>
      </c>
      <c r="J2565" t="s">
        <v>2789</v>
      </c>
      <c r="K2565" s="2">
        <v>112100351151</v>
      </c>
      <c r="L2565" t="s">
        <v>2797</v>
      </c>
      <c r="N2565" t="str">
        <f t="shared" si="304"/>
        <v>151</v>
      </c>
      <c r="O2565" t="str">
        <f t="shared" si="305"/>
        <v>351151</v>
      </c>
      <c r="P2565" s="28">
        <v>12</v>
      </c>
      <c r="Q2565" s="5" t="s">
        <v>3604</v>
      </c>
      <c r="R2565">
        <v>100</v>
      </c>
      <c r="S2565" t="str">
        <f>VLOOKUP(R2565,'DS Trung tâm'!$A$1:$B$8,2,0)</f>
        <v>TRUNG TAM DOANH THU</v>
      </c>
    </row>
    <row r="2566" spans="1:19" x14ac:dyDescent="0.25">
      <c r="A2566">
        <v>1</v>
      </c>
      <c r="B2566" t="s">
        <v>15</v>
      </c>
      <c r="C2566">
        <v>56</v>
      </c>
      <c r="D2566" t="s">
        <v>2668</v>
      </c>
      <c r="E2566">
        <v>16000</v>
      </c>
      <c r="F2566" t="s">
        <v>2669</v>
      </c>
      <c r="G2566">
        <v>1036</v>
      </c>
      <c r="H2566" t="s">
        <v>2788</v>
      </c>
      <c r="I2566" s="1">
        <v>351</v>
      </c>
      <c r="J2566" t="s">
        <v>2789</v>
      </c>
      <c r="K2566" s="2">
        <v>112100351152</v>
      </c>
      <c r="L2566" t="s">
        <v>2798</v>
      </c>
      <c r="N2566" t="str">
        <f t="shared" si="304"/>
        <v>152</v>
      </c>
      <c r="O2566" t="str">
        <f t="shared" si="305"/>
        <v>351152</v>
      </c>
      <c r="P2566" s="28">
        <v>12</v>
      </c>
      <c r="Q2566" s="5" t="s">
        <v>3604</v>
      </c>
      <c r="R2566">
        <v>100</v>
      </c>
      <c r="S2566" t="str">
        <f>VLOOKUP(R2566,'DS Trung tâm'!$A$1:$B$8,2,0)</f>
        <v>TRUNG TAM DOANH THU</v>
      </c>
    </row>
    <row r="2567" spans="1:19" x14ac:dyDescent="0.25">
      <c r="A2567">
        <v>1</v>
      </c>
      <c r="B2567" t="s">
        <v>15</v>
      </c>
      <c r="C2567">
        <v>56</v>
      </c>
      <c r="D2567" t="s">
        <v>2668</v>
      </c>
      <c r="E2567">
        <v>16000</v>
      </c>
      <c r="F2567" t="s">
        <v>2669</v>
      </c>
      <c r="G2567">
        <v>1036</v>
      </c>
      <c r="H2567" t="s">
        <v>2788</v>
      </c>
      <c r="I2567" s="1">
        <v>351</v>
      </c>
      <c r="J2567" t="s">
        <v>2789</v>
      </c>
      <c r="K2567" s="2">
        <v>112100351153</v>
      </c>
      <c r="L2567" t="s">
        <v>2799</v>
      </c>
      <c r="N2567" t="str">
        <f t="shared" si="304"/>
        <v>153</v>
      </c>
      <c r="O2567" t="str">
        <f t="shared" si="305"/>
        <v>351153</v>
      </c>
      <c r="P2567" s="28">
        <v>12</v>
      </c>
      <c r="Q2567" s="5" t="s">
        <v>3604</v>
      </c>
      <c r="R2567">
        <v>100</v>
      </c>
      <c r="S2567" t="str">
        <f>VLOOKUP(R2567,'DS Trung tâm'!$A$1:$B$8,2,0)</f>
        <v>TRUNG TAM DOANH THU</v>
      </c>
    </row>
    <row r="2568" spans="1:19" x14ac:dyDescent="0.25">
      <c r="A2568">
        <v>1</v>
      </c>
      <c r="B2568" t="s">
        <v>15</v>
      </c>
      <c r="C2568">
        <v>56</v>
      </c>
      <c r="D2568" t="s">
        <v>2668</v>
      </c>
      <c r="E2568">
        <v>16000</v>
      </c>
      <c r="F2568" t="s">
        <v>2669</v>
      </c>
      <c r="G2568">
        <v>1036</v>
      </c>
      <c r="H2568" t="s">
        <v>2788</v>
      </c>
      <c r="I2568" s="1">
        <v>351</v>
      </c>
      <c r="J2568" t="s">
        <v>2789</v>
      </c>
      <c r="K2568" s="2">
        <v>112100351154</v>
      </c>
      <c r="L2568" t="s">
        <v>2800</v>
      </c>
      <c r="N2568" t="str">
        <f t="shared" si="304"/>
        <v>154</v>
      </c>
      <c r="O2568" t="str">
        <f t="shared" si="305"/>
        <v>351154</v>
      </c>
      <c r="P2568" s="28">
        <v>12</v>
      </c>
      <c r="Q2568" s="5" t="s">
        <v>3604</v>
      </c>
      <c r="R2568">
        <v>100</v>
      </c>
      <c r="S2568" t="str">
        <f>VLOOKUP(R2568,'DS Trung tâm'!$A$1:$B$8,2,0)</f>
        <v>TRUNG TAM DOANH THU</v>
      </c>
    </row>
    <row r="2569" spans="1:19" x14ac:dyDescent="0.25">
      <c r="A2569">
        <v>1</v>
      </c>
      <c r="B2569" t="s">
        <v>15</v>
      </c>
      <c r="C2569">
        <v>56</v>
      </c>
      <c r="D2569" t="s">
        <v>2668</v>
      </c>
      <c r="E2569">
        <v>16000</v>
      </c>
      <c r="F2569" t="s">
        <v>2669</v>
      </c>
      <c r="G2569">
        <v>1036</v>
      </c>
      <c r="H2569" t="s">
        <v>2788</v>
      </c>
      <c r="I2569" s="1">
        <v>351</v>
      </c>
      <c r="J2569" t="s">
        <v>2789</v>
      </c>
      <c r="K2569" s="2">
        <v>112100351155</v>
      </c>
      <c r="L2569" t="s">
        <v>2801</v>
      </c>
      <c r="N2569" t="str">
        <f t="shared" si="304"/>
        <v>155</v>
      </c>
      <c r="O2569" t="str">
        <f t="shared" si="305"/>
        <v>351155</v>
      </c>
      <c r="P2569" s="28">
        <v>12</v>
      </c>
      <c r="Q2569" s="5" t="s">
        <v>3604</v>
      </c>
      <c r="R2569">
        <v>100</v>
      </c>
      <c r="S2569" t="str">
        <f>VLOOKUP(R2569,'DS Trung tâm'!$A$1:$B$8,2,0)</f>
        <v>TRUNG TAM DOANH THU</v>
      </c>
    </row>
    <row r="2570" spans="1:19" x14ac:dyDescent="0.25">
      <c r="A2570">
        <v>1</v>
      </c>
      <c r="B2570" t="s">
        <v>15</v>
      </c>
      <c r="C2570">
        <v>56</v>
      </c>
      <c r="D2570" t="s">
        <v>2668</v>
      </c>
      <c r="E2570">
        <v>16000</v>
      </c>
      <c r="F2570" t="s">
        <v>2669</v>
      </c>
      <c r="G2570">
        <v>1036</v>
      </c>
      <c r="H2570" t="s">
        <v>2788</v>
      </c>
      <c r="I2570" s="1">
        <v>351</v>
      </c>
      <c r="J2570" t="s">
        <v>2789</v>
      </c>
      <c r="K2570" s="2">
        <v>112100351156</v>
      </c>
      <c r="L2570" t="s">
        <v>2802</v>
      </c>
      <c r="N2570" t="str">
        <f t="shared" si="304"/>
        <v>156</v>
      </c>
      <c r="O2570" t="str">
        <f t="shared" si="305"/>
        <v>351156</v>
      </c>
      <c r="P2570" s="28">
        <v>12</v>
      </c>
      <c r="Q2570" s="5" t="s">
        <v>3604</v>
      </c>
      <c r="R2570">
        <v>100</v>
      </c>
      <c r="S2570" t="str">
        <f>VLOOKUP(R2570,'DS Trung tâm'!$A$1:$B$8,2,0)</f>
        <v>TRUNG TAM DOANH THU</v>
      </c>
    </row>
    <row r="2571" spans="1:19" x14ac:dyDescent="0.25">
      <c r="A2571">
        <v>1</v>
      </c>
      <c r="B2571" t="s">
        <v>15</v>
      </c>
      <c r="C2571">
        <v>56</v>
      </c>
      <c r="D2571" t="s">
        <v>2668</v>
      </c>
      <c r="E2571">
        <v>16000</v>
      </c>
      <c r="F2571" t="s">
        <v>2669</v>
      </c>
      <c r="G2571">
        <v>1036</v>
      </c>
      <c r="H2571" t="s">
        <v>2788</v>
      </c>
      <c r="I2571" s="1">
        <v>351</v>
      </c>
      <c r="J2571" t="s">
        <v>2789</v>
      </c>
      <c r="K2571" s="2">
        <v>112100351157</v>
      </c>
      <c r="L2571" t="s">
        <v>2803</v>
      </c>
      <c r="N2571" t="str">
        <f t="shared" si="304"/>
        <v>157</v>
      </c>
      <c r="O2571" t="str">
        <f t="shared" si="305"/>
        <v>351157</v>
      </c>
      <c r="P2571" s="28">
        <v>12</v>
      </c>
      <c r="Q2571" s="5" t="s">
        <v>3604</v>
      </c>
      <c r="R2571">
        <v>100</v>
      </c>
      <c r="S2571" t="str">
        <f>VLOOKUP(R2571,'DS Trung tâm'!$A$1:$B$8,2,0)</f>
        <v>TRUNG TAM DOANH THU</v>
      </c>
    </row>
    <row r="2572" spans="1:19" x14ac:dyDescent="0.25">
      <c r="A2572">
        <v>1</v>
      </c>
      <c r="B2572" t="s">
        <v>15</v>
      </c>
      <c r="C2572">
        <v>56</v>
      </c>
      <c r="D2572" t="s">
        <v>2668</v>
      </c>
      <c r="E2572">
        <v>16000</v>
      </c>
      <c r="F2572" t="s">
        <v>2669</v>
      </c>
      <c r="G2572">
        <v>1036</v>
      </c>
      <c r="H2572" t="s">
        <v>2788</v>
      </c>
      <c r="I2572" s="1">
        <v>351</v>
      </c>
      <c r="J2572" t="s">
        <v>2789</v>
      </c>
      <c r="K2572" s="2">
        <v>112100351158</v>
      </c>
      <c r="L2572" t="s">
        <v>2804</v>
      </c>
      <c r="N2572" t="str">
        <f t="shared" si="304"/>
        <v>158</v>
      </c>
      <c r="O2572" t="str">
        <f t="shared" si="305"/>
        <v>351158</v>
      </c>
      <c r="P2572" s="28">
        <v>12</v>
      </c>
      <c r="Q2572" s="5" t="s">
        <v>3604</v>
      </c>
      <c r="R2572">
        <v>100</v>
      </c>
      <c r="S2572" t="str">
        <f>VLOOKUP(R2572,'DS Trung tâm'!$A$1:$B$8,2,0)</f>
        <v>TRUNG TAM DOANH THU</v>
      </c>
    </row>
    <row r="2573" spans="1:19" x14ac:dyDescent="0.25">
      <c r="A2573">
        <v>1</v>
      </c>
      <c r="B2573" t="s">
        <v>15</v>
      </c>
      <c r="C2573">
        <v>56</v>
      </c>
      <c r="D2573" t="s">
        <v>2668</v>
      </c>
      <c r="E2573">
        <v>16000</v>
      </c>
      <c r="F2573" t="s">
        <v>2669</v>
      </c>
      <c r="G2573">
        <v>1036</v>
      </c>
      <c r="H2573" t="s">
        <v>2788</v>
      </c>
      <c r="I2573" s="1">
        <v>351</v>
      </c>
      <c r="J2573" t="s">
        <v>2789</v>
      </c>
      <c r="K2573" s="2">
        <v>114600351335</v>
      </c>
      <c r="L2573" t="s">
        <v>2805</v>
      </c>
      <c r="N2573" t="str">
        <f t="shared" si="304"/>
        <v>335</v>
      </c>
      <c r="O2573" t="str">
        <f t="shared" si="305"/>
        <v>351335</v>
      </c>
      <c r="P2573" s="28">
        <v>14</v>
      </c>
      <c r="Q2573" s="5" t="s">
        <v>3607</v>
      </c>
      <c r="R2573">
        <v>600</v>
      </c>
      <c r="S2573" t="str">
        <f>VLOOKUP(R2573,'DS Trung tâm'!$A$1:$B$8,2,0)</f>
        <v>TRUNG TAM HO TRO TRUC TIEP</v>
      </c>
    </row>
    <row r="2574" spans="1:19" x14ac:dyDescent="0.25">
      <c r="A2574">
        <v>1</v>
      </c>
      <c r="B2574" t="s">
        <v>15</v>
      </c>
      <c r="C2574">
        <v>56</v>
      </c>
      <c r="D2574" t="s">
        <v>2668</v>
      </c>
      <c r="E2574">
        <v>16000</v>
      </c>
      <c r="F2574" t="s">
        <v>2669</v>
      </c>
      <c r="G2574">
        <v>1036</v>
      </c>
      <c r="H2574" t="s">
        <v>2788</v>
      </c>
      <c r="I2574" s="1">
        <v>351</v>
      </c>
      <c r="J2574" t="s">
        <v>2789</v>
      </c>
      <c r="K2574" s="2">
        <v>115600351440</v>
      </c>
      <c r="L2574" t="s">
        <v>2806</v>
      </c>
      <c r="N2574" t="str">
        <f t="shared" si="304"/>
        <v>440</v>
      </c>
      <c r="O2574" t="str">
        <f t="shared" si="305"/>
        <v>351440</v>
      </c>
      <c r="P2574" s="28">
        <v>15</v>
      </c>
      <c r="Q2574" s="5" t="s">
        <v>3608</v>
      </c>
      <c r="R2574">
        <v>600</v>
      </c>
      <c r="S2574" t="str">
        <f>VLOOKUP(R2574,'DS Trung tâm'!$A$1:$B$8,2,0)</f>
        <v>TRUNG TAM HO TRO TRUC TIEP</v>
      </c>
    </row>
    <row r="2575" spans="1:19" x14ac:dyDescent="0.25">
      <c r="A2575">
        <v>1</v>
      </c>
      <c r="B2575" t="s">
        <v>15</v>
      </c>
      <c r="C2575">
        <v>56</v>
      </c>
      <c r="D2575" t="s">
        <v>2668</v>
      </c>
      <c r="E2575">
        <v>16000</v>
      </c>
      <c r="F2575" t="s">
        <v>2669</v>
      </c>
      <c r="G2575">
        <v>1036</v>
      </c>
      <c r="H2575" t="s">
        <v>2788</v>
      </c>
      <c r="I2575" s="1">
        <v>351</v>
      </c>
      <c r="J2575" t="s">
        <v>2789</v>
      </c>
      <c r="K2575" s="2">
        <v>115600351446</v>
      </c>
      <c r="L2575" t="s">
        <v>2807</v>
      </c>
      <c r="N2575" t="str">
        <f t="shared" si="304"/>
        <v>446</v>
      </c>
      <c r="O2575" t="str">
        <f t="shared" si="305"/>
        <v>351446</v>
      </c>
      <c r="P2575" s="28">
        <v>15</v>
      </c>
      <c r="Q2575" s="5" t="s">
        <v>3608</v>
      </c>
      <c r="R2575">
        <v>600</v>
      </c>
      <c r="S2575" t="str">
        <f>VLOOKUP(R2575,'DS Trung tâm'!$A$1:$B$8,2,0)</f>
        <v>TRUNG TAM HO TRO TRUC TIEP</v>
      </c>
    </row>
    <row r="2576" spans="1:19" x14ac:dyDescent="0.25">
      <c r="A2576">
        <v>1</v>
      </c>
      <c r="B2576" t="s">
        <v>15</v>
      </c>
      <c r="C2576">
        <v>56</v>
      </c>
      <c r="D2576" t="s">
        <v>2668</v>
      </c>
      <c r="E2576">
        <v>16000</v>
      </c>
      <c r="F2576" t="s">
        <v>2669</v>
      </c>
      <c r="G2576">
        <v>1036</v>
      </c>
      <c r="H2576" t="s">
        <v>2788</v>
      </c>
      <c r="I2576" s="1">
        <v>351</v>
      </c>
      <c r="J2576" t="s">
        <v>2789</v>
      </c>
      <c r="K2576" s="2">
        <v>116700351521</v>
      </c>
      <c r="L2576" t="s">
        <v>2808</v>
      </c>
      <c r="N2576" t="str">
        <f t="shared" si="304"/>
        <v>521</v>
      </c>
      <c r="O2576" t="str">
        <f t="shared" si="305"/>
        <v>351521</v>
      </c>
      <c r="P2576" s="28">
        <v>16</v>
      </c>
      <c r="Q2576" s="5" t="s">
        <v>3609</v>
      </c>
      <c r="R2576">
        <v>700</v>
      </c>
      <c r="S2576" t="str">
        <f>VLOOKUP(R2576,'DS Trung tâm'!$A$1:$B$8,2,0)</f>
        <v>TRUNG TAM QUAN LY CHUNG CHI NHANH</v>
      </c>
    </row>
    <row r="2577" spans="1:19" x14ac:dyDescent="0.25">
      <c r="A2577">
        <v>1</v>
      </c>
      <c r="B2577" t="s">
        <v>15</v>
      </c>
      <c r="C2577">
        <v>56</v>
      </c>
      <c r="D2577" t="s">
        <v>2668</v>
      </c>
      <c r="E2577">
        <v>16000</v>
      </c>
      <c r="F2577" t="s">
        <v>2669</v>
      </c>
      <c r="G2577">
        <v>1036</v>
      </c>
      <c r="H2577" t="s">
        <v>2788</v>
      </c>
      <c r="I2577" s="1">
        <v>351</v>
      </c>
      <c r="J2577" t="s">
        <v>2789</v>
      </c>
      <c r="K2577" s="2">
        <v>117700351698</v>
      </c>
      <c r="L2577" t="s">
        <v>2809</v>
      </c>
      <c r="N2577" t="str">
        <f t="shared" si="304"/>
        <v>698</v>
      </c>
      <c r="O2577" t="str">
        <f t="shared" si="305"/>
        <v>351698</v>
      </c>
      <c r="P2577" s="28">
        <v>17</v>
      </c>
      <c r="Q2577" s="5" t="s">
        <v>3600</v>
      </c>
      <c r="R2577">
        <v>700</v>
      </c>
      <c r="S2577" t="str">
        <f>VLOOKUP(R2577,'DS Trung tâm'!$A$1:$B$8,2,0)</f>
        <v>TRUNG TAM QUAN LY CHUNG CHI NHANH</v>
      </c>
    </row>
    <row r="2578" spans="1:19" x14ac:dyDescent="0.25">
      <c r="A2578">
        <v>1</v>
      </c>
      <c r="B2578" t="s">
        <v>15</v>
      </c>
      <c r="C2578">
        <v>56</v>
      </c>
      <c r="D2578" t="s">
        <v>2668</v>
      </c>
      <c r="E2578">
        <v>16000</v>
      </c>
      <c r="F2578" t="s">
        <v>2669</v>
      </c>
      <c r="G2578">
        <v>1036</v>
      </c>
      <c r="H2578" t="s">
        <v>2788</v>
      </c>
      <c r="I2578" s="1">
        <v>351</v>
      </c>
      <c r="J2578" t="s">
        <v>2789</v>
      </c>
      <c r="K2578" s="2">
        <v>119000351000</v>
      </c>
      <c r="L2578" t="s">
        <v>2810</v>
      </c>
      <c r="N2578" t="str">
        <f t="shared" si="304"/>
        <v>000</v>
      </c>
      <c r="O2578" t="str">
        <f t="shared" si="305"/>
        <v>351000</v>
      </c>
      <c r="P2578" s="28">
        <v>19</v>
      </c>
      <c r="Q2578" s="5" t="s">
        <v>3601</v>
      </c>
      <c r="R2578" t="s">
        <v>3622</v>
      </c>
      <c r="S2578" t="str">
        <f>VLOOKUP(R2578,'DS Trung tâm'!$A$1:$B$8,2,0)</f>
        <v>TRUNG TAM AO</v>
      </c>
    </row>
    <row r="2579" spans="1:19" x14ac:dyDescent="0.25">
      <c r="A2579">
        <v>1</v>
      </c>
      <c r="B2579" t="s">
        <v>15</v>
      </c>
      <c r="C2579">
        <v>56</v>
      </c>
      <c r="D2579" t="s">
        <v>2668</v>
      </c>
      <c r="E2579">
        <v>16000</v>
      </c>
      <c r="F2579" t="s">
        <v>2669</v>
      </c>
      <c r="G2579">
        <v>1036</v>
      </c>
      <c r="H2579" t="s">
        <v>2788</v>
      </c>
      <c r="I2579" s="1">
        <v>351</v>
      </c>
      <c r="J2579" t="s">
        <v>2789</v>
      </c>
      <c r="K2579" s="2">
        <v>120700351950</v>
      </c>
      <c r="L2579" t="s">
        <v>2811</v>
      </c>
      <c r="N2579" t="str">
        <f t="shared" si="304"/>
        <v>950</v>
      </c>
      <c r="O2579" t="str">
        <f t="shared" si="305"/>
        <v>351950</v>
      </c>
      <c r="P2579" s="28">
        <v>20</v>
      </c>
      <c r="Q2579" s="5" t="s">
        <v>3611</v>
      </c>
      <c r="R2579">
        <v>700</v>
      </c>
      <c r="S2579" t="str">
        <f>VLOOKUP(R2579,'DS Trung tâm'!$A$1:$B$8,2,0)</f>
        <v>TRUNG TAM QUAN LY CHUNG CHI NHANH</v>
      </c>
    </row>
    <row r="2580" spans="1:19" x14ac:dyDescent="0.25">
      <c r="A2580">
        <v>1</v>
      </c>
      <c r="B2580" t="s">
        <v>15</v>
      </c>
      <c r="C2580">
        <v>56</v>
      </c>
      <c r="D2580" t="s">
        <v>2668</v>
      </c>
      <c r="E2580">
        <v>16000</v>
      </c>
      <c r="F2580" t="s">
        <v>2669</v>
      </c>
      <c r="G2580">
        <v>1037</v>
      </c>
      <c r="H2580" t="s">
        <v>2812</v>
      </c>
      <c r="I2580" s="1">
        <v>375</v>
      </c>
      <c r="J2580" t="s">
        <v>2813</v>
      </c>
      <c r="K2580" s="2">
        <v>37599</v>
      </c>
      <c r="L2580" t="s">
        <v>2814</v>
      </c>
    </row>
    <row r="2581" spans="1:19" x14ac:dyDescent="0.25">
      <c r="A2581">
        <v>1</v>
      </c>
      <c r="B2581" t="s">
        <v>15</v>
      </c>
      <c r="C2581">
        <v>56</v>
      </c>
      <c r="D2581" t="s">
        <v>2668</v>
      </c>
      <c r="E2581">
        <v>16000</v>
      </c>
      <c r="F2581" t="s">
        <v>2669</v>
      </c>
      <c r="G2581">
        <v>1037</v>
      </c>
      <c r="H2581" t="s">
        <v>2812</v>
      </c>
      <c r="I2581" s="1">
        <v>375</v>
      </c>
      <c r="J2581" t="s">
        <v>2813</v>
      </c>
      <c r="K2581" s="2">
        <v>111100375021</v>
      </c>
      <c r="L2581" t="s">
        <v>2815</v>
      </c>
      <c r="N2581" t="str">
        <f t="shared" ref="N2581:N2594" si="306">RIGHT(K2581,3)</f>
        <v>021</v>
      </c>
      <c r="O2581" t="str">
        <f t="shared" ref="O2581:O2594" si="307">RIGHT(K2581,6)</f>
        <v>375021</v>
      </c>
      <c r="P2581" s="28">
        <v>11</v>
      </c>
      <c r="Q2581" s="5" t="s">
        <v>3603</v>
      </c>
      <c r="R2581">
        <v>100</v>
      </c>
      <c r="S2581" t="str">
        <f>VLOOKUP(R2581,'DS Trung tâm'!$A$1:$B$8,2,0)</f>
        <v>TRUNG TAM DOANH THU</v>
      </c>
    </row>
    <row r="2582" spans="1:19" x14ac:dyDescent="0.25">
      <c r="A2582">
        <v>1</v>
      </c>
      <c r="B2582" t="s">
        <v>15</v>
      </c>
      <c r="C2582">
        <v>56</v>
      </c>
      <c r="D2582" t="s">
        <v>2668</v>
      </c>
      <c r="E2582">
        <v>16000</v>
      </c>
      <c r="F2582" t="s">
        <v>2669</v>
      </c>
      <c r="G2582">
        <v>1037</v>
      </c>
      <c r="H2582" t="s">
        <v>2812</v>
      </c>
      <c r="I2582" s="1">
        <v>375</v>
      </c>
      <c r="J2582" t="s">
        <v>2813</v>
      </c>
      <c r="K2582" s="2">
        <v>112100375121</v>
      </c>
      <c r="L2582" t="s">
        <v>2816</v>
      </c>
      <c r="N2582" t="str">
        <f t="shared" si="306"/>
        <v>121</v>
      </c>
      <c r="O2582" t="str">
        <f t="shared" si="307"/>
        <v>375121</v>
      </c>
      <c r="P2582" s="28">
        <v>12</v>
      </c>
      <c r="Q2582" s="5" t="s">
        <v>3604</v>
      </c>
      <c r="R2582">
        <v>100</v>
      </c>
      <c r="S2582" t="str">
        <f>VLOOKUP(R2582,'DS Trung tâm'!$A$1:$B$8,2,0)</f>
        <v>TRUNG TAM DOANH THU</v>
      </c>
    </row>
    <row r="2583" spans="1:19" x14ac:dyDescent="0.25">
      <c r="A2583">
        <v>1</v>
      </c>
      <c r="B2583" t="s">
        <v>15</v>
      </c>
      <c r="C2583">
        <v>56</v>
      </c>
      <c r="D2583" t="s">
        <v>2668</v>
      </c>
      <c r="E2583">
        <v>16000</v>
      </c>
      <c r="F2583" t="s">
        <v>2669</v>
      </c>
      <c r="G2583">
        <v>1037</v>
      </c>
      <c r="H2583" t="s">
        <v>2812</v>
      </c>
      <c r="I2583" s="1">
        <v>375</v>
      </c>
      <c r="J2583" t="s">
        <v>2813</v>
      </c>
      <c r="K2583" s="2">
        <v>112100375151</v>
      </c>
      <c r="L2583" t="s">
        <v>2817</v>
      </c>
      <c r="N2583" t="str">
        <f t="shared" si="306"/>
        <v>151</v>
      </c>
      <c r="O2583" t="str">
        <f t="shared" si="307"/>
        <v>375151</v>
      </c>
      <c r="P2583" s="28">
        <v>12</v>
      </c>
      <c r="Q2583" s="5" t="s">
        <v>3604</v>
      </c>
      <c r="R2583">
        <v>100</v>
      </c>
      <c r="S2583" t="str">
        <f>VLOOKUP(R2583,'DS Trung tâm'!$A$1:$B$8,2,0)</f>
        <v>TRUNG TAM DOANH THU</v>
      </c>
    </row>
    <row r="2584" spans="1:19" x14ac:dyDescent="0.25">
      <c r="A2584">
        <v>1</v>
      </c>
      <c r="B2584" t="s">
        <v>15</v>
      </c>
      <c r="C2584">
        <v>56</v>
      </c>
      <c r="D2584" t="s">
        <v>2668</v>
      </c>
      <c r="E2584">
        <v>16000</v>
      </c>
      <c r="F2584" t="s">
        <v>2669</v>
      </c>
      <c r="G2584">
        <v>1037</v>
      </c>
      <c r="H2584" t="s">
        <v>2812</v>
      </c>
      <c r="I2584" s="1">
        <v>375</v>
      </c>
      <c r="J2584" t="s">
        <v>2813</v>
      </c>
      <c r="K2584" s="2">
        <v>112100375152</v>
      </c>
      <c r="L2584" t="s">
        <v>2818</v>
      </c>
      <c r="N2584" t="str">
        <f t="shared" si="306"/>
        <v>152</v>
      </c>
      <c r="O2584" t="str">
        <f t="shared" si="307"/>
        <v>375152</v>
      </c>
      <c r="P2584" s="28">
        <v>12</v>
      </c>
      <c r="Q2584" s="5" t="s">
        <v>3604</v>
      </c>
      <c r="R2584">
        <v>100</v>
      </c>
      <c r="S2584" t="str">
        <f>VLOOKUP(R2584,'DS Trung tâm'!$A$1:$B$8,2,0)</f>
        <v>TRUNG TAM DOANH THU</v>
      </c>
    </row>
    <row r="2585" spans="1:19" x14ac:dyDescent="0.25">
      <c r="A2585">
        <v>1</v>
      </c>
      <c r="B2585" t="s">
        <v>15</v>
      </c>
      <c r="C2585">
        <v>56</v>
      </c>
      <c r="D2585" t="s">
        <v>2668</v>
      </c>
      <c r="E2585">
        <v>16000</v>
      </c>
      <c r="F2585" t="s">
        <v>2669</v>
      </c>
      <c r="G2585">
        <v>1037</v>
      </c>
      <c r="H2585" t="s">
        <v>2812</v>
      </c>
      <c r="I2585" s="1">
        <v>375</v>
      </c>
      <c r="J2585" t="s">
        <v>2813</v>
      </c>
      <c r="K2585" s="2">
        <v>112100375153</v>
      </c>
      <c r="L2585" t="s">
        <v>2819</v>
      </c>
      <c r="N2585" t="str">
        <f t="shared" si="306"/>
        <v>153</v>
      </c>
      <c r="O2585" t="str">
        <f t="shared" si="307"/>
        <v>375153</v>
      </c>
      <c r="P2585" s="28">
        <v>12</v>
      </c>
      <c r="Q2585" s="5" t="s">
        <v>3604</v>
      </c>
      <c r="R2585">
        <v>100</v>
      </c>
      <c r="S2585" t="str">
        <f>VLOOKUP(R2585,'DS Trung tâm'!$A$1:$B$8,2,0)</f>
        <v>TRUNG TAM DOANH THU</v>
      </c>
    </row>
    <row r="2586" spans="1:19" x14ac:dyDescent="0.25">
      <c r="A2586">
        <v>1</v>
      </c>
      <c r="B2586" t="s">
        <v>15</v>
      </c>
      <c r="C2586">
        <v>56</v>
      </c>
      <c r="D2586" t="s">
        <v>2668</v>
      </c>
      <c r="E2586">
        <v>16000</v>
      </c>
      <c r="F2586" t="s">
        <v>2669</v>
      </c>
      <c r="G2586">
        <v>1037</v>
      </c>
      <c r="H2586" t="s">
        <v>2812</v>
      </c>
      <c r="I2586" s="1">
        <v>375</v>
      </c>
      <c r="J2586" t="s">
        <v>2813</v>
      </c>
      <c r="K2586" s="2">
        <v>112100375154</v>
      </c>
      <c r="L2586" t="s">
        <v>2820</v>
      </c>
      <c r="N2586" t="str">
        <f t="shared" si="306"/>
        <v>154</v>
      </c>
      <c r="O2586" t="str">
        <f t="shared" si="307"/>
        <v>375154</v>
      </c>
      <c r="P2586" s="28">
        <v>12</v>
      </c>
      <c r="Q2586" s="5" t="s">
        <v>3604</v>
      </c>
      <c r="R2586">
        <v>100</v>
      </c>
      <c r="S2586" t="str">
        <f>VLOOKUP(R2586,'DS Trung tâm'!$A$1:$B$8,2,0)</f>
        <v>TRUNG TAM DOANH THU</v>
      </c>
    </row>
    <row r="2587" spans="1:19" x14ac:dyDescent="0.25">
      <c r="A2587">
        <v>1</v>
      </c>
      <c r="B2587" t="s">
        <v>15</v>
      </c>
      <c r="C2587">
        <v>56</v>
      </c>
      <c r="D2587" t="s">
        <v>2668</v>
      </c>
      <c r="E2587">
        <v>16000</v>
      </c>
      <c r="F2587" t="s">
        <v>2669</v>
      </c>
      <c r="G2587">
        <v>1037</v>
      </c>
      <c r="H2587" t="s">
        <v>2812</v>
      </c>
      <c r="I2587" s="1">
        <v>375</v>
      </c>
      <c r="J2587" t="s">
        <v>2813</v>
      </c>
      <c r="K2587" s="2">
        <v>112100375155</v>
      </c>
      <c r="L2587" t="s">
        <v>2821</v>
      </c>
      <c r="N2587" t="str">
        <f t="shared" si="306"/>
        <v>155</v>
      </c>
      <c r="O2587" t="str">
        <f t="shared" si="307"/>
        <v>375155</v>
      </c>
      <c r="P2587" s="28">
        <v>12</v>
      </c>
      <c r="Q2587" s="5" t="s">
        <v>3604</v>
      </c>
      <c r="R2587">
        <v>100</v>
      </c>
      <c r="S2587" t="str">
        <f>VLOOKUP(R2587,'DS Trung tâm'!$A$1:$B$8,2,0)</f>
        <v>TRUNG TAM DOANH THU</v>
      </c>
    </row>
    <row r="2588" spans="1:19" x14ac:dyDescent="0.25">
      <c r="A2588">
        <v>1</v>
      </c>
      <c r="B2588" t="s">
        <v>15</v>
      </c>
      <c r="C2588">
        <v>56</v>
      </c>
      <c r="D2588" t="s">
        <v>2668</v>
      </c>
      <c r="E2588">
        <v>16000</v>
      </c>
      <c r="F2588" t="s">
        <v>2669</v>
      </c>
      <c r="G2588">
        <v>1037</v>
      </c>
      <c r="H2588" t="s">
        <v>2812</v>
      </c>
      <c r="I2588" s="1">
        <v>375</v>
      </c>
      <c r="J2588" t="s">
        <v>2813</v>
      </c>
      <c r="K2588" s="2">
        <v>114600375335</v>
      </c>
      <c r="L2588" t="s">
        <v>2822</v>
      </c>
      <c r="N2588" t="str">
        <f t="shared" si="306"/>
        <v>335</v>
      </c>
      <c r="O2588" t="str">
        <f t="shared" si="307"/>
        <v>375335</v>
      </c>
      <c r="P2588" s="28">
        <v>14</v>
      </c>
      <c r="Q2588" s="5" t="s">
        <v>3607</v>
      </c>
      <c r="R2588">
        <v>600</v>
      </c>
      <c r="S2588" t="str">
        <f>VLOOKUP(R2588,'DS Trung tâm'!$A$1:$B$8,2,0)</f>
        <v>TRUNG TAM HO TRO TRUC TIEP</v>
      </c>
    </row>
    <row r="2589" spans="1:19" x14ac:dyDescent="0.25">
      <c r="A2589">
        <v>1</v>
      </c>
      <c r="B2589" t="s">
        <v>15</v>
      </c>
      <c r="C2589">
        <v>56</v>
      </c>
      <c r="D2589" t="s">
        <v>2668</v>
      </c>
      <c r="E2589">
        <v>16000</v>
      </c>
      <c r="F2589" t="s">
        <v>2669</v>
      </c>
      <c r="G2589">
        <v>1037</v>
      </c>
      <c r="H2589" t="s">
        <v>2812</v>
      </c>
      <c r="I2589" s="1">
        <v>375</v>
      </c>
      <c r="J2589" t="s">
        <v>2813</v>
      </c>
      <c r="K2589" s="2">
        <v>115600375440</v>
      </c>
      <c r="L2589" t="s">
        <v>2823</v>
      </c>
      <c r="N2589" t="str">
        <f t="shared" si="306"/>
        <v>440</v>
      </c>
      <c r="O2589" t="str">
        <f t="shared" si="307"/>
        <v>375440</v>
      </c>
      <c r="P2589" s="28">
        <v>15</v>
      </c>
      <c r="Q2589" s="5" t="s">
        <v>3608</v>
      </c>
      <c r="R2589">
        <v>600</v>
      </c>
      <c r="S2589" t="str">
        <f>VLOOKUP(R2589,'DS Trung tâm'!$A$1:$B$8,2,0)</f>
        <v>TRUNG TAM HO TRO TRUC TIEP</v>
      </c>
    </row>
    <row r="2590" spans="1:19" x14ac:dyDescent="0.25">
      <c r="A2590">
        <v>1</v>
      </c>
      <c r="B2590" t="s">
        <v>15</v>
      </c>
      <c r="C2590">
        <v>56</v>
      </c>
      <c r="D2590" t="s">
        <v>2668</v>
      </c>
      <c r="E2590">
        <v>16000</v>
      </c>
      <c r="F2590" t="s">
        <v>2669</v>
      </c>
      <c r="G2590">
        <v>1037</v>
      </c>
      <c r="H2590" t="s">
        <v>2812</v>
      </c>
      <c r="I2590" s="1">
        <v>375</v>
      </c>
      <c r="J2590" t="s">
        <v>2813</v>
      </c>
      <c r="K2590" s="2">
        <v>115600375446</v>
      </c>
      <c r="L2590" t="s">
        <v>2824</v>
      </c>
      <c r="N2590" t="str">
        <f t="shared" si="306"/>
        <v>446</v>
      </c>
      <c r="O2590" t="str">
        <f t="shared" si="307"/>
        <v>375446</v>
      </c>
      <c r="P2590" s="28">
        <v>15</v>
      </c>
      <c r="Q2590" s="5" t="s">
        <v>3608</v>
      </c>
      <c r="R2590">
        <v>600</v>
      </c>
      <c r="S2590" t="str">
        <f>VLOOKUP(R2590,'DS Trung tâm'!$A$1:$B$8,2,0)</f>
        <v>TRUNG TAM HO TRO TRUC TIEP</v>
      </c>
    </row>
    <row r="2591" spans="1:19" x14ac:dyDescent="0.25">
      <c r="A2591">
        <v>1</v>
      </c>
      <c r="B2591" t="s">
        <v>15</v>
      </c>
      <c r="C2591">
        <v>56</v>
      </c>
      <c r="D2591" t="s">
        <v>2668</v>
      </c>
      <c r="E2591">
        <v>16000</v>
      </c>
      <c r="F2591" t="s">
        <v>2669</v>
      </c>
      <c r="G2591">
        <v>1037</v>
      </c>
      <c r="H2591" t="s">
        <v>2812</v>
      </c>
      <c r="I2591" s="1">
        <v>375</v>
      </c>
      <c r="J2591" t="s">
        <v>2813</v>
      </c>
      <c r="K2591" s="2">
        <v>116700375521</v>
      </c>
      <c r="L2591" t="s">
        <v>2825</v>
      </c>
      <c r="N2591" t="str">
        <f t="shared" si="306"/>
        <v>521</v>
      </c>
      <c r="O2591" t="str">
        <f t="shared" si="307"/>
        <v>375521</v>
      </c>
      <c r="P2591" s="28">
        <v>16</v>
      </c>
      <c r="Q2591" s="5" t="s">
        <v>3609</v>
      </c>
      <c r="R2591">
        <v>700</v>
      </c>
      <c r="S2591" t="str">
        <f>VLOOKUP(R2591,'DS Trung tâm'!$A$1:$B$8,2,0)</f>
        <v>TRUNG TAM QUAN LY CHUNG CHI NHANH</v>
      </c>
    </row>
    <row r="2592" spans="1:19" x14ac:dyDescent="0.25">
      <c r="A2592">
        <v>1</v>
      </c>
      <c r="B2592" t="s">
        <v>15</v>
      </c>
      <c r="C2592">
        <v>56</v>
      </c>
      <c r="D2592" t="s">
        <v>2668</v>
      </c>
      <c r="E2592">
        <v>16000</v>
      </c>
      <c r="F2592" t="s">
        <v>2669</v>
      </c>
      <c r="G2592">
        <v>1037</v>
      </c>
      <c r="H2592" t="s">
        <v>2812</v>
      </c>
      <c r="I2592" s="1">
        <v>375</v>
      </c>
      <c r="J2592" t="s">
        <v>2813</v>
      </c>
      <c r="K2592" s="2">
        <v>117700375698</v>
      </c>
      <c r="L2592" t="s">
        <v>2826</v>
      </c>
      <c r="N2592" t="str">
        <f t="shared" si="306"/>
        <v>698</v>
      </c>
      <c r="O2592" t="str">
        <f t="shared" si="307"/>
        <v>375698</v>
      </c>
      <c r="P2592" s="28">
        <v>17</v>
      </c>
      <c r="Q2592" s="5" t="s">
        <v>3600</v>
      </c>
      <c r="R2592">
        <v>700</v>
      </c>
      <c r="S2592" t="str">
        <f>VLOOKUP(R2592,'DS Trung tâm'!$A$1:$B$8,2,0)</f>
        <v>TRUNG TAM QUAN LY CHUNG CHI NHANH</v>
      </c>
    </row>
    <row r="2593" spans="1:19" x14ac:dyDescent="0.25">
      <c r="A2593">
        <v>1</v>
      </c>
      <c r="B2593" t="s">
        <v>15</v>
      </c>
      <c r="C2593">
        <v>56</v>
      </c>
      <c r="D2593" t="s">
        <v>2668</v>
      </c>
      <c r="E2593">
        <v>16000</v>
      </c>
      <c r="F2593" t="s">
        <v>2669</v>
      </c>
      <c r="G2593">
        <v>1037</v>
      </c>
      <c r="H2593" t="s">
        <v>2812</v>
      </c>
      <c r="I2593" s="1">
        <v>375</v>
      </c>
      <c r="J2593" t="s">
        <v>2813</v>
      </c>
      <c r="K2593" s="2">
        <v>119000375000</v>
      </c>
      <c r="L2593" t="s">
        <v>2827</v>
      </c>
      <c r="N2593" t="str">
        <f t="shared" si="306"/>
        <v>000</v>
      </c>
      <c r="O2593" t="str">
        <f t="shared" si="307"/>
        <v>375000</v>
      </c>
      <c r="P2593" s="28">
        <v>19</v>
      </c>
      <c r="Q2593" s="5" t="s">
        <v>3601</v>
      </c>
      <c r="R2593" t="s">
        <v>3622</v>
      </c>
      <c r="S2593" t="str">
        <f>VLOOKUP(R2593,'DS Trung tâm'!$A$1:$B$8,2,0)</f>
        <v>TRUNG TAM AO</v>
      </c>
    </row>
    <row r="2594" spans="1:19" x14ac:dyDescent="0.25">
      <c r="A2594">
        <v>1</v>
      </c>
      <c r="B2594" t="s">
        <v>15</v>
      </c>
      <c r="C2594">
        <v>56</v>
      </c>
      <c r="D2594" t="s">
        <v>2668</v>
      </c>
      <c r="E2594">
        <v>16000</v>
      </c>
      <c r="F2594" t="s">
        <v>2669</v>
      </c>
      <c r="G2594">
        <v>1037</v>
      </c>
      <c r="H2594" t="s">
        <v>2812</v>
      </c>
      <c r="I2594" s="1">
        <v>375</v>
      </c>
      <c r="J2594" t="s">
        <v>2813</v>
      </c>
      <c r="K2594" s="2">
        <v>120700375950</v>
      </c>
      <c r="L2594" t="s">
        <v>2828</v>
      </c>
      <c r="N2594" t="str">
        <f t="shared" si="306"/>
        <v>950</v>
      </c>
      <c r="O2594" t="str">
        <f t="shared" si="307"/>
        <v>375950</v>
      </c>
      <c r="P2594" s="28">
        <v>20</v>
      </c>
      <c r="Q2594" s="5" t="s">
        <v>3611</v>
      </c>
      <c r="R2594">
        <v>700</v>
      </c>
      <c r="S2594" t="str">
        <f>VLOOKUP(R2594,'DS Trung tâm'!$A$1:$B$8,2,0)</f>
        <v>TRUNG TAM QUAN LY CHUNG CHI NHANH</v>
      </c>
    </row>
    <row r="2595" spans="1:19" x14ac:dyDescent="0.25">
      <c r="A2595">
        <v>1</v>
      </c>
      <c r="B2595" t="s">
        <v>15</v>
      </c>
      <c r="C2595">
        <v>56</v>
      </c>
      <c r="D2595" t="s">
        <v>2668</v>
      </c>
      <c r="E2595">
        <v>16000</v>
      </c>
      <c r="F2595" t="s">
        <v>2669</v>
      </c>
      <c r="G2595">
        <v>1037</v>
      </c>
      <c r="H2595" t="s">
        <v>2812</v>
      </c>
      <c r="I2595" s="1">
        <v>376</v>
      </c>
      <c r="J2595" t="s">
        <v>2829</v>
      </c>
      <c r="K2595" s="2">
        <v>37699</v>
      </c>
      <c r="L2595" t="s">
        <v>2830</v>
      </c>
    </row>
    <row r="2596" spans="1:19" x14ac:dyDescent="0.25">
      <c r="A2596">
        <v>1</v>
      </c>
      <c r="B2596" t="s">
        <v>15</v>
      </c>
      <c r="C2596">
        <v>56</v>
      </c>
      <c r="D2596" t="s">
        <v>2668</v>
      </c>
      <c r="E2596">
        <v>16000</v>
      </c>
      <c r="F2596" t="s">
        <v>2669</v>
      </c>
      <c r="G2596">
        <v>1037</v>
      </c>
      <c r="H2596" t="s">
        <v>2812</v>
      </c>
      <c r="I2596">
        <v>376</v>
      </c>
      <c r="J2596" t="s">
        <v>2829</v>
      </c>
      <c r="K2596" s="16">
        <v>37899</v>
      </c>
      <c r="L2596" t="s">
        <v>2831</v>
      </c>
    </row>
    <row r="2597" spans="1:19" x14ac:dyDescent="0.25">
      <c r="A2597" s="3">
        <v>1</v>
      </c>
      <c r="B2597" s="3" t="s">
        <v>15</v>
      </c>
      <c r="C2597" s="3">
        <v>56</v>
      </c>
      <c r="D2597" s="3" t="s">
        <v>2668</v>
      </c>
      <c r="E2597" s="3">
        <v>16000</v>
      </c>
      <c r="F2597" s="3" t="s">
        <v>2669</v>
      </c>
      <c r="G2597" s="3">
        <v>1037</v>
      </c>
      <c r="H2597" s="3" t="s">
        <v>2812</v>
      </c>
      <c r="I2597" s="3">
        <v>376</v>
      </c>
      <c r="J2597" s="3" t="s">
        <v>2829</v>
      </c>
      <c r="K2597" s="4">
        <v>111100376021</v>
      </c>
      <c r="L2597" s="3" t="s">
        <v>2832</v>
      </c>
      <c r="M2597" s="3" t="s">
        <v>497</v>
      </c>
      <c r="N2597" s="3" t="str">
        <f t="shared" ref="N2597:N2609" si="308">RIGHT(K2597,3)</f>
        <v>021</v>
      </c>
      <c r="O2597" s="3" t="str">
        <f t="shared" ref="O2597:O2609" si="309">RIGHT(K2597,6)</f>
        <v>376021</v>
      </c>
      <c r="P2597" s="28">
        <v>11</v>
      </c>
      <c r="Q2597" s="5" t="s">
        <v>3603</v>
      </c>
      <c r="R2597">
        <v>100</v>
      </c>
      <c r="S2597" t="str">
        <f>VLOOKUP(R2597,'DS Trung tâm'!$A$1:$B$8,2,0)</f>
        <v>TRUNG TAM DOANH THU</v>
      </c>
    </row>
    <row r="2598" spans="1:19" x14ac:dyDescent="0.25">
      <c r="A2598" s="3">
        <v>1</v>
      </c>
      <c r="B2598" s="3" t="s">
        <v>15</v>
      </c>
      <c r="C2598" s="3">
        <v>56</v>
      </c>
      <c r="D2598" s="3" t="s">
        <v>2668</v>
      </c>
      <c r="E2598" s="3">
        <v>16000</v>
      </c>
      <c r="F2598" s="3" t="s">
        <v>2669</v>
      </c>
      <c r="G2598" s="3">
        <v>1037</v>
      </c>
      <c r="H2598" s="3" t="s">
        <v>2812</v>
      </c>
      <c r="I2598" s="3">
        <v>376</v>
      </c>
      <c r="J2598" s="3" t="s">
        <v>2829</v>
      </c>
      <c r="K2598" s="4">
        <v>112100376121</v>
      </c>
      <c r="L2598" s="3" t="s">
        <v>2833</v>
      </c>
      <c r="M2598" s="3" t="s">
        <v>497</v>
      </c>
      <c r="N2598" s="3" t="str">
        <f t="shared" si="308"/>
        <v>121</v>
      </c>
      <c r="O2598" s="3" t="str">
        <f t="shared" si="309"/>
        <v>376121</v>
      </c>
      <c r="P2598" s="28">
        <v>12</v>
      </c>
      <c r="Q2598" s="5" t="s">
        <v>3604</v>
      </c>
      <c r="R2598">
        <v>100</v>
      </c>
      <c r="S2598" t="str">
        <f>VLOOKUP(R2598,'DS Trung tâm'!$A$1:$B$8,2,0)</f>
        <v>TRUNG TAM DOANH THU</v>
      </c>
    </row>
    <row r="2599" spans="1:19" x14ac:dyDescent="0.25">
      <c r="A2599">
        <v>1</v>
      </c>
      <c r="B2599" t="s">
        <v>15</v>
      </c>
      <c r="C2599">
        <v>56</v>
      </c>
      <c r="D2599" t="s">
        <v>2668</v>
      </c>
      <c r="E2599">
        <v>16000</v>
      </c>
      <c r="F2599" t="s">
        <v>2669</v>
      </c>
      <c r="G2599">
        <v>1037</v>
      </c>
      <c r="H2599" t="s">
        <v>2812</v>
      </c>
      <c r="I2599" s="1">
        <v>376</v>
      </c>
      <c r="J2599" t="s">
        <v>2829</v>
      </c>
      <c r="K2599" s="2">
        <v>112100376150</v>
      </c>
      <c r="L2599" t="s">
        <v>2834</v>
      </c>
      <c r="N2599" t="str">
        <f t="shared" si="308"/>
        <v>150</v>
      </c>
      <c r="O2599" t="str">
        <f t="shared" si="309"/>
        <v>376150</v>
      </c>
      <c r="P2599" s="28">
        <v>12</v>
      </c>
      <c r="Q2599" s="5" t="s">
        <v>3604</v>
      </c>
      <c r="R2599">
        <v>100</v>
      </c>
      <c r="S2599" t="str">
        <f>VLOOKUP(R2599,'DS Trung tâm'!$A$1:$B$8,2,0)</f>
        <v>TRUNG TAM DOANH THU</v>
      </c>
    </row>
    <row r="2600" spans="1:19" x14ac:dyDescent="0.25">
      <c r="A2600">
        <v>1</v>
      </c>
      <c r="B2600" t="s">
        <v>15</v>
      </c>
      <c r="C2600">
        <v>56</v>
      </c>
      <c r="D2600" t="s">
        <v>2668</v>
      </c>
      <c r="E2600">
        <v>16000</v>
      </c>
      <c r="F2600" t="s">
        <v>2669</v>
      </c>
      <c r="G2600">
        <v>1037</v>
      </c>
      <c r="H2600" t="s">
        <v>2812</v>
      </c>
      <c r="I2600" s="1">
        <v>376</v>
      </c>
      <c r="J2600" t="s">
        <v>2829</v>
      </c>
      <c r="K2600" s="2">
        <v>112100376151</v>
      </c>
      <c r="L2600" t="s">
        <v>2835</v>
      </c>
      <c r="N2600" t="str">
        <f t="shared" si="308"/>
        <v>151</v>
      </c>
      <c r="O2600" t="str">
        <f t="shared" si="309"/>
        <v>376151</v>
      </c>
      <c r="P2600" s="28">
        <v>12</v>
      </c>
      <c r="Q2600" s="5" t="s">
        <v>3604</v>
      </c>
      <c r="R2600">
        <v>100</v>
      </c>
      <c r="S2600" t="str">
        <f>VLOOKUP(R2600,'DS Trung tâm'!$A$1:$B$8,2,0)</f>
        <v>TRUNG TAM DOANH THU</v>
      </c>
    </row>
    <row r="2601" spans="1:19" x14ac:dyDescent="0.25">
      <c r="A2601">
        <v>1</v>
      </c>
      <c r="B2601" t="s">
        <v>15</v>
      </c>
      <c r="C2601">
        <v>56</v>
      </c>
      <c r="D2601" t="s">
        <v>2668</v>
      </c>
      <c r="E2601">
        <v>16000</v>
      </c>
      <c r="F2601" t="s">
        <v>2669</v>
      </c>
      <c r="G2601">
        <v>1037</v>
      </c>
      <c r="H2601" t="s">
        <v>2812</v>
      </c>
      <c r="I2601" s="1">
        <v>376</v>
      </c>
      <c r="J2601" t="s">
        <v>2829</v>
      </c>
      <c r="K2601" s="2">
        <v>112100376152</v>
      </c>
      <c r="L2601" t="s">
        <v>2836</v>
      </c>
      <c r="N2601" t="str">
        <f t="shared" si="308"/>
        <v>152</v>
      </c>
      <c r="O2601" t="str">
        <f t="shared" si="309"/>
        <v>376152</v>
      </c>
      <c r="P2601" s="28">
        <v>12</v>
      </c>
      <c r="Q2601" s="5" t="s">
        <v>3604</v>
      </c>
      <c r="R2601">
        <v>100</v>
      </c>
      <c r="S2601" t="str">
        <f>VLOOKUP(R2601,'DS Trung tâm'!$A$1:$B$8,2,0)</f>
        <v>TRUNG TAM DOANH THU</v>
      </c>
    </row>
    <row r="2602" spans="1:19" x14ac:dyDescent="0.25">
      <c r="A2602">
        <v>1</v>
      </c>
      <c r="B2602" t="s">
        <v>15</v>
      </c>
      <c r="C2602">
        <v>56</v>
      </c>
      <c r="D2602" t="s">
        <v>2668</v>
      </c>
      <c r="E2602">
        <v>16000</v>
      </c>
      <c r="F2602" t="s">
        <v>2669</v>
      </c>
      <c r="G2602">
        <v>1037</v>
      </c>
      <c r="H2602" t="s">
        <v>2812</v>
      </c>
      <c r="I2602" s="1">
        <v>376</v>
      </c>
      <c r="J2602" t="s">
        <v>2829</v>
      </c>
      <c r="K2602" s="2">
        <v>112100376153</v>
      </c>
      <c r="L2602" t="s">
        <v>2837</v>
      </c>
      <c r="N2602" t="str">
        <f t="shared" si="308"/>
        <v>153</v>
      </c>
      <c r="O2602" t="str">
        <f t="shared" si="309"/>
        <v>376153</v>
      </c>
      <c r="P2602" s="28">
        <v>12</v>
      </c>
      <c r="Q2602" s="5" t="s">
        <v>3604</v>
      </c>
      <c r="R2602">
        <v>100</v>
      </c>
      <c r="S2602" t="str">
        <f>VLOOKUP(R2602,'DS Trung tâm'!$A$1:$B$8,2,0)</f>
        <v>TRUNG TAM DOANH THU</v>
      </c>
    </row>
    <row r="2603" spans="1:19" x14ac:dyDescent="0.25">
      <c r="A2603">
        <v>1</v>
      </c>
      <c r="B2603" t="s">
        <v>15</v>
      </c>
      <c r="C2603">
        <v>56</v>
      </c>
      <c r="D2603" t="s">
        <v>2668</v>
      </c>
      <c r="E2603">
        <v>16000</v>
      </c>
      <c r="F2603" t="s">
        <v>2669</v>
      </c>
      <c r="G2603">
        <v>1037</v>
      </c>
      <c r="H2603" t="s">
        <v>2812</v>
      </c>
      <c r="I2603" s="1">
        <v>376</v>
      </c>
      <c r="J2603" t="s">
        <v>2829</v>
      </c>
      <c r="K2603" s="2">
        <v>112100376154</v>
      </c>
      <c r="L2603" t="s">
        <v>2838</v>
      </c>
      <c r="N2603" t="str">
        <f t="shared" si="308"/>
        <v>154</v>
      </c>
      <c r="O2603" t="str">
        <f t="shared" si="309"/>
        <v>376154</v>
      </c>
      <c r="P2603" s="28">
        <v>12</v>
      </c>
      <c r="Q2603" s="5" t="s">
        <v>3604</v>
      </c>
      <c r="R2603">
        <v>100</v>
      </c>
      <c r="S2603" t="str">
        <f>VLOOKUP(R2603,'DS Trung tâm'!$A$1:$B$8,2,0)</f>
        <v>TRUNG TAM DOANH THU</v>
      </c>
    </row>
    <row r="2604" spans="1:19" x14ac:dyDescent="0.25">
      <c r="A2604">
        <v>1</v>
      </c>
      <c r="B2604" t="s">
        <v>15</v>
      </c>
      <c r="C2604">
        <v>56</v>
      </c>
      <c r="D2604" t="s">
        <v>2668</v>
      </c>
      <c r="E2604">
        <v>16000</v>
      </c>
      <c r="F2604" t="s">
        <v>2669</v>
      </c>
      <c r="G2604">
        <v>1037</v>
      </c>
      <c r="H2604" t="s">
        <v>2812</v>
      </c>
      <c r="I2604" s="1">
        <v>376</v>
      </c>
      <c r="J2604" t="s">
        <v>2829</v>
      </c>
      <c r="K2604" s="2">
        <v>114600376335</v>
      </c>
      <c r="L2604" t="s">
        <v>2839</v>
      </c>
      <c r="N2604" t="str">
        <f t="shared" si="308"/>
        <v>335</v>
      </c>
      <c r="O2604" t="str">
        <f t="shared" si="309"/>
        <v>376335</v>
      </c>
      <c r="P2604" s="28">
        <v>14</v>
      </c>
      <c r="Q2604" s="5" t="s">
        <v>3607</v>
      </c>
      <c r="R2604">
        <v>600</v>
      </c>
      <c r="S2604" t="str">
        <f>VLOOKUP(R2604,'DS Trung tâm'!$A$1:$B$8,2,0)</f>
        <v>TRUNG TAM HO TRO TRUC TIEP</v>
      </c>
    </row>
    <row r="2605" spans="1:19" x14ac:dyDescent="0.25">
      <c r="A2605">
        <v>1</v>
      </c>
      <c r="B2605" t="s">
        <v>15</v>
      </c>
      <c r="C2605">
        <v>56</v>
      </c>
      <c r="D2605" t="s">
        <v>2668</v>
      </c>
      <c r="E2605">
        <v>16000</v>
      </c>
      <c r="F2605" t="s">
        <v>2669</v>
      </c>
      <c r="G2605">
        <v>1037</v>
      </c>
      <c r="H2605" t="s">
        <v>2812</v>
      </c>
      <c r="I2605" s="1">
        <v>376</v>
      </c>
      <c r="J2605" t="s">
        <v>2829</v>
      </c>
      <c r="K2605" s="2">
        <v>115600376440</v>
      </c>
      <c r="L2605" t="s">
        <v>2840</v>
      </c>
      <c r="N2605" t="str">
        <f t="shared" si="308"/>
        <v>440</v>
      </c>
      <c r="O2605" t="str">
        <f t="shared" si="309"/>
        <v>376440</v>
      </c>
      <c r="P2605" s="28">
        <v>15</v>
      </c>
      <c r="Q2605" s="5" t="s">
        <v>3608</v>
      </c>
      <c r="R2605">
        <v>600</v>
      </c>
      <c r="S2605" t="str">
        <f>VLOOKUP(R2605,'DS Trung tâm'!$A$1:$B$8,2,0)</f>
        <v>TRUNG TAM HO TRO TRUC TIEP</v>
      </c>
    </row>
    <row r="2606" spans="1:19" x14ac:dyDescent="0.25">
      <c r="A2606">
        <v>1</v>
      </c>
      <c r="B2606" t="s">
        <v>15</v>
      </c>
      <c r="C2606">
        <v>56</v>
      </c>
      <c r="D2606" t="s">
        <v>2668</v>
      </c>
      <c r="E2606">
        <v>16000</v>
      </c>
      <c r="F2606" t="s">
        <v>2669</v>
      </c>
      <c r="G2606">
        <v>1037</v>
      </c>
      <c r="H2606" t="s">
        <v>2812</v>
      </c>
      <c r="I2606" s="1">
        <v>376</v>
      </c>
      <c r="J2606" t="s">
        <v>2829</v>
      </c>
      <c r="K2606" s="2">
        <v>115600376446</v>
      </c>
      <c r="L2606" t="s">
        <v>2841</v>
      </c>
      <c r="N2606" t="str">
        <f t="shared" si="308"/>
        <v>446</v>
      </c>
      <c r="O2606" t="str">
        <f t="shared" si="309"/>
        <v>376446</v>
      </c>
      <c r="P2606" s="28">
        <v>15</v>
      </c>
      <c r="Q2606" s="5" t="s">
        <v>3608</v>
      </c>
      <c r="R2606">
        <v>600</v>
      </c>
      <c r="S2606" t="str">
        <f>VLOOKUP(R2606,'DS Trung tâm'!$A$1:$B$8,2,0)</f>
        <v>TRUNG TAM HO TRO TRUC TIEP</v>
      </c>
    </row>
    <row r="2607" spans="1:19" x14ac:dyDescent="0.25">
      <c r="A2607">
        <v>1</v>
      </c>
      <c r="B2607" t="s">
        <v>15</v>
      </c>
      <c r="C2607">
        <v>56</v>
      </c>
      <c r="D2607" t="s">
        <v>2668</v>
      </c>
      <c r="E2607">
        <v>16000</v>
      </c>
      <c r="F2607" t="s">
        <v>2669</v>
      </c>
      <c r="G2607">
        <v>1037</v>
      </c>
      <c r="H2607" t="s">
        <v>2812</v>
      </c>
      <c r="I2607" s="1">
        <v>376</v>
      </c>
      <c r="J2607" t="s">
        <v>2829</v>
      </c>
      <c r="K2607" s="2">
        <v>117700376618</v>
      </c>
      <c r="L2607" t="s">
        <v>2842</v>
      </c>
      <c r="N2607" t="str">
        <f t="shared" si="308"/>
        <v>618</v>
      </c>
      <c r="O2607" t="str">
        <f t="shared" si="309"/>
        <v>376618</v>
      </c>
      <c r="P2607" s="28">
        <v>17</v>
      </c>
      <c r="Q2607" s="5" t="s">
        <v>3600</v>
      </c>
      <c r="R2607">
        <v>700</v>
      </c>
      <c r="S2607" t="str">
        <f>VLOOKUP(R2607,'DS Trung tâm'!$A$1:$B$8,2,0)</f>
        <v>TRUNG TAM QUAN LY CHUNG CHI NHANH</v>
      </c>
    </row>
    <row r="2608" spans="1:19" x14ac:dyDescent="0.25">
      <c r="A2608">
        <v>1</v>
      </c>
      <c r="B2608" t="s">
        <v>15</v>
      </c>
      <c r="C2608">
        <v>56</v>
      </c>
      <c r="D2608" t="s">
        <v>2668</v>
      </c>
      <c r="E2608">
        <v>16000</v>
      </c>
      <c r="F2608" t="s">
        <v>2669</v>
      </c>
      <c r="G2608">
        <v>1037</v>
      </c>
      <c r="H2608" t="s">
        <v>2812</v>
      </c>
      <c r="I2608" s="1">
        <v>376</v>
      </c>
      <c r="J2608" t="s">
        <v>2829</v>
      </c>
      <c r="K2608" s="2">
        <v>119000376000</v>
      </c>
      <c r="L2608" t="s">
        <v>2843</v>
      </c>
      <c r="N2608" t="str">
        <f t="shared" si="308"/>
        <v>000</v>
      </c>
      <c r="O2608" t="str">
        <f t="shared" si="309"/>
        <v>376000</v>
      </c>
      <c r="P2608" s="28">
        <v>19</v>
      </c>
      <c r="Q2608" s="5" t="s">
        <v>3601</v>
      </c>
      <c r="R2608" t="s">
        <v>3622</v>
      </c>
      <c r="S2608" t="str">
        <f>VLOOKUP(R2608,'DS Trung tâm'!$A$1:$B$8,2,0)</f>
        <v>TRUNG TAM AO</v>
      </c>
    </row>
    <row r="2609" spans="1:19" x14ac:dyDescent="0.25">
      <c r="A2609">
        <v>1</v>
      </c>
      <c r="B2609" t="s">
        <v>15</v>
      </c>
      <c r="C2609">
        <v>56</v>
      </c>
      <c r="D2609" t="s">
        <v>2668</v>
      </c>
      <c r="E2609">
        <v>16000</v>
      </c>
      <c r="F2609" t="s">
        <v>2669</v>
      </c>
      <c r="G2609">
        <v>1037</v>
      </c>
      <c r="H2609" t="s">
        <v>2812</v>
      </c>
      <c r="I2609" s="1">
        <v>376</v>
      </c>
      <c r="J2609" t="s">
        <v>2829</v>
      </c>
      <c r="K2609" s="2">
        <v>120700376950</v>
      </c>
      <c r="L2609" t="s">
        <v>2844</v>
      </c>
      <c r="N2609" t="str">
        <f t="shared" si="308"/>
        <v>950</v>
      </c>
      <c r="O2609" t="str">
        <f t="shared" si="309"/>
        <v>376950</v>
      </c>
      <c r="P2609" s="28">
        <v>20</v>
      </c>
      <c r="Q2609" s="5" t="s">
        <v>3611</v>
      </c>
      <c r="R2609">
        <v>700</v>
      </c>
      <c r="S2609" t="str">
        <f>VLOOKUP(R2609,'DS Trung tâm'!$A$1:$B$8,2,0)</f>
        <v>TRUNG TAM QUAN LY CHUNG CHI NHANH</v>
      </c>
    </row>
    <row r="2610" spans="1:19" x14ac:dyDescent="0.25">
      <c r="A2610">
        <v>1</v>
      </c>
      <c r="B2610" t="s">
        <v>15</v>
      </c>
      <c r="C2610">
        <v>56</v>
      </c>
      <c r="D2610" t="s">
        <v>2668</v>
      </c>
      <c r="E2610">
        <v>16000</v>
      </c>
      <c r="F2610" t="s">
        <v>2669</v>
      </c>
      <c r="G2610">
        <v>1043</v>
      </c>
      <c r="H2610" t="s">
        <v>2845</v>
      </c>
      <c r="I2610" s="1">
        <v>421</v>
      </c>
      <c r="J2610" t="s">
        <v>2846</v>
      </c>
      <c r="K2610" s="2">
        <v>42199</v>
      </c>
      <c r="L2610" t="s">
        <v>2847</v>
      </c>
    </row>
    <row r="2611" spans="1:19" x14ac:dyDescent="0.25">
      <c r="A2611">
        <v>1</v>
      </c>
      <c r="B2611" t="s">
        <v>15</v>
      </c>
      <c r="C2611">
        <v>56</v>
      </c>
      <c r="D2611" t="s">
        <v>2668</v>
      </c>
      <c r="E2611">
        <v>16000</v>
      </c>
      <c r="F2611" t="s">
        <v>2669</v>
      </c>
      <c r="G2611">
        <v>1043</v>
      </c>
      <c r="H2611" t="s">
        <v>2845</v>
      </c>
      <c r="I2611">
        <v>421</v>
      </c>
      <c r="J2611" t="s">
        <v>2846</v>
      </c>
      <c r="K2611" s="16">
        <v>42299</v>
      </c>
      <c r="L2611" t="s">
        <v>2848</v>
      </c>
    </row>
    <row r="2612" spans="1:19" x14ac:dyDescent="0.25">
      <c r="A2612">
        <v>1</v>
      </c>
      <c r="B2612" t="s">
        <v>15</v>
      </c>
      <c r="C2612">
        <v>56</v>
      </c>
      <c r="D2612" t="s">
        <v>2668</v>
      </c>
      <c r="E2612">
        <v>16000</v>
      </c>
      <c r="F2612" t="s">
        <v>2669</v>
      </c>
      <c r="G2612">
        <v>1043</v>
      </c>
      <c r="H2612" t="s">
        <v>2845</v>
      </c>
      <c r="I2612">
        <v>421</v>
      </c>
      <c r="J2612" t="s">
        <v>2846</v>
      </c>
      <c r="K2612" s="16">
        <v>42399</v>
      </c>
      <c r="L2612" t="s">
        <v>2849</v>
      </c>
    </row>
    <row r="2613" spans="1:19" x14ac:dyDescent="0.25">
      <c r="A2613">
        <v>1</v>
      </c>
      <c r="B2613" t="s">
        <v>15</v>
      </c>
      <c r="C2613">
        <v>56</v>
      </c>
      <c r="D2613" t="s">
        <v>2668</v>
      </c>
      <c r="E2613">
        <v>16000</v>
      </c>
      <c r="F2613" t="s">
        <v>2669</v>
      </c>
      <c r="G2613">
        <v>1043</v>
      </c>
      <c r="H2613" t="s">
        <v>2845</v>
      </c>
      <c r="I2613">
        <v>421</v>
      </c>
      <c r="J2613" t="s">
        <v>2846</v>
      </c>
      <c r="K2613" s="16">
        <v>42499</v>
      </c>
      <c r="L2613" t="s">
        <v>2850</v>
      </c>
    </row>
    <row r="2614" spans="1:19" x14ac:dyDescent="0.25">
      <c r="A2614">
        <v>1</v>
      </c>
      <c r="B2614" t="s">
        <v>15</v>
      </c>
      <c r="C2614">
        <v>56</v>
      </c>
      <c r="D2614" t="s">
        <v>2668</v>
      </c>
      <c r="E2614">
        <v>16000</v>
      </c>
      <c r="F2614" t="s">
        <v>2669</v>
      </c>
      <c r="G2614">
        <v>1043</v>
      </c>
      <c r="H2614" t="s">
        <v>2845</v>
      </c>
      <c r="I2614" s="1">
        <v>421</v>
      </c>
      <c r="J2614" t="s">
        <v>2846</v>
      </c>
      <c r="K2614" s="2">
        <v>111100421021</v>
      </c>
      <c r="L2614" t="s">
        <v>2851</v>
      </c>
      <c r="N2614" t="str">
        <f t="shared" ref="N2614:N2631" si="310">RIGHT(K2614,3)</f>
        <v>021</v>
      </c>
      <c r="O2614" t="str">
        <f t="shared" ref="O2614:O2631" si="311">RIGHT(K2614,6)</f>
        <v>421021</v>
      </c>
      <c r="P2614" s="28">
        <v>11</v>
      </c>
      <c r="Q2614" s="5" t="s">
        <v>3603</v>
      </c>
      <c r="R2614">
        <v>100</v>
      </c>
      <c r="S2614" t="str">
        <f>VLOOKUP(R2614,'DS Trung tâm'!$A$1:$B$8,2,0)</f>
        <v>TRUNG TAM DOANH THU</v>
      </c>
    </row>
    <row r="2615" spans="1:19" x14ac:dyDescent="0.25">
      <c r="A2615">
        <v>1</v>
      </c>
      <c r="B2615" t="s">
        <v>15</v>
      </c>
      <c r="C2615">
        <v>56</v>
      </c>
      <c r="D2615" t="s">
        <v>2668</v>
      </c>
      <c r="E2615">
        <v>16000</v>
      </c>
      <c r="F2615" t="s">
        <v>2669</v>
      </c>
      <c r="G2615">
        <v>1043</v>
      </c>
      <c r="H2615" t="s">
        <v>2845</v>
      </c>
      <c r="I2615" s="1">
        <v>421</v>
      </c>
      <c r="J2615" t="s">
        <v>2846</v>
      </c>
      <c r="K2615" s="2">
        <v>111100421022</v>
      </c>
      <c r="L2615" t="s">
        <v>2852</v>
      </c>
      <c r="N2615" t="str">
        <f t="shared" si="310"/>
        <v>022</v>
      </c>
      <c r="O2615" t="str">
        <f t="shared" si="311"/>
        <v>421022</v>
      </c>
      <c r="P2615" s="28">
        <v>11</v>
      </c>
      <c r="Q2615" s="5" t="s">
        <v>3603</v>
      </c>
      <c r="R2615">
        <v>100</v>
      </c>
      <c r="S2615" t="str">
        <f>VLOOKUP(R2615,'DS Trung tâm'!$A$1:$B$8,2,0)</f>
        <v>TRUNG TAM DOANH THU</v>
      </c>
    </row>
    <row r="2616" spans="1:19" x14ac:dyDescent="0.25">
      <c r="A2616">
        <v>1</v>
      </c>
      <c r="B2616" t="s">
        <v>15</v>
      </c>
      <c r="C2616">
        <v>56</v>
      </c>
      <c r="D2616" t="s">
        <v>2668</v>
      </c>
      <c r="E2616">
        <v>16000</v>
      </c>
      <c r="F2616" t="s">
        <v>2669</v>
      </c>
      <c r="G2616">
        <v>1043</v>
      </c>
      <c r="H2616" t="s">
        <v>2845</v>
      </c>
      <c r="I2616" s="1">
        <v>421</v>
      </c>
      <c r="J2616" t="s">
        <v>2846</v>
      </c>
      <c r="K2616" s="2">
        <v>111100421023</v>
      </c>
      <c r="L2616" t="s">
        <v>2853</v>
      </c>
      <c r="N2616" t="str">
        <f t="shared" si="310"/>
        <v>023</v>
      </c>
      <c r="O2616" t="str">
        <f t="shared" si="311"/>
        <v>421023</v>
      </c>
      <c r="P2616" s="28">
        <v>11</v>
      </c>
      <c r="Q2616" s="5" t="s">
        <v>3603</v>
      </c>
      <c r="R2616">
        <v>100</v>
      </c>
      <c r="S2616" t="str">
        <f>VLOOKUP(R2616,'DS Trung tâm'!$A$1:$B$8,2,0)</f>
        <v>TRUNG TAM DOANH THU</v>
      </c>
    </row>
    <row r="2617" spans="1:19" x14ac:dyDescent="0.25">
      <c r="A2617">
        <v>1</v>
      </c>
      <c r="B2617" t="s">
        <v>15</v>
      </c>
      <c r="C2617">
        <v>56</v>
      </c>
      <c r="D2617" t="s">
        <v>2668</v>
      </c>
      <c r="E2617">
        <v>16000</v>
      </c>
      <c r="F2617" t="s">
        <v>2669</v>
      </c>
      <c r="G2617">
        <v>1043</v>
      </c>
      <c r="H2617" t="s">
        <v>2845</v>
      </c>
      <c r="I2617" s="1">
        <v>421</v>
      </c>
      <c r="J2617" t="s">
        <v>2846</v>
      </c>
      <c r="K2617" s="2">
        <v>112100421121</v>
      </c>
      <c r="L2617" t="s">
        <v>2854</v>
      </c>
      <c r="N2617" t="str">
        <f t="shared" si="310"/>
        <v>121</v>
      </c>
      <c r="O2617" t="str">
        <f t="shared" si="311"/>
        <v>421121</v>
      </c>
      <c r="P2617" s="28">
        <v>12</v>
      </c>
      <c r="Q2617" s="5" t="s">
        <v>3604</v>
      </c>
      <c r="R2617">
        <v>100</v>
      </c>
      <c r="S2617" t="str">
        <f>VLOOKUP(R2617,'DS Trung tâm'!$A$1:$B$8,2,0)</f>
        <v>TRUNG TAM DOANH THU</v>
      </c>
    </row>
    <row r="2618" spans="1:19" x14ac:dyDescent="0.25">
      <c r="A2618">
        <v>1</v>
      </c>
      <c r="B2618" t="s">
        <v>15</v>
      </c>
      <c r="C2618">
        <v>56</v>
      </c>
      <c r="D2618" t="s">
        <v>2668</v>
      </c>
      <c r="E2618">
        <v>16000</v>
      </c>
      <c r="F2618" t="s">
        <v>2669</v>
      </c>
      <c r="G2618">
        <v>1043</v>
      </c>
      <c r="H2618" t="s">
        <v>2845</v>
      </c>
      <c r="I2618" s="1">
        <v>421</v>
      </c>
      <c r="J2618" t="s">
        <v>2846</v>
      </c>
      <c r="K2618" s="2">
        <v>112100421152</v>
      </c>
      <c r="L2618" t="s">
        <v>2855</v>
      </c>
      <c r="N2618" t="str">
        <f t="shared" si="310"/>
        <v>152</v>
      </c>
      <c r="O2618" t="str">
        <f t="shared" si="311"/>
        <v>421152</v>
      </c>
      <c r="P2618" s="28">
        <v>12</v>
      </c>
      <c r="Q2618" s="5" t="s">
        <v>3604</v>
      </c>
      <c r="R2618">
        <v>100</v>
      </c>
      <c r="S2618" t="str">
        <f>VLOOKUP(R2618,'DS Trung tâm'!$A$1:$B$8,2,0)</f>
        <v>TRUNG TAM DOANH THU</v>
      </c>
    </row>
    <row r="2619" spans="1:19" x14ac:dyDescent="0.25">
      <c r="A2619">
        <v>1</v>
      </c>
      <c r="B2619" t="s">
        <v>15</v>
      </c>
      <c r="C2619">
        <v>56</v>
      </c>
      <c r="D2619" t="s">
        <v>2668</v>
      </c>
      <c r="E2619">
        <v>16000</v>
      </c>
      <c r="F2619" t="s">
        <v>2669</v>
      </c>
      <c r="G2619">
        <v>1043</v>
      </c>
      <c r="H2619" t="s">
        <v>2845</v>
      </c>
      <c r="I2619" s="1">
        <v>421</v>
      </c>
      <c r="J2619" t="s">
        <v>2846</v>
      </c>
      <c r="K2619" s="2">
        <v>112100421153</v>
      </c>
      <c r="L2619" t="s">
        <v>2856</v>
      </c>
      <c r="N2619" t="str">
        <f t="shared" si="310"/>
        <v>153</v>
      </c>
      <c r="O2619" t="str">
        <f t="shared" si="311"/>
        <v>421153</v>
      </c>
      <c r="P2619" s="28">
        <v>12</v>
      </c>
      <c r="Q2619" s="5" t="s">
        <v>3604</v>
      </c>
      <c r="R2619">
        <v>100</v>
      </c>
      <c r="S2619" t="str">
        <f>VLOOKUP(R2619,'DS Trung tâm'!$A$1:$B$8,2,0)</f>
        <v>TRUNG TAM DOANH THU</v>
      </c>
    </row>
    <row r="2620" spans="1:19" x14ac:dyDescent="0.25">
      <c r="A2620">
        <v>1</v>
      </c>
      <c r="B2620" t="s">
        <v>15</v>
      </c>
      <c r="C2620">
        <v>56</v>
      </c>
      <c r="D2620" t="s">
        <v>2668</v>
      </c>
      <c r="E2620">
        <v>16000</v>
      </c>
      <c r="F2620" t="s">
        <v>2669</v>
      </c>
      <c r="G2620">
        <v>1043</v>
      </c>
      <c r="H2620" t="s">
        <v>2845</v>
      </c>
      <c r="I2620" s="1">
        <v>421</v>
      </c>
      <c r="J2620" t="s">
        <v>2846</v>
      </c>
      <c r="K2620" s="2">
        <v>112100421154</v>
      </c>
      <c r="L2620" t="s">
        <v>2857</v>
      </c>
      <c r="N2620" t="str">
        <f t="shared" si="310"/>
        <v>154</v>
      </c>
      <c r="O2620" t="str">
        <f t="shared" si="311"/>
        <v>421154</v>
      </c>
      <c r="P2620" s="28">
        <v>12</v>
      </c>
      <c r="Q2620" s="5" t="s">
        <v>3604</v>
      </c>
      <c r="R2620">
        <v>100</v>
      </c>
      <c r="S2620" t="str">
        <f>VLOOKUP(R2620,'DS Trung tâm'!$A$1:$B$8,2,0)</f>
        <v>TRUNG TAM DOANH THU</v>
      </c>
    </row>
    <row r="2621" spans="1:19" x14ac:dyDescent="0.25">
      <c r="A2621">
        <v>1</v>
      </c>
      <c r="B2621" t="s">
        <v>15</v>
      </c>
      <c r="C2621">
        <v>56</v>
      </c>
      <c r="D2621" t="s">
        <v>2668</v>
      </c>
      <c r="E2621">
        <v>16000</v>
      </c>
      <c r="F2621" t="s">
        <v>2669</v>
      </c>
      <c r="G2621">
        <v>1043</v>
      </c>
      <c r="H2621" t="s">
        <v>2845</v>
      </c>
      <c r="I2621" s="1">
        <v>421</v>
      </c>
      <c r="J2621" t="s">
        <v>2846</v>
      </c>
      <c r="K2621" s="2">
        <v>112100421155</v>
      </c>
      <c r="L2621" t="s">
        <v>2858</v>
      </c>
      <c r="N2621" t="str">
        <f t="shared" si="310"/>
        <v>155</v>
      </c>
      <c r="O2621" t="str">
        <f t="shared" si="311"/>
        <v>421155</v>
      </c>
      <c r="P2621" s="28">
        <v>12</v>
      </c>
      <c r="Q2621" s="5" t="s">
        <v>3604</v>
      </c>
      <c r="R2621">
        <v>100</v>
      </c>
      <c r="S2621" t="str">
        <f>VLOOKUP(R2621,'DS Trung tâm'!$A$1:$B$8,2,0)</f>
        <v>TRUNG TAM DOANH THU</v>
      </c>
    </row>
    <row r="2622" spans="1:19" x14ac:dyDescent="0.25">
      <c r="A2622">
        <v>1</v>
      </c>
      <c r="B2622" t="s">
        <v>15</v>
      </c>
      <c r="C2622">
        <v>56</v>
      </c>
      <c r="D2622" t="s">
        <v>2668</v>
      </c>
      <c r="E2622">
        <v>16000</v>
      </c>
      <c r="F2622" t="s">
        <v>2669</v>
      </c>
      <c r="G2622">
        <v>1043</v>
      </c>
      <c r="H2622" t="s">
        <v>2845</v>
      </c>
      <c r="I2622" s="1">
        <v>421</v>
      </c>
      <c r="J2622" t="s">
        <v>2846</v>
      </c>
      <c r="K2622" s="2">
        <v>112100421156</v>
      </c>
      <c r="L2622" t="s">
        <v>2859</v>
      </c>
      <c r="N2622" t="str">
        <f t="shared" si="310"/>
        <v>156</v>
      </c>
      <c r="O2622" t="str">
        <f t="shared" si="311"/>
        <v>421156</v>
      </c>
      <c r="P2622" s="28">
        <v>12</v>
      </c>
      <c r="Q2622" s="5" t="s">
        <v>3604</v>
      </c>
      <c r="R2622">
        <v>100</v>
      </c>
      <c r="S2622" t="str">
        <f>VLOOKUP(R2622,'DS Trung tâm'!$A$1:$B$8,2,0)</f>
        <v>TRUNG TAM DOANH THU</v>
      </c>
    </row>
    <row r="2623" spans="1:19" x14ac:dyDescent="0.25">
      <c r="A2623">
        <v>1</v>
      </c>
      <c r="B2623" t="s">
        <v>15</v>
      </c>
      <c r="C2623">
        <v>56</v>
      </c>
      <c r="D2623" t="s">
        <v>2668</v>
      </c>
      <c r="E2623">
        <v>16000</v>
      </c>
      <c r="F2623" t="s">
        <v>2669</v>
      </c>
      <c r="G2623">
        <v>1043</v>
      </c>
      <c r="H2623" t="s">
        <v>2845</v>
      </c>
      <c r="I2623" s="1">
        <v>421</v>
      </c>
      <c r="J2623" t="s">
        <v>2846</v>
      </c>
      <c r="K2623" s="2">
        <v>112100421157</v>
      </c>
      <c r="L2623" t="s">
        <v>2860</v>
      </c>
      <c r="N2623" t="str">
        <f t="shared" si="310"/>
        <v>157</v>
      </c>
      <c r="O2623" t="str">
        <f t="shared" si="311"/>
        <v>421157</v>
      </c>
      <c r="P2623" s="28">
        <v>12</v>
      </c>
      <c r="Q2623" s="5" t="s">
        <v>3604</v>
      </c>
      <c r="R2623">
        <v>100</v>
      </c>
      <c r="S2623" t="str">
        <f>VLOOKUP(R2623,'DS Trung tâm'!$A$1:$B$8,2,0)</f>
        <v>TRUNG TAM DOANH THU</v>
      </c>
    </row>
    <row r="2624" spans="1:19" x14ac:dyDescent="0.25">
      <c r="A2624">
        <v>1</v>
      </c>
      <c r="B2624" t="s">
        <v>15</v>
      </c>
      <c r="C2624">
        <v>56</v>
      </c>
      <c r="D2624" t="s">
        <v>2668</v>
      </c>
      <c r="E2624">
        <v>16000</v>
      </c>
      <c r="F2624" t="s">
        <v>2669</v>
      </c>
      <c r="G2624">
        <v>1043</v>
      </c>
      <c r="H2624" t="s">
        <v>2845</v>
      </c>
      <c r="I2624" s="1">
        <v>421</v>
      </c>
      <c r="J2624" t="s">
        <v>2846</v>
      </c>
      <c r="K2624" s="2">
        <v>112100421158</v>
      </c>
      <c r="L2624" t="s">
        <v>2861</v>
      </c>
      <c r="N2624" t="str">
        <f t="shared" si="310"/>
        <v>158</v>
      </c>
      <c r="O2624" t="str">
        <f t="shared" si="311"/>
        <v>421158</v>
      </c>
      <c r="P2624" s="28">
        <v>12</v>
      </c>
      <c r="Q2624" s="5" t="s">
        <v>3604</v>
      </c>
      <c r="R2624">
        <v>100</v>
      </c>
      <c r="S2624" t="str">
        <f>VLOOKUP(R2624,'DS Trung tâm'!$A$1:$B$8,2,0)</f>
        <v>TRUNG TAM DOANH THU</v>
      </c>
    </row>
    <row r="2625" spans="1:19" x14ac:dyDescent="0.25">
      <c r="A2625">
        <v>1</v>
      </c>
      <c r="B2625" t="s">
        <v>15</v>
      </c>
      <c r="C2625">
        <v>56</v>
      </c>
      <c r="D2625" t="s">
        <v>2668</v>
      </c>
      <c r="E2625">
        <v>16000</v>
      </c>
      <c r="F2625" t="s">
        <v>2669</v>
      </c>
      <c r="G2625">
        <v>1043</v>
      </c>
      <c r="H2625" t="s">
        <v>2845</v>
      </c>
      <c r="I2625" s="1">
        <v>421</v>
      </c>
      <c r="J2625" t="s">
        <v>2846</v>
      </c>
      <c r="K2625" s="2">
        <v>114600421335</v>
      </c>
      <c r="L2625" t="s">
        <v>2862</v>
      </c>
      <c r="N2625" t="str">
        <f t="shared" si="310"/>
        <v>335</v>
      </c>
      <c r="O2625" t="str">
        <f t="shared" si="311"/>
        <v>421335</v>
      </c>
      <c r="P2625" s="28">
        <v>14</v>
      </c>
      <c r="Q2625" s="5" t="s">
        <v>3607</v>
      </c>
      <c r="R2625">
        <v>600</v>
      </c>
      <c r="S2625" t="str">
        <f>VLOOKUP(R2625,'DS Trung tâm'!$A$1:$B$8,2,0)</f>
        <v>TRUNG TAM HO TRO TRUC TIEP</v>
      </c>
    </row>
    <row r="2626" spans="1:19" x14ac:dyDescent="0.25">
      <c r="A2626">
        <v>1</v>
      </c>
      <c r="B2626" t="s">
        <v>15</v>
      </c>
      <c r="C2626">
        <v>56</v>
      </c>
      <c r="D2626" t="s">
        <v>2668</v>
      </c>
      <c r="E2626">
        <v>16000</v>
      </c>
      <c r="F2626" t="s">
        <v>2669</v>
      </c>
      <c r="G2626">
        <v>1043</v>
      </c>
      <c r="H2626" t="s">
        <v>2845</v>
      </c>
      <c r="I2626" s="1">
        <v>421</v>
      </c>
      <c r="J2626" t="s">
        <v>2846</v>
      </c>
      <c r="K2626" s="2">
        <v>115600421440</v>
      </c>
      <c r="L2626" t="s">
        <v>2863</v>
      </c>
      <c r="N2626" t="str">
        <f t="shared" si="310"/>
        <v>440</v>
      </c>
      <c r="O2626" t="str">
        <f t="shared" si="311"/>
        <v>421440</v>
      </c>
      <c r="P2626" s="28">
        <v>15</v>
      </c>
      <c r="Q2626" s="5" t="s">
        <v>3608</v>
      </c>
      <c r="R2626">
        <v>600</v>
      </c>
      <c r="S2626" t="str">
        <f>VLOOKUP(R2626,'DS Trung tâm'!$A$1:$B$8,2,0)</f>
        <v>TRUNG TAM HO TRO TRUC TIEP</v>
      </c>
    </row>
    <row r="2627" spans="1:19" x14ac:dyDescent="0.25">
      <c r="A2627">
        <v>1</v>
      </c>
      <c r="B2627" t="s">
        <v>15</v>
      </c>
      <c r="C2627">
        <v>56</v>
      </c>
      <c r="D2627" t="s">
        <v>2668</v>
      </c>
      <c r="E2627">
        <v>16000</v>
      </c>
      <c r="F2627" t="s">
        <v>2669</v>
      </c>
      <c r="G2627">
        <v>1043</v>
      </c>
      <c r="H2627" t="s">
        <v>2845</v>
      </c>
      <c r="I2627" s="1">
        <v>421</v>
      </c>
      <c r="J2627" t="s">
        <v>2846</v>
      </c>
      <c r="K2627" s="2">
        <v>115600421446</v>
      </c>
      <c r="L2627" t="s">
        <v>2864</v>
      </c>
      <c r="N2627" t="str">
        <f t="shared" si="310"/>
        <v>446</v>
      </c>
      <c r="O2627" t="str">
        <f t="shared" si="311"/>
        <v>421446</v>
      </c>
      <c r="P2627" s="28">
        <v>15</v>
      </c>
      <c r="Q2627" s="5" t="s">
        <v>3608</v>
      </c>
      <c r="R2627">
        <v>600</v>
      </c>
      <c r="S2627" t="str">
        <f>VLOOKUP(R2627,'DS Trung tâm'!$A$1:$B$8,2,0)</f>
        <v>TRUNG TAM HO TRO TRUC TIEP</v>
      </c>
    </row>
    <row r="2628" spans="1:19" x14ac:dyDescent="0.25">
      <c r="A2628">
        <v>1</v>
      </c>
      <c r="B2628" t="s">
        <v>15</v>
      </c>
      <c r="C2628">
        <v>56</v>
      </c>
      <c r="D2628" t="s">
        <v>2668</v>
      </c>
      <c r="E2628">
        <v>16000</v>
      </c>
      <c r="F2628" t="s">
        <v>2669</v>
      </c>
      <c r="G2628">
        <v>1043</v>
      </c>
      <c r="H2628" t="s">
        <v>2845</v>
      </c>
      <c r="I2628" s="1">
        <v>421</v>
      </c>
      <c r="J2628" t="s">
        <v>2846</v>
      </c>
      <c r="K2628" s="2">
        <v>116700421521</v>
      </c>
      <c r="L2628" t="s">
        <v>2865</v>
      </c>
      <c r="N2628" t="str">
        <f t="shared" si="310"/>
        <v>521</v>
      </c>
      <c r="O2628" t="str">
        <f t="shared" si="311"/>
        <v>421521</v>
      </c>
      <c r="P2628" s="28">
        <v>16</v>
      </c>
      <c r="Q2628" s="5" t="s">
        <v>3609</v>
      </c>
      <c r="R2628">
        <v>700</v>
      </c>
      <c r="S2628" t="str">
        <f>VLOOKUP(R2628,'DS Trung tâm'!$A$1:$B$8,2,0)</f>
        <v>TRUNG TAM QUAN LY CHUNG CHI NHANH</v>
      </c>
    </row>
    <row r="2629" spans="1:19" x14ac:dyDescent="0.25">
      <c r="A2629">
        <v>1</v>
      </c>
      <c r="B2629" t="s">
        <v>15</v>
      </c>
      <c r="C2629">
        <v>56</v>
      </c>
      <c r="D2629" t="s">
        <v>2668</v>
      </c>
      <c r="E2629">
        <v>16000</v>
      </c>
      <c r="F2629" t="s">
        <v>2669</v>
      </c>
      <c r="G2629">
        <v>1043</v>
      </c>
      <c r="H2629" t="s">
        <v>2845</v>
      </c>
      <c r="I2629" s="1">
        <v>421</v>
      </c>
      <c r="J2629" t="s">
        <v>2846</v>
      </c>
      <c r="K2629" s="2">
        <v>117700421698</v>
      </c>
      <c r="L2629" t="s">
        <v>2866</v>
      </c>
      <c r="N2629" t="str">
        <f t="shared" si="310"/>
        <v>698</v>
      </c>
      <c r="O2629" t="str">
        <f t="shared" si="311"/>
        <v>421698</v>
      </c>
      <c r="P2629" s="28">
        <v>17</v>
      </c>
      <c r="Q2629" s="5" t="s">
        <v>3600</v>
      </c>
      <c r="R2629">
        <v>700</v>
      </c>
      <c r="S2629" t="str">
        <f>VLOOKUP(R2629,'DS Trung tâm'!$A$1:$B$8,2,0)</f>
        <v>TRUNG TAM QUAN LY CHUNG CHI NHANH</v>
      </c>
    </row>
    <row r="2630" spans="1:19" x14ac:dyDescent="0.25">
      <c r="A2630">
        <v>1</v>
      </c>
      <c r="B2630" t="s">
        <v>15</v>
      </c>
      <c r="C2630">
        <v>56</v>
      </c>
      <c r="D2630" t="s">
        <v>2668</v>
      </c>
      <c r="E2630">
        <v>16000</v>
      </c>
      <c r="F2630" t="s">
        <v>2669</v>
      </c>
      <c r="G2630">
        <v>1043</v>
      </c>
      <c r="H2630" t="s">
        <v>2845</v>
      </c>
      <c r="I2630" s="1">
        <v>421</v>
      </c>
      <c r="J2630" t="s">
        <v>2846</v>
      </c>
      <c r="K2630" s="2">
        <v>119000421000</v>
      </c>
      <c r="L2630" t="s">
        <v>2867</v>
      </c>
      <c r="N2630" t="str">
        <f t="shared" si="310"/>
        <v>000</v>
      </c>
      <c r="O2630" t="str">
        <f t="shared" si="311"/>
        <v>421000</v>
      </c>
      <c r="P2630" s="28">
        <v>19</v>
      </c>
      <c r="Q2630" s="5" t="s">
        <v>3601</v>
      </c>
      <c r="R2630" t="s">
        <v>3622</v>
      </c>
      <c r="S2630" t="str">
        <f>VLOOKUP(R2630,'DS Trung tâm'!$A$1:$B$8,2,0)</f>
        <v>TRUNG TAM AO</v>
      </c>
    </row>
    <row r="2631" spans="1:19" x14ac:dyDescent="0.25">
      <c r="A2631">
        <v>1</v>
      </c>
      <c r="B2631" t="s">
        <v>15</v>
      </c>
      <c r="C2631">
        <v>56</v>
      </c>
      <c r="D2631" t="s">
        <v>2668</v>
      </c>
      <c r="E2631">
        <v>16000</v>
      </c>
      <c r="F2631" t="s">
        <v>2669</v>
      </c>
      <c r="G2631">
        <v>1043</v>
      </c>
      <c r="H2631" t="s">
        <v>2845</v>
      </c>
      <c r="I2631" s="1">
        <v>421</v>
      </c>
      <c r="J2631" t="s">
        <v>2846</v>
      </c>
      <c r="K2631" s="2">
        <v>120700421950</v>
      </c>
      <c r="L2631" t="s">
        <v>2868</v>
      </c>
      <c r="N2631" t="str">
        <f t="shared" si="310"/>
        <v>950</v>
      </c>
      <c r="O2631" t="str">
        <f t="shared" si="311"/>
        <v>421950</v>
      </c>
      <c r="P2631" s="28">
        <v>20</v>
      </c>
      <c r="Q2631" s="5" t="s">
        <v>3611</v>
      </c>
      <c r="R2631">
        <v>700</v>
      </c>
      <c r="S2631" t="str">
        <f>VLOOKUP(R2631,'DS Trung tâm'!$A$1:$B$8,2,0)</f>
        <v>TRUNG TAM QUAN LY CHUNG CHI NHANH</v>
      </c>
    </row>
    <row r="2632" spans="1:19" x14ac:dyDescent="0.25">
      <c r="A2632">
        <v>1</v>
      </c>
      <c r="B2632" t="s">
        <v>15</v>
      </c>
      <c r="C2632">
        <v>56</v>
      </c>
      <c r="D2632" t="s">
        <v>2668</v>
      </c>
      <c r="E2632">
        <v>16000</v>
      </c>
      <c r="F2632" t="s">
        <v>2669</v>
      </c>
      <c r="G2632">
        <v>1043</v>
      </c>
      <c r="H2632" t="s">
        <v>2845</v>
      </c>
      <c r="I2632" s="1">
        <v>428</v>
      </c>
      <c r="J2632" t="s">
        <v>2869</v>
      </c>
      <c r="K2632" s="2">
        <v>42899</v>
      </c>
      <c r="L2632" t="s">
        <v>2870</v>
      </c>
    </row>
    <row r="2633" spans="1:19" x14ac:dyDescent="0.25">
      <c r="A2633">
        <v>1</v>
      </c>
      <c r="B2633" t="s">
        <v>15</v>
      </c>
      <c r="C2633">
        <v>56</v>
      </c>
      <c r="D2633" t="s">
        <v>2668</v>
      </c>
      <c r="E2633">
        <v>16000</v>
      </c>
      <c r="F2633" t="s">
        <v>2669</v>
      </c>
      <c r="G2633">
        <v>1043</v>
      </c>
      <c r="H2633" t="s">
        <v>2845</v>
      </c>
      <c r="I2633" s="1">
        <v>428</v>
      </c>
      <c r="J2633" t="s">
        <v>2869</v>
      </c>
      <c r="K2633" s="2">
        <v>111100428021</v>
      </c>
      <c r="L2633" t="s">
        <v>2871</v>
      </c>
      <c r="N2633" t="str">
        <f t="shared" ref="N2633:N2648" si="312">RIGHT(K2633,3)</f>
        <v>021</v>
      </c>
      <c r="O2633" t="str">
        <f t="shared" ref="O2633:O2648" si="313">RIGHT(K2633,6)</f>
        <v>428021</v>
      </c>
      <c r="P2633" s="28">
        <v>11</v>
      </c>
      <c r="Q2633" s="5" t="s">
        <v>3603</v>
      </c>
      <c r="R2633">
        <v>100</v>
      </c>
      <c r="S2633" t="str">
        <f>VLOOKUP(R2633,'DS Trung tâm'!$A$1:$B$8,2,0)</f>
        <v>TRUNG TAM DOANH THU</v>
      </c>
    </row>
    <row r="2634" spans="1:19" x14ac:dyDescent="0.25">
      <c r="A2634">
        <v>1</v>
      </c>
      <c r="B2634" t="s">
        <v>15</v>
      </c>
      <c r="C2634">
        <v>56</v>
      </c>
      <c r="D2634" t="s">
        <v>2668</v>
      </c>
      <c r="E2634">
        <v>16000</v>
      </c>
      <c r="F2634" t="s">
        <v>2669</v>
      </c>
      <c r="G2634">
        <v>1043</v>
      </c>
      <c r="H2634" t="s">
        <v>2845</v>
      </c>
      <c r="I2634" s="1">
        <v>428</v>
      </c>
      <c r="J2634" t="s">
        <v>2869</v>
      </c>
      <c r="K2634" s="2">
        <v>112100428121</v>
      </c>
      <c r="L2634" t="s">
        <v>2872</v>
      </c>
      <c r="N2634" t="str">
        <f t="shared" si="312"/>
        <v>121</v>
      </c>
      <c r="O2634" t="str">
        <f t="shared" si="313"/>
        <v>428121</v>
      </c>
      <c r="P2634" s="28">
        <v>12</v>
      </c>
      <c r="Q2634" s="5" t="s">
        <v>3604</v>
      </c>
      <c r="R2634">
        <v>100</v>
      </c>
      <c r="S2634" t="str">
        <f>VLOOKUP(R2634,'DS Trung tâm'!$A$1:$B$8,2,0)</f>
        <v>TRUNG TAM DOANH THU</v>
      </c>
    </row>
    <row r="2635" spans="1:19" x14ac:dyDescent="0.25">
      <c r="A2635">
        <v>1</v>
      </c>
      <c r="B2635" t="s">
        <v>15</v>
      </c>
      <c r="C2635">
        <v>56</v>
      </c>
      <c r="D2635" t="s">
        <v>2668</v>
      </c>
      <c r="E2635">
        <v>16000</v>
      </c>
      <c r="F2635" t="s">
        <v>2669</v>
      </c>
      <c r="G2635">
        <v>1043</v>
      </c>
      <c r="H2635" t="s">
        <v>2845</v>
      </c>
      <c r="I2635" s="1">
        <v>428</v>
      </c>
      <c r="J2635" t="s">
        <v>2869</v>
      </c>
      <c r="K2635" s="2">
        <v>112100428151</v>
      </c>
      <c r="L2635" t="s">
        <v>2873</v>
      </c>
      <c r="N2635" t="str">
        <f t="shared" si="312"/>
        <v>151</v>
      </c>
      <c r="O2635" t="str">
        <f t="shared" si="313"/>
        <v>428151</v>
      </c>
      <c r="P2635" s="28">
        <v>12</v>
      </c>
      <c r="Q2635" s="5" t="s">
        <v>3604</v>
      </c>
      <c r="R2635">
        <v>100</v>
      </c>
      <c r="S2635" t="str">
        <f>VLOOKUP(R2635,'DS Trung tâm'!$A$1:$B$8,2,0)</f>
        <v>TRUNG TAM DOANH THU</v>
      </c>
    </row>
    <row r="2636" spans="1:19" x14ac:dyDescent="0.25">
      <c r="A2636">
        <v>1</v>
      </c>
      <c r="B2636" t="s">
        <v>15</v>
      </c>
      <c r="C2636">
        <v>56</v>
      </c>
      <c r="D2636" t="s">
        <v>2668</v>
      </c>
      <c r="E2636">
        <v>16000</v>
      </c>
      <c r="F2636" t="s">
        <v>2669</v>
      </c>
      <c r="G2636">
        <v>1043</v>
      </c>
      <c r="H2636" t="s">
        <v>2845</v>
      </c>
      <c r="I2636" s="1">
        <v>428</v>
      </c>
      <c r="J2636" t="s">
        <v>2869</v>
      </c>
      <c r="K2636" s="2">
        <v>112100428152</v>
      </c>
      <c r="L2636" t="s">
        <v>2874</v>
      </c>
      <c r="N2636" t="str">
        <f t="shared" si="312"/>
        <v>152</v>
      </c>
      <c r="O2636" t="str">
        <f t="shared" si="313"/>
        <v>428152</v>
      </c>
      <c r="P2636" s="28">
        <v>12</v>
      </c>
      <c r="Q2636" s="5" t="s">
        <v>3604</v>
      </c>
      <c r="R2636">
        <v>100</v>
      </c>
      <c r="S2636" t="str">
        <f>VLOOKUP(R2636,'DS Trung tâm'!$A$1:$B$8,2,0)</f>
        <v>TRUNG TAM DOANH THU</v>
      </c>
    </row>
    <row r="2637" spans="1:19" x14ac:dyDescent="0.25">
      <c r="A2637">
        <v>1</v>
      </c>
      <c r="B2637" t="s">
        <v>15</v>
      </c>
      <c r="C2637">
        <v>56</v>
      </c>
      <c r="D2637" t="s">
        <v>2668</v>
      </c>
      <c r="E2637">
        <v>16000</v>
      </c>
      <c r="F2637" t="s">
        <v>2669</v>
      </c>
      <c r="G2637">
        <v>1043</v>
      </c>
      <c r="H2637" t="s">
        <v>2845</v>
      </c>
      <c r="I2637" s="1">
        <v>428</v>
      </c>
      <c r="J2637" t="s">
        <v>2869</v>
      </c>
      <c r="K2637" s="2">
        <v>112100428153</v>
      </c>
      <c r="L2637" t="s">
        <v>2875</v>
      </c>
      <c r="N2637" t="str">
        <f t="shared" si="312"/>
        <v>153</v>
      </c>
      <c r="O2637" t="str">
        <f t="shared" si="313"/>
        <v>428153</v>
      </c>
      <c r="P2637" s="28">
        <v>12</v>
      </c>
      <c r="Q2637" s="5" t="s">
        <v>3604</v>
      </c>
      <c r="R2637">
        <v>100</v>
      </c>
      <c r="S2637" t="str">
        <f>VLOOKUP(R2637,'DS Trung tâm'!$A$1:$B$8,2,0)</f>
        <v>TRUNG TAM DOANH THU</v>
      </c>
    </row>
    <row r="2638" spans="1:19" x14ac:dyDescent="0.25">
      <c r="A2638">
        <v>1</v>
      </c>
      <c r="B2638" t="s">
        <v>15</v>
      </c>
      <c r="C2638">
        <v>56</v>
      </c>
      <c r="D2638" t="s">
        <v>2668</v>
      </c>
      <c r="E2638">
        <v>16000</v>
      </c>
      <c r="F2638" t="s">
        <v>2669</v>
      </c>
      <c r="G2638">
        <v>1043</v>
      </c>
      <c r="H2638" t="s">
        <v>2845</v>
      </c>
      <c r="I2638" s="1">
        <v>428</v>
      </c>
      <c r="J2638" t="s">
        <v>2869</v>
      </c>
      <c r="K2638" s="2">
        <v>112100428154</v>
      </c>
      <c r="L2638" t="s">
        <v>2876</v>
      </c>
      <c r="N2638" t="str">
        <f t="shared" si="312"/>
        <v>154</v>
      </c>
      <c r="O2638" t="str">
        <f t="shared" si="313"/>
        <v>428154</v>
      </c>
      <c r="P2638" s="28">
        <v>12</v>
      </c>
      <c r="Q2638" s="5" t="s">
        <v>3604</v>
      </c>
      <c r="R2638">
        <v>100</v>
      </c>
      <c r="S2638" t="str">
        <f>VLOOKUP(R2638,'DS Trung tâm'!$A$1:$B$8,2,0)</f>
        <v>TRUNG TAM DOANH THU</v>
      </c>
    </row>
    <row r="2639" spans="1:19" x14ac:dyDescent="0.25">
      <c r="A2639">
        <v>1</v>
      </c>
      <c r="B2639" t="s">
        <v>15</v>
      </c>
      <c r="C2639">
        <v>56</v>
      </c>
      <c r="D2639" t="s">
        <v>2668</v>
      </c>
      <c r="E2639">
        <v>16000</v>
      </c>
      <c r="F2639" t="s">
        <v>2669</v>
      </c>
      <c r="G2639">
        <v>1043</v>
      </c>
      <c r="H2639" t="s">
        <v>2845</v>
      </c>
      <c r="I2639" s="1">
        <v>428</v>
      </c>
      <c r="J2639" t="s">
        <v>2869</v>
      </c>
      <c r="K2639" s="2">
        <v>112100428155</v>
      </c>
      <c r="L2639" t="s">
        <v>2877</v>
      </c>
      <c r="N2639" t="str">
        <f t="shared" si="312"/>
        <v>155</v>
      </c>
      <c r="O2639" t="str">
        <f t="shared" si="313"/>
        <v>428155</v>
      </c>
      <c r="P2639" s="28">
        <v>12</v>
      </c>
      <c r="Q2639" s="5" t="s">
        <v>3604</v>
      </c>
      <c r="R2639">
        <v>100</v>
      </c>
      <c r="S2639" t="str">
        <f>VLOOKUP(R2639,'DS Trung tâm'!$A$1:$B$8,2,0)</f>
        <v>TRUNG TAM DOANH THU</v>
      </c>
    </row>
    <row r="2640" spans="1:19" x14ac:dyDescent="0.25">
      <c r="A2640">
        <v>1</v>
      </c>
      <c r="B2640" t="s">
        <v>15</v>
      </c>
      <c r="C2640">
        <v>56</v>
      </c>
      <c r="D2640" t="s">
        <v>2668</v>
      </c>
      <c r="E2640">
        <v>16000</v>
      </c>
      <c r="F2640" t="s">
        <v>2669</v>
      </c>
      <c r="G2640">
        <v>1043</v>
      </c>
      <c r="H2640" t="s">
        <v>2845</v>
      </c>
      <c r="I2640" s="1">
        <v>428</v>
      </c>
      <c r="J2640" t="s">
        <v>2869</v>
      </c>
      <c r="K2640" s="2">
        <v>112100428156</v>
      </c>
      <c r="L2640" t="s">
        <v>2878</v>
      </c>
      <c r="N2640" t="str">
        <f t="shared" si="312"/>
        <v>156</v>
      </c>
      <c r="O2640" t="str">
        <f t="shared" si="313"/>
        <v>428156</v>
      </c>
      <c r="P2640" s="28">
        <v>12</v>
      </c>
      <c r="Q2640" s="5" t="s">
        <v>3604</v>
      </c>
      <c r="R2640">
        <v>100</v>
      </c>
      <c r="S2640" t="str">
        <f>VLOOKUP(R2640,'DS Trung tâm'!$A$1:$B$8,2,0)</f>
        <v>TRUNG TAM DOANH THU</v>
      </c>
    </row>
    <row r="2641" spans="1:19" x14ac:dyDescent="0.25">
      <c r="A2641">
        <v>1</v>
      </c>
      <c r="B2641" t="s">
        <v>15</v>
      </c>
      <c r="C2641">
        <v>56</v>
      </c>
      <c r="D2641" t="s">
        <v>2668</v>
      </c>
      <c r="E2641">
        <v>16000</v>
      </c>
      <c r="F2641" t="s">
        <v>2669</v>
      </c>
      <c r="G2641">
        <v>1043</v>
      </c>
      <c r="H2641" t="s">
        <v>2845</v>
      </c>
      <c r="I2641" s="1">
        <v>428</v>
      </c>
      <c r="J2641" t="s">
        <v>2869</v>
      </c>
      <c r="K2641" s="2">
        <v>112100428157</v>
      </c>
      <c r="L2641" t="s">
        <v>2879</v>
      </c>
      <c r="N2641" t="str">
        <f t="shared" si="312"/>
        <v>157</v>
      </c>
      <c r="O2641" t="str">
        <f t="shared" si="313"/>
        <v>428157</v>
      </c>
      <c r="P2641" s="28">
        <v>12</v>
      </c>
      <c r="Q2641" s="5" t="s">
        <v>3604</v>
      </c>
      <c r="R2641">
        <v>100</v>
      </c>
      <c r="S2641" t="str">
        <f>VLOOKUP(R2641,'DS Trung tâm'!$A$1:$B$8,2,0)</f>
        <v>TRUNG TAM DOANH THU</v>
      </c>
    </row>
    <row r="2642" spans="1:19" x14ac:dyDescent="0.25">
      <c r="A2642">
        <v>1</v>
      </c>
      <c r="B2642" t="s">
        <v>15</v>
      </c>
      <c r="C2642">
        <v>56</v>
      </c>
      <c r="D2642" t="s">
        <v>2668</v>
      </c>
      <c r="E2642">
        <v>16000</v>
      </c>
      <c r="F2642" t="s">
        <v>2669</v>
      </c>
      <c r="G2642">
        <v>1043</v>
      </c>
      <c r="H2642" t="s">
        <v>2845</v>
      </c>
      <c r="I2642" s="1">
        <v>428</v>
      </c>
      <c r="J2642" t="s">
        <v>2869</v>
      </c>
      <c r="K2642" s="2">
        <v>112100428158</v>
      </c>
      <c r="L2642" t="s">
        <v>2880</v>
      </c>
      <c r="N2642" t="str">
        <f t="shared" si="312"/>
        <v>158</v>
      </c>
      <c r="O2642" t="str">
        <f t="shared" si="313"/>
        <v>428158</v>
      </c>
      <c r="P2642" s="28">
        <v>12</v>
      </c>
      <c r="Q2642" s="5" t="s">
        <v>3604</v>
      </c>
      <c r="R2642">
        <v>100</v>
      </c>
      <c r="S2642" t="str">
        <f>VLOOKUP(R2642,'DS Trung tâm'!$A$1:$B$8,2,0)</f>
        <v>TRUNG TAM DOANH THU</v>
      </c>
    </row>
    <row r="2643" spans="1:19" x14ac:dyDescent="0.25">
      <c r="A2643">
        <v>1</v>
      </c>
      <c r="B2643" t="s">
        <v>15</v>
      </c>
      <c r="C2643">
        <v>56</v>
      </c>
      <c r="D2643" t="s">
        <v>2668</v>
      </c>
      <c r="E2643">
        <v>16000</v>
      </c>
      <c r="F2643" t="s">
        <v>2669</v>
      </c>
      <c r="G2643">
        <v>1043</v>
      </c>
      <c r="H2643" t="s">
        <v>2845</v>
      </c>
      <c r="I2643" s="1">
        <v>428</v>
      </c>
      <c r="J2643" t="s">
        <v>2869</v>
      </c>
      <c r="K2643" s="2">
        <v>114600428335</v>
      </c>
      <c r="L2643" t="s">
        <v>2881</v>
      </c>
      <c r="N2643" t="str">
        <f t="shared" si="312"/>
        <v>335</v>
      </c>
      <c r="O2643" t="str">
        <f t="shared" si="313"/>
        <v>428335</v>
      </c>
      <c r="P2643" s="28">
        <v>14</v>
      </c>
      <c r="Q2643" s="5" t="s">
        <v>3607</v>
      </c>
      <c r="R2643">
        <v>600</v>
      </c>
      <c r="S2643" t="str">
        <f>VLOOKUP(R2643,'DS Trung tâm'!$A$1:$B$8,2,0)</f>
        <v>TRUNG TAM HO TRO TRUC TIEP</v>
      </c>
    </row>
    <row r="2644" spans="1:19" x14ac:dyDescent="0.25">
      <c r="A2644">
        <v>1</v>
      </c>
      <c r="B2644" t="s">
        <v>15</v>
      </c>
      <c r="C2644">
        <v>56</v>
      </c>
      <c r="D2644" t="s">
        <v>2668</v>
      </c>
      <c r="E2644">
        <v>16000</v>
      </c>
      <c r="F2644" t="s">
        <v>2669</v>
      </c>
      <c r="G2644">
        <v>1043</v>
      </c>
      <c r="H2644" t="s">
        <v>2845</v>
      </c>
      <c r="I2644" s="1">
        <v>428</v>
      </c>
      <c r="J2644" t="s">
        <v>2869</v>
      </c>
      <c r="K2644" s="2">
        <v>115600428440</v>
      </c>
      <c r="L2644" t="s">
        <v>2882</v>
      </c>
      <c r="N2644" t="str">
        <f t="shared" si="312"/>
        <v>440</v>
      </c>
      <c r="O2644" t="str">
        <f t="shared" si="313"/>
        <v>428440</v>
      </c>
      <c r="P2644" s="28">
        <v>15</v>
      </c>
      <c r="Q2644" s="5" t="s">
        <v>3608</v>
      </c>
      <c r="R2644">
        <v>600</v>
      </c>
      <c r="S2644" t="str">
        <f>VLOOKUP(R2644,'DS Trung tâm'!$A$1:$B$8,2,0)</f>
        <v>TRUNG TAM HO TRO TRUC TIEP</v>
      </c>
    </row>
    <row r="2645" spans="1:19" x14ac:dyDescent="0.25">
      <c r="A2645">
        <v>1</v>
      </c>
      <c r="B2645" t="s">
        <v>15</v>
      </c>
      <c r="C2645">
        <v>56</v>
      </c>
      <c r="D2645" t="s">
        <v>2668</v>
      </c>
      <c r="E2645">
        <v>16000</v>
      </c>
      <c r="F2645" t="s">
        <v>2669</v>
      </c>
      <c r="G2645">
        <v>1043</v>
      </c>
      <c r="H2645" t="s">
        <v>2845</v>
      </c>
      <c r="I2645" s="1">
        <v>428</v>
      </c>
      <c r="J2645" t="s">
        <v>2869</v>
      </c>
      <c r="K2645" s="2">
        <v>115600428446</v>
      </c>
      <c r="L2645" t="s">
        <v>2883</v>
      </c>
      <c r="N2645" t="str">
        <f t="shared" si="312"/>
        <v>446</v>
      </c>
      <c r="O2645" t="str">
        <f t="shared" si="313"/>
        <v>428446</v>
      </c>
      <c r="P2645" s="28">
        <v>15</v>
      </c>
      <c r="Q2645" s="5" t="s">
        <v>3608</v>
      </c>
      <c r="R2645">
        <v>600</v>
      </c>
      <c r="S2645" t="str">
        <f>VLOOKUP(R2645,'DS Trung tâm'!$A$1:$B$8,2,0)</f>
        <v>TRUNG TAM HO TRO TRUC TIEP</v>
      </c>
    </row>
    <row r="2646" spans="1:19" x14ac:dyDescent="0.25">
      <c r="A2646">
        <v>1</v>
      </c>
      <c r="B2646" t="s">
        <v>15</v>
      </c>
      <c r="C2646">
        <v>56</v>
      </c>
      <c r="D2646" t="s">
        <v>2668</v>
      </c>
      <c r="E2646">
        <v>16000</v>
      </c>
      <c r="F2646" t="s">
        <v>2669</v>
      </c>
      <c r="G2646">
        <v>1043</v>
      </c>
      <c r="H2646" t="s">
        <v>2845</v>
      </c>
      <c r="I2646" s="1">
        <v>428</v>
      </c>
      <c r="J2646" t="s">
        <v>2869</v>
      </c>
      <c r="K2646" s="2">
        <v>117700428618</v>
      </c>
      <c r="L2646" t="s">
        <v>2884</v>
      </c>
      <c r="N2646" t="str">
        <f t="shared" si="312"/>
        <v>618</v>
      </c>
      <c r="O2646" t="str">
        <f t="shared" si="313"/>
        <v>428618</v>
      </c>
      <c r="P2646" s="28">
        <v>17</v>
      </c>
      <c r="Q2646" s="5" t="s">
        <v>3600</v>
      </c>
      <c r="R2646">
        <v>700</v>
      </c>
      <c r="S2646" t="str">
        <f>VLOOKUP(R2646,'DS Trung tâm'!$A$1:$B$8,2,0)</f>
        <v>TRUNG TAM QUAN LY CHUNG CHI NHANH</v>
      </c>
    </row>
    <row r="2647" spans="1:19" x14ac:dyDescent="0.25">
      <c r="A2647">
        <v>1</v>
      </c>
      <c r="B2647" t="s">
        <v>15</v>
      </c>
      <c r="C2647">
        <v>56</v>
      </c>
      <c r="D2647" t="s">
        <v>2668</v>
      </c>
      <c r="E2647">
        <v>16000</v>
      </c>
      <c r="F2647" t="s">
        <v>2669</v>
      </c>
      <c r="G2647">
        <v>1043</v>
      </c>
      <c r="H2647" t="s">
        <v>2845</v>
      </c>
      <c r="I2647" s="1">
        <v>428</v>
      </c>
      <c r="J2647" t="s">
        <v>2869</v>
      </c>
      <c r="K2647" s="2">
        <v>119000428000</v>
      </c>
      <c r="L2647" t="s">
        <v>2885</v>
      </c>
      <c r="N2647" t="str">
        <f t="shared" si="312"/>
        <v>000</v>
      </c>
      <c r="O2647" t="str">
        <f t="shared" si="313"/>
        <v>428000</v>
      </c>
      <c r="P2647" s="28">
        <v>19</v>
      </c>
      <c r="Q2647" s="5" t="s">
        <v>3601</v>
      </c>
      <c r="R2647" t="s">
        <v>3622</v>
      </c>
      <c r="S2647" t="str">
        <f>VLOOKUP(R2647,'DS Trung tâm'!$A$1:$B$8,2,0)</f>
        <v>TRUNG TAM AO</v>
      </c>
    </row>
    <row r="2648" spans="1:19" x14ac:dyDescent="0.25">
      <c r="A2648">
        <v>1</v>
      </c>
      <c r="B2648" t="s">
        <v>15</v>
      </c>
      <c r="C2648">
        <v>56</v>
      </c>
      <c r="D2648" t="s">
        <v>2668</v>
      </c>
      <c r="E2648">
        <v>16000</v>
      </c>
      <c r="F2648" t="s">
        <v>2669</v>
      </c>
      <c r="G2648">
        <v>1043</v>
      </c>
      <c r="H2648" t="s">
        <v>2845</v>
      </c>
      <c r="I2648" s="1">
        <v>428</v>
      </c>
      <c r="J2648" t="s">
        <v>2869</v>
      </c>
      <c r="K2648" s="2">
        <v>120700428950</v>
      </c>
      <c r="L2648" t="s">
        <v>2886</v>
      </c>
      <c r="N2648" t="str">
        <f t="shared" si="312"/>
        <v>950</v>
      </c>
      <c r="O2648" t="str">
        <f t="shared" si="313"/>
        <v>428950</v>
      </c>
      <c r="P2648" s="28">
        <v>20</v>
      </c>
      <c r="Q2648" s="5" t="s">
        <v>3611</v>
      </c>
      <c r="R2648">
        <v>700</v>
      </c>
      <c r="S2648" t="str">
        <f>VLOOKUP(R2648,'DS Trung tâm'!$A$1:$B$8,2,0)</f>
        <v>TRUNG TAM QUAN LY CHUNG CHI NHANH</v>
      </c>
    </row>
    <row r="2649" spans="1:19" x14ac:dyDescent="0.25">
      <c r="A2649">
        <v>1</v>
      </c>
      <c r="B2649" t="s">
        <v>15</v>
      </c>
      <c r="C2649">
        <v>56</v>
      </c>
      <c r="D2649" t="s">
        <v>2668</v>
      </c>
      <c r="E2649">
        <v>16000</v>
      </c>
      <c r="F2649" t="s">
        <v>2669</v>
      </c>
      <c r="G2649">
        <v>1051</v>
      </c>
      <c r="H2649" t="s">
        <v>2887</v>
      </c>
      <c r="I2649" s="1">
        <v>411</v>
      </c>
      <c r="J2649" t="s">
        <v>2888</v>
      </c>
      <c r="K2649" s="2">
        <v>41199</v>
      </c>
      <c r="L2649" t="s">
        <v>2889</v>
      </c>
    </row>
    <row r="2650" spans="1:19" x14ac:dyDescent="0.25">
      <c r="A2650">
        <v>1</v>
      </c>
      <c r="B2650" t="s">
        <v>15</v>
      </c>
      <c r="C2650">
        <v>56</v>
      </c>
      <c r="D2650" t="s">
        <v>2668</v>
      </c>
      <c r="E2650">
        <v>16000</v>
      </c>
      <c r="F2650" t="s">
        <v>2669</v>
      </c>
      <c r="G2650">
        <v>1051</v>
      </c>
      <c r="H2650" t="s">
        <v>2887</v>
      </c>
      <c r="I2650">
        <v>411</v>
      </c>
      <c r="J2650" t="s">
        <v>2888</v>
      </c>
      <c r="K2650" s="16">
        <v>41299</v>
      </c>
      <c r="L2650" t="s">
        <v>2890</v>
      </c>
    </row>
    <row r="2651" spans="1:19" x14ac:dyDescent="0.25">
      <c r="A2651">
        <v>1</v>
      </c>
      <c r="B2651" t="s">
        <v>15</v>
      </c>
      <c r="C2651">
        <v>56</v>
      </c>
      <c r="D2651" t="s">
        <v>2668</v>
      </c>
      <c r="E2651">
        <v>16000</v>
      </c>
      <c r="F2651" t="s">
        <v>2669</v>
      </c>
      <c r="G2651">
        <v>1051</v>
      </c>
      <c r="H2651" t="s">
        <v>2887</v>
      </c>
      <c r="I2651">
        <v>411</v>
      </c>
      <c r="J2651" t="s">
        <v>2888</v>
      </c>
      <c r="K2651" s="16">
        <v>41399</v>
      </c>
      <c r="L2651" t="s">
        <v>2891</v>
      </c>
    </row>
    <row r="2652" spans="1:19" x14ac:dyDescent="0.25">
      <c r="A2652">
        <v>1</v>
      </c>
      <c r="B2652" t="s">
        <v>15</v>
      </c>
      <c r="C2652">
        <v>56</v>
      </c>
      <c r="D2652" t="s">
        <v>2668</v>
      </c>
      <c r="E2652">
        <v>16000</v>
      </c>
      <c r="F2652" t="s">
        <v>2669</v>
      </c>
      <c r="G2652">
        <v>1051</v>
      </c>
      <c r="H2652" t="s">
        <v>2887</v>
      </c>
      <c r="I2652" s="1">
        <v>411</v>
      </c>
      <c r="J2652" t="s">
        <v>2888</v>
      </c>
      <c r="K2652" s="2">
        <v>111100411021</v>
      </c>
      <c r="L2652" t="s">
        <v>2892</v>
      </c>
      <c r="N2652" t="str">
        <f t="shared" ref="N2652:N2667" si="314">RIGHT(K2652,3)</f>
        <v>021</v>
      </c>
      <c r="O2652" t="str">
        <f t="shared" ref="O2652:O2667" si="315">RIGHT(K2652,6)</f>
        <v>411021</v>
      </c>
      <c r="P2652" s="28">
        <v>11</v>
      </c>
      <c r="Q2652" s="5" t="s">
        <v>3603</v>
      </c>
      <c r="R2652">
        <v>100</v>
      </c>
      <c r="S2652" t="str">
        <f>VLOOKUP(R2652,'DS Trung tâm'!$A$1:$B$8,2,0)</f>
        <v>TRUNG TAM DOANH THU</v>
      </c>
    </row>
    <row r="2653" spans="1:19" x14ac:dyDescent="0.25">
      <c r="A2653">
        <v>1</v>
      </c>
      <c r="B2653" t="s">
        <v>15</v>
      </c>
      <c r="C2653">
        <v>56</v>
      </c>
      <c r="D2653" t="s">
        <v>2668</v>
      </c>
      <c r="E2653">
        <v>16000</v>
      </c>
      <c r="F2653" t="s">
        <v>2669</v>
      </c>
      <c r="G2653">
        <v>1051</v>
      </c>
      <c r="H2653" t="s">
        <v>2887</v>
      </c>
      <c r="I2653" s="1">
        <v>411</v>
      </c>
      <c r="J2653" t="s">
        <v>2888</v>
      </c>
      <c r="K2653" s="2">
        <v>112100411121</v>
      </c>
      <c r="L2653" t="s">
        <v>2893</v>
      </c>
      <c r="N2653" t="str">
        <f t="shared" si="314"/>
        <v>121</v>
      </c>
      <c r="O2653" t="str">
        <f t="shared" si="315"/>
        <v>411121</v>
      </c>
      <c r="P2653" s="28">
        <v>12</v>
      </c>
      <c r="Q2653" s="5" t="s">
        <v>3604</v>
      </c>
      <c r="R2653">
        <v>100</v>
      </c>
      <c r="S2653" t="str">
        <f>VLOOKUP(R2653,'DS Trung tâm'!$A$1:$B$8,2,0)</f>
        <v>TRUNG TAM DOANH THU</v>
      </c>
    </row>
    <row r="2654" spans="1:19" x14ac:dyDescent="0.25">
      <c r="A2654">
        <v>1</v>
      </c>
      <c r="B2654" t="s">
        <v>15</v>
      </c>
      <c r="C2654">
        <v>56</v>
      </c>
      <c r="D2654" t="s">
        <v>2668</v>
      </c>
      <c r="E2654">
        <v>16000</v>
      </c>
      <c r="F2654" t="s">
        <v>2669</v>
      </c>
      <c r="G2654">
        <v>1051</v>
      </c>
      <c r="H2654" t="s">
        <v>2887</v>
      </c>
      <c r="I2654" s="1">
        <v>411</v>
      </c>
      <c r="J2654" t="s">
        <v>2888</v>
      </c>
      <c r="K2654" s="2">
        <v>112100411150</v>
      </c>
      <c r="L2654" t="s">
        <v>2894</v>
      </c>
      <c r="N2654" t="str">
        <f t="shared" si="314"/>
        <v>150</v>
      </c>
      <c r="O2654" t="str">
        <f t="shared" si="315"/>
        <v>411150</v>
      </c>
      <c r="P2654" s="28">
        <v>12</v>
      </c>
      <c r="Q2654" s="5" t="s">
        <v>3604</v>
      </c>
      <c r="R2654">
        <v>100</v>
      </c>
      <c r="S2654" t="str">
        <f>VLOOKUP(R2654,'DS Trung tâm'!$A$1:$B$8,2,0)</f>
        <v>TRUNG TAM DOANH THU</v>
      </c>
    </row>
    <row r="2655" spans="1:19" x14ac:dyDescent="0.25">
      <c r="A2655">
        <v>1</v>
      </c>
      <c r="B2655" t="s">
        <v>15</v>
      </c>
      <c r="C2655">
        <v>56</v>
      </c>
      <c r="D2655" t="s">
        <v>2668</v>
      </c>
      <c r="E2655">
        <v>16000</v>
      </c>
      <c r="F2655" t="s">
        <v>2669</v>
      </c>
      <c r="G2655">
        <v>1051</v>
      </c>
      <c r="H2655" t="s">
        <v>2887</v>
      </c>
      <c r="I2655" s="1">
        <v>411</v>
      </c>
      <c r="J2655" t="s">
        <v>2888</v>
      </c>
      <c r="K2655" s="2">
        <v>112100411151</v>
      </c>
      <c r="L2655" t="s">
        <v>2895</v>
      </c>
      <c r="N2655" t="str">
        <f t="shared" si="314"/>
        <v>151</v>
      </c>
      <c r="O2655" t="str">
        <f t="shared" si="315"/>
        <v>411151</v>
      </c>
      <c r="P2655" s="28">
        <v>12</v>
      </c>
      <c r="Q2655" s="5" t="s">
        <v>3604</v>
      </c>
      <c r="R2655">
        <v>100</v>
      </c>
      <c r="S2655" t="str">
        <f>VLOOKUP(R2655,'DS Trung tâm'!$A$1:$B$8,2,0)</f>
        <v>TRUNG TAM DOANH THU</v>
      </c>
    </row>
    <row r="2656" spans="1:19" x14ac:dyDescent="0.25">
      <c r="A2656">
        <v>1</v>
      </c>
      <c r="B2656" t="s">
        <v>15</v>
      </c>
      <c r="C2656">
        <v>56</v>
      </c>
      <c r="D2656" t="s">
        <v>2668</v>
      </c>
      <c r="E2656">
        <v>16000</v>
      </c>
      <c r="F2656" t="s">
        <v>2669</v>
      </c>
      <c r="G2656">
        <v>1051</v>
      </c>
      <c r="H2656" t="s">
        <v>2887</v>
      </c>
      <c r="I2656" s="1">
        <v>411</v>
      </c>
      <c r="J2656" t="s">
        <v>2888</v>
      </c>
      <c r="K2656" s="2">
        <v>112100411152</v>
      </c>
      <c r="L2656" t="s">
        <v>2896</v>
      </c>
      <c r="N2656" t="str">
        <f t="shared" si="314"/>
        <v>152</v>
      </c>
      <c r="O2656" t="str">
        <f t="shared" si="315"/>
        <v>411152</v>
      </c>
      <c r="P2656" s="28">
        <v>12</v>
      </c>
      <c r="Q2656" s="5" t="s">
        <v>3604</v>
      </c>
      <c r="R2656">
        <v>100</v>
      </c>
      <c r="S2656" t="str">
        <f>VLOOKUP(R2656,'DS Trung tâm'!$A$1:$B$8,2,0)</f>
        <v>TRUNG TAM DOANH THU</v>
      </c>
    </row>
    <row r="2657" spans="1:19" x14ac:dyDescent="0.25">
      <c r="A2657">
        <v>1</v>
      </c>
      <c r="B2657" t="s">
        <v>15</v>
      </c>
      <c r="C2657">
        <v>56</v>
      </c>
      <c r="D2657" t="s">
        <v>2668</v>
      </c>
      <c r="E2657">
        <v>16000</v>
      </c>
      <c r="F2657" t="s">
        <v>2669</v>
      </c>
      <c r="G2657">
        <v>1051</v>
      </c>
      <c r="H2657" t="s">
        <v>2887</v>
      </c>
      <c r="I2657" s="1">
        <v>411</v>
      </c>
      <c r="J2657" t="s">
        <v>2888</v>
      </c>
      <c r="K2657" s="2">
        <v>112100411153</v>
      </c>
      <c r="L2657" t="s">
        <v>2897</v>
      </c>
      <c r="N2657" t="str">
        <f t="shared" si="314"/>
        <v>153</v>
      </c>
      <c r="O2657" t="str">
        <f t="shared" si="315"/>
        <v>411153</v>
      </c>
      <c r="P2657" s="28">
        <v>12</v>
      </c>
      <c r="Q2657" s="5" t="s">
        <v>3604</v>
      </c>
      <c r="R2657">
        <v>100</v>
      </c>
      <c r="S2657" t="str">
        <f>VLOOKUP(R2657,'DS Trung tâm'!$A$1:$B$8,2,0)</f>
        <v>TRUNG TAM DOANH THU</v>
      </c>
    </row>
    <row r="2658" spans="1:19" x14ac:dyDescent="0.25">
      <c r="A2658">
        <v>1</v>
      </c>
      <c r="B2658" t="s">
        <v>15</v>
      </c>
      <c r="C2658">
        <v>56</v>
      </c>
      <c r="D2658" t="s">
        <v>2668</v>
      </c>
      <c r="E2658">
        <v>16000</v>
      </c>
      <c r="F2658" t="s">
        <v>2669</v>
      </c>
      <c r="G2658">
        <v>1051</v>
      </c>
      <c r="H2658" t="s">
        <v>2887</v>
      </c>
      <c r="I2658" s="1">
        <v>411</v>
      </c>
      <c r="J2658" t="s">
        <v>2888</v>
      </c>
      <c r="K2658" s="2">
        <v>112100411154</v>
      </c>
      <c r="L2658" t="s">
        <v>2898</v>
      </c>
      <c r="N2658" t="str">
        <f t="shared" si="314"/>
        <v>154</v>
      </c>
      <c r="O2658" t="str">
        <f t="shared" si="315"/>
        <v>411154</v>
      </c>
      <c r="P2658" s="28">
        <v>12</v>
      </c>
      <c r="Q2658" s="5" t="s">
        <v>3604</v>
      </c>
      <c r="R2658">
        <v>100</v>
      </c>
      <c r="S2658" t="str">
        <f>VLOOKUP(R2658,'DS Trung tâm'!$A$1:$B$8,2,0)</f>
        <v>TRUNG TAM DOANH THU</v>
      </c>
    </row>
    <row r="2659" spans="1:19" x14ac:dyDescent="0.25">
      <c r="A2659">
        <v>1</v>
      </c>
      <c r="B2659" t="s">
        <v>15</v>
      </c>
      <c r="C2659">
        <v>56</v>
      </c>
      <c r="D2659" t="s">
        <v>2668</v>
      </c>
      <c r="E2659">
        <v>16000</v>
      </c>
      <c r="F2659" t="s">
        <v>2669</v>
      </c>
      <c r="G2659">
        <v>1051</v>
      </c>
      <c r="H2659" t="s">
        <v>2887</v>
      </c>
      <c r="I2659" s="1">
        <v>411</v>
      </c>
      <c r="J2659" t="s">
        <v>2888</v>
      </c>
      <c r="K2659" s="2">
        <v>112100411155</v>
      </c>
      <c r="L2659" t="s">
        <v>2899</v>
      </c>
      <c r="N2659" t="str">
        <f t="shared" si="314"/>
        <v>155</v>
      </c>
      <c r="O2659" t="str">
        <f t="shared" si="315"/>
        <v>411155</v>
      </c>
      <c r="P2659" s="28">
        <v>12</v>
      </c>
      <c r="Q2659" s="5" t="s">
        <v>3604</v>
      </c>
      <c r="R2659">
        <v>100</v>
      </c>
      <c r="S2659" t="str">
        <f>VLOOKUP(R2659,'DS Trung tâm'!$A$1:$B$8,2,0)</f>
        <v>TRUNG TAM DOANH THU</v>
      </c>
    </row>
    <row r="2660" spans="1:19" x14ac:dyDescent="0.25">
      <c r="A2660">
        <v>1</v>
      </c>
      <c r="B2660" t="s">
        <v>15</v>
      </c>
      <c r="C2660">
        <v>56</v>
      </c>
      <c r="D2660" t="s">
        <v>2668</v>
      </c>
      <c r="E2660">
        <v>16000</v>
      </c>
      <c r="F2660" t="s">
        <v>2669</v>
      </c>
      <c r="G2660">
        <v>1051</v>
      </c>
      <c r="H2660" t="s">
        <v>2887</v>
      </c>
      <c r="I2660" s="1">
        <v>411</v>
      </c>
      <c r="J2660" t="s">
        <v>2888</v>
      </c>
      <c r="K2660" s="2">
        <v>112100411156</v>
      </c>
      <c r="L2660" t="s">
        <v>2900</v>
      </c>
      <c r="N2660" t="str">
        <f t="shared" si="314"/>
        <v>156</v>
      </c>
      <c r="O2660" t="str">
        <f t="shared" si="315"/>
        <v>411156</v>
      </c>
      <c r="P2660" s="28">
        <v>12</v>
      </c>
      <c r="Q2660" s="5" t="s">
        <v>3604</v>
      </c>
      <c r="R2660">
        <v>100</v>
      </c>
      <c r="S2660" t="str">
        <f>VLOOKUP(R2660,'DS Trung tâm'!$A$1:$B$8,2,0)</f>
        <v>TRUNG TAM DOANH THU</v>
      </c>
    </row>
    <row r="2661" spans="1:19" x14ac:dyDescent="0.25">
      <c r="A2661">
        <v>1</v>
      </c>
      <c r="B2661" t="s">
        <v>15</v>
      </c>
      <c r="C2661">
        <v>56</v>
      </c>
      <c r="D2661" t="s">
        <v>2668</v>
      </c>
      <c r="E2661">
        <v>16000</v>
      </c>
      <c r="F2661" t="s">
        <v>2669</v>
      </c>
      <c r="G2661">
        <v>1051</v>
      </c>
      <c r="H2661" t="s">
        <v>2887</v>
      </c>
      <c r="I2661" s="1">
        <v>411</v>
      </c>
      <c r="J2661" t="s">
        <v>2888</v>
      </c>
      <c r="K2661" s="2">
        <v>112100411157</v>
      </c>
      <c r="L2661" t="s">
        <v>2901</v>
      </c>
      <c r="N2661" t="str">
        <f t="shared" si="314"/>
        <v>157</v>
      </c>
      <c r="O2661" t="str">
        <f t="shared" si="315"/>
        <v>411157</v>
      </c>
      <c r="P2661" s="28">
        <v>12</v>
      </c>
      <c r="Q2661" s="5" t="s">
        <v>3604</v>
      </c>
      <c r="R2661">
        <v>100</v>
      </c>
      <c r="S2661" t="str">
        <f>VLOOKUP(R2661,'DS Trung tâm'!$A$1:$B$8,2,0)</f>
        <v>TRUNG TAM DOANH THU</v>
      </c>
    </row>
    <row r="2662" spans="1:19" x14ac:dyDescent="0.25">
      <c r="A2662">
        <v>1</v>
      </c>
      <c r="B2662" t="s">
        <v>15</v>
      </c>
      <c r="C2662">
        <v>56</v>
      </c>
      <c r="D2662" t="s">
        <v>2668</v>
      </c>
      <c r="E2662">
        <v>16000</v>
      </c>
      <c r="F2662" t="s">
        <v>2669</v>
      </c>
      <c r="G2662">
        <v>1051</v>
      </c>
      <c r="H2662" t="s">
        <v>2887</v>
      </c>
      <c r="I2662" s="1">
        <v>411</v>
      </c>
      <c r="J2662" t="s">
        <v>2888</v>
      </c>
      <c r="K2662" s="2">
        <v>114600411335</v>
      </c>
      <c r="L2662" t="s">
        <v>2902</v>
      </c>
      <c r="N2662" t="str">
        <f t="shared" si="314"/>
        <v>335</v>
      </c>
      <c r="O2662" t="str">
        <f t="shared" si="315"/>
        <v>411335</v>
      </c>
      <c r="P2662" s="28">
        <v>14</v>
      </c>
      <c r="Q2662" s="5" t="s">
        <v>3607</v>
      </c>
      <c r="R2662">
        <v>600</v>
      </c>
      <c r="S2662" t="str">
        <f>VLOOKUP(R2662,'DS Trung tâm'!$A$1:$B$8,2,0)</f>
        <v>TRUNG TAM HO TRO TRUC TIEP</v>
      </c>
    </row>
    <row r="2663" spans="1:19" x14ac:dyDescent="0.25">
      <c r="A2663">
        <v>1</v>
      </c>
      <c r="B2663" t="s">
        <v>15</v>
      </c>
      <c r="C2663">
        <v>56</v>
      </c>
      <c r="D2663" t="s">
        <v>2668</v>
      </c>
      <c r="E2663">
        <v>16000</v>
      </c>
      <c r="F2663" t="s">
        <v>2669</v>
      </c>
      <c r="G2663">
        <v>1051</v>
      </c>
      <c r="H2663" t="s">
        <v>2887</v>
      </c>
      <c r="I2663" s="1">
        <v>411</v>
      </c>
      <c r="J2663" t="s">
        <v>2888</v>
      </c>
      <c r="K2663" s="2">
        <v>115600411440</v>
      </c>
      <c r="L2663" t="s">
        <v>2903</v>
      </c>
      <c r="N2663" t="str">
        <f t="shared" si="314"/>
        <v>440</v>
      </c>
      <c r="O2663" t="str">
        <f t="shared" si="315"/>
        <v>411440</v>
      </c>
      <c r="P2663" s="28">
        <v>15</v>
      </c>
      <c r="Q2663" s="5" t="s">
        <v>3608</v>
      </c>
      <c r="R2663">
        <v>600</v>
      </c>
      <c r="S2663" t="str">
        <f>VLOOKUP(R2663,'DS Trung tâm'!$A$1:$B$8,2,0)</f>
        <v>TRUNG TAM HO TRO TRUC TIEP</v>
      </c>
    </row>
    <row r="2664" spans="1:19" x14ac:dyDescent="0.25">
      <c r="A2664">
        <v>1</v>
      </c>
      <c r="B2664" t="s">
        <v>15</v>
      </c>
      <c r="C2664">
        <v>56</v>
      </c>
      <c r="D2664" t="s">
        <v>2668</v>
      </c>
      <c r="E2664">
        <v>16000</v>
      </c>
      <c r="F2664" t="s">
        <v>2669</v>
      </c>
      <c r="G2664">
        <v>1051</v>
      </c>
      <c r="H2664" t="s">
        <v>2887</v>
      </c>
      <c r="I2664" s="1">
        <v>411</v>
      </c>
      <c r="J2664" t="s">
        <v>2888</v>
      </c>
      <c r="K2664" s="2">
        <v>115600411446</v>
      </c>
      <c r="L2664" t="s">
        <v>2904</v>
      </c>
      <c r="N2664" t="str">
        <f t="shared" si="314"/>
        <v>446</v>
      </c>
      <c r="O2664" t="str">
        <f t="shared" si="315"/>
        <v>411446</v>
      </c>
      <c r="P2664" s="28">
        <v>15</v>
      </c>
      <c r="Q2664" s="5" t="s">
        <v>3608</v>
      </c>
      <c r="R2664">
        <v>600</v>
      </c>
      <c r="S2664" t="str">
        <f>VLOOKUP(R2664,'DS Trung tâm'!$A$1:$B$8,2,0)</f>
        <v>TRUNG TAM HO TRO TRUC TIEP</v>
      </c>
    </row>
    <row r="2665" spans="1:19" x14ac:dyDescent="0.25">
      <c r="A2665">
        <v>1</v>
      </c>
      <c r="B2665" t="s">
        <v>15</v>
      </c>
      <c r="C2665">
        <v>56</v>
      </c>
      <c r="D2665" t="s">
        <v>2668</v>
      </c>
      <c r="E2665">
        <v>16000</v>
      </c>
      <c r="F2665" t="s">
        <v>2669</v>
      </c>
      <c r="G2665">
        <v>1051</v>
      </c>
      <c r="H2665" t="s">
        <v>2887</v>
      </c>
      <c r="I2665" s="1">
        <v>411</v>
      </c>
      <c r="J2665" t="s">
        <v>2888</v>
      </c>
      <c r="K2665" s="2">
        <v>117700411618</v>
      </c>
      <c r="L2665" t="s">
        <v>2905</v>
      </c>
      <c r="N2665" t="str">
        <f t="shared" si="314"/>
        <v>618</v>
      </c>
      <c r="O2665" t="str">
        <f t="shared" si="315"/>
        <v>411618</v>
      </c>
      <c r="P2665" s="28">
        <v>17</v>
      </c>
      <c r="Q2665" s="5" t="s">
        <v>3600</v>
      </c>
      <c r="R2665">
        <v>700</v>
      </c>
      <c r="S2665" t="str">
        <f>VLOOKUP(R2665,'DS Trung tâm'!$A$1:$B$8,2,0)</f>
        <v>TRUNG TAM QUAN LY CHUNG CHI NHANH</v>
      </c>
    </row>
    <row r="2666" spans="1:19" x14ac:dyDescent="0.25">
      <c r="A2666">
        <v>1</v>
      </c>
      <c r="B2666" t="s">
        <v>15</v>
      </c>
      <c r="C2666">
        <v>56</v>
      </c>
      <c r="D2666" t="s">
        <v>2668</v>
      </c>
      <c r="E2666">
        <v>16000</v>
      </c>
      <c r="F2666" t="s">
        <v>2669</v>
      </c>
      <c r="G2666">
        <v>1051</v>
      </c>
      <c r="H2666" t="s">
        <v>2887</v>
      </c>
      <c r="I2666" s="1">
        <v>411</v>
      </c>
      <c r="J2666" t="s">
        <v>2888</v>
      </c>
      <c r="K2666" s="2">
        <v>119000411000</v>
      </c>
      <c r="L2666" t="s">
        <v>2906</v>
      </c>
      <c r="N2666" t="str">
        <f t="shared" si="314"/>
        <v>000</v>
      </c>
      <c r="O2666" t="str">
        <f t="shared" si="315"/>
        <v>411000</v>
      </c>
      <c r="P2666" s="28">
        <v>19</v>
      </c>
      <c r="Q2666" s="5" t="s">
        <v>3601</v>
      </c>
      <c r="R2666" t="s">
        <v>3622</v>
      </c>
      <c r="S2666" t="str">
        <f>VLOOKUP(R2666,'DS Trung tâm'!$A$1:$B$8,2,0)</f>
        <v>TRUNG TAM AO</v>
      </c>
    </row>
    <row r="2667" spans="1:19" x14ac:dyDescent="0.25">
      <c r="A2667">
        <v>1</v>
      </c>
      <c r="B2667" t="s">
        <v>15</v>
      </c>
      <c r="C2667">
        <v>56</v>
      </c>
      <c r="D2667" t="s">
        <v>2668</v>
      </c>
      <c r="E2667">
        <v>16000</v>
      </c>
      <c r="F2667" t="s">
        <v>2669</v>
      </c>
      <c r="G2667">
        <v>1051</v>
      </c>
      <c r="H2667" t="s">
        <v>2887</v>
      </c>
      <c r="I2667" s="1">
        <v>411</v>
      </c>
      <c r="J2667" t="s">
        <v>2888</v>
      </c>
      <c r="K2667" s="2">
        <v>120700411950</v>
      </c>
      <c r="L2667" t="s">
        <v>2907</v>
      </c>
      <c r="N2667" t="str">
        <f t="shared" si="314"/>
        <v>950</v>
      </c>
      <c r="O2667" t="str">
        <f t="shared" si="315"/>
        <v>411950</v>
      </c>
      <c r="P2667" s="28">
        <v>20</v>
      </c>
      <c r="Q2667" s="5" t="s">
        <v>3611</v>
      </c>
      <c r="R2667">
        <v>700</v>
      </c>
      <c r="S2667" t="str">
        <f>VLOOKUP(R2667,'DS Trung tâm'!$A$1:$B$8,2,0)</f>
        <v>TRUNG TAM QUAN LY CHUNG CHI NHANH</v>
      </c>
    </row>
    <row r="2668" spans="1:19" x14ac:dyDescent="0.25">
      <c r="A2668">
        <v>1</v>
      </c>
      <c r="B2668" t="s">
        <v>15</v>
      </c>
      <c r="C2668">
        <v>56</v>
      </c>
      <c r="D2668" t="s">
        <v>2668</v>
      </c>
      <c r="E2668">
        <v>16000</v>
      </c>
      <c r="F2668" t="s">
        <v>2669</v>
      </c>
      <c r="G2668">
        <v>1054</v>
      </c>
      <c r="H2668" t="s">
        <v>2908</v>
      </c>
      <c r="I2668" s="1">
        <v>390</v>
      </c>
      <c r="J2668" t="s">
        <v>2909</v>
      </c>
      <c r="K2668" s="2">
        <v>39099</v>
      </c>
      <c r="L2668" t="s">
        <v>2910</v>
      </c>
    </row>
    <row r="2669" spans="1:19" x14ac:dyDescent="0.25">
      <c r="A2669">
        <v>1</v>
      </c>
      <c r="B2669" t="s">
        <v>15</v>
      </c>
      <c r="C2669">
        <v>56</v>
      </c>
      <c r="D2669" t="s">
        <v>2668</v>
      </c>
      <c r="E2669">
        <v>16000</v>
      </c>
      <c r="F2669" t="s">
        <v>2669</v>
      </c>
      <c r="G2669">
        <v>1054</v>
      </c>
      <c r="H2669" t="s">
        <v>2908</v>
      </c>
      <c r="I2669" s="1">
        <v>390</v>
      </c>
      <c r="J2669" t="s">
        <v>2909</v>
      </c>
      <c r="K2669" s="2">
        <v>111100390021</v>
      </c>
      <c r="L2669" t="s">
        <v>2911</v>
      </c>
      <c r="N2669" t="str">
        <f t="shared" ref="N2669:N2688" si="316">RIGHT(K2669,3)</f>
        <v>021</v>
      </c>
      <c r="O2669" t="str">
        <f t="shared" ref="O2669:O2688" si="317">RIGHT(K2669,6)</f>
        <v>390021</v>
      </c>
      <c r="P2669" s="28">
        <v>11</v>
      </c>
      <c r="Q2669" s="5" t="s">
        <v>3603</v>
      </c>
      <c r="R2669">
        <v>100</v>
      </c>
      <c r="S2669" t="str">
        <f>VLOOKUP(R2669,'DS Trung tâm'!$A$1:$B$8,2,0)</f>
        <v>TRUNG TAM DOANH THU</v>
      </c>
    </row>
    <row r="2670" spans="1:19" x14ac:dyDescent="0.25">
      <c r="A2670">
        <v>1</v>
      </c>
      <c r="B2670" t="s">
        <v>15</v>
      </c>
      <c r="C2670">
        <v>56</v>
      </c>
      <c r="D2670" t="s">
        <v>2668</v>
      </c>
      <c r="E2670">
        <v>16000</v>
      </c>
      <c r="F2670" t="s">
        <v>2669</v>
      </c>
      <c r="G2670">
        <v>1054</v>
      </c>
      <c r="H2670" t="s">
        <v>2908</v>
      </c>
      <c r="I2670" s="1">
        <v>390</v>
      </c>
      <c r="J2670" t="s">
        <v>2909</v>
      </c>
      <c r="K2670" s="2">
        <v>111100390022</v>
      </c>
      <c r="L2670" t="s">
        <v>2912</v>
      </c>
      <c r="N2670" t="str">
        <f t="shared" si="316"/>
        <v>022</v>
      </c>
      <c r="O2670" t="str">
        <f t="shared" si="317"/>
        <v>390022</v>
      </c>
      <c r="P2670" s="28">
        <v>11</v>
      </c>
      <c r="Q2670" s="5" t="s">
        <v>3603</v>
      </c>
      <c r="R2670">
        <v>100</v>
      </c>
      <c r="S2670" t="str">
        <f>VLOOKUP(R2670,'DS Trung tâm'!$A$1:$B$8,2,0)</f>
        <v>TRUNG TAM DOANH THU</v>
      </c>
    </row>
    <row r="2671" spans="1:19" x14ac:dyDescent="0.25">
      <c r="A2671">
        <v>1</v>
      </c>
      <c r="B2671" t="s">
        <v>15</v>
      </c>
      <c r="C2671">
        <v>56</v>
      </c>
      <c r="D2671" t="s">
        <v>2668</v>
      </c>
      <c r="E2671">
        <v>16000</v>
      </c>
      <c r="F2671" t="s">
        <v>2669</v>
      </c>
      <c r="G2671">
        <v>1054</v>
      </c>
      <c r="H2671" t="s">
        <v>2908</v>
      </c>
      <c r="I2671" s="1">
        <v>390</v>
      </c>
      <c r="J2671" t="s">
        <v>2909</v>
      </c>
      <c r="K2671" s="2">
        <v>111100390023</v>
      </c>
      <c r="L2671" t="s">
        <v>2913</v>
      </c>
      <c r="N2671" t="str">
        <f t="shared" si="316"/>
        <v>023</v>
      </c>
      <c r="O2671" t="str">
        <f t="shared" si="317"/>
        <v>390023</v>
      </c>
      <c r="P2671" s="28">
        <v>11</v>
      </c>
      <c r="Q2671" s="5" t="s">
        <v>3603</v>
      </c>
      <c r="R2671">
        <v>100</v>
      </c>
      <c r="S2671" t="str">
        <f>VLOOKUP(R2671,'DS Trung tâm'!$A$1:$B$8,2,0)</f>
        <v>TRUNG TAM DOANH THU</v>
      </c>
    </row>
    <row r="2672" spans="1:19" x14ac:dyDescent="0.25">
      <c r="A2672">
        <v>1</v>
      </c>
      <c r="B2672" t="s">
        <v>15</v>
      </c>
      <c r="C2672">
        <v>56</v>
      </c>
      <c r="D2672" t="s">
        <v>2668</v>
      </c>
      <c r="E2672">
        <v>16000</v>
      </c>
      <c r="F2672" t="s">
        <v>2669</v>
      </c>
      <c r="G2672">
        <v>1054</v>
      </c>
      <c r="H2672" t="s">
        <v>2908</v>
      </c>
      <c r="I2672" s="1">
        <v>390</v>
      </c>
      <c r="J2672" t="s">
        <v>2909</v>
      </c>
      <c r="K2672" s="2">
        <v>112100390121</v>
      </c>
      <c r="L2672" t="s">
        <v>2914</v>
      </c>
      <c r="N2672" t="str">
        <f t="shared" si="316"/>
        <v>121</v>
      </c>
      <c r="O2672" t="str">
        <f t="shared" si="317"/>
        <v>390121</v>
      </c>
      <c r="P2672" s="28">
        <v>12</v>
      </c>
      <c r="Q2672" s="5" t="s">
        <v>3604</v>
      </c>
      <c r="R2672">
        <v>100</v>
      </c>
      <c r="S2672" t="str">
        <f>VLOOKUP(R2672,'DS Trung tâm'!$A$1:$B$8,2,0)</f>
        <v>TRUNG TAM DOANH THU</v>
      </c>
    </row>
    <row r="2673" spans="1:19" x14ac:dyDescent="0.25">
      <c r="A2673">
        <v>1</v>
      </c>
      <c r="B2673" t="s">
        <v>15</v>
      </c>
      <c r="C2673">
        <v>56</v>
      </c>
      <c r="D2673" t="s">
        <v>2668</v>
      </c>
      <c r="E2673">
        <v>16000</v>
      </c>
      <c r="F2673" t="s">
        <v>2669</v>
      </c>
      <c r="G2673">
        <v>1054</v>
      </c>
      <c r="H2673" t="s">
        <v>2908</v>
      </c>
      <c r="I2673" s="1">
        <v>390</v>
      </c>
      <c r="J2673" t="s">
        <v>2909</v>
      </c>
      <c r="K2673" s="2">
        <v>112100390150</v>
      </c>
      <c r="L2673" t="s">
        <v>2915</v>
      </c>
      <c r="N2673" t="str">
        <f t="shared" si="316"/>
        <v>150</v>
      </c>
      <c r="O2673" t="str">
        <f t="shared" si="317"/>
        <v>390150</v>
      </c>
      <c r="P2673" s="28">
        <v>12</v>
      </c>
      <c r="Q2673" s="5" t="s">
        <v>3604</v>
      </c>
      <c r="R2673">
        <v>100</v>
      </c>
      <c r="S2673" t="str">
        <f>VLOOKUP(R2673,'DS Trung tâm'!$A$1:$B$8,2,0)</f>
        <v>TRUNG TAM DOANH THU</v>
      </c>
    </row>
    <row r="2674" spans="1:19" x14ac:dyDescent="0.25">
      <c r="A2674">
        <v>1</v>
      </c>
      <c r="B2674" t="s">
        <v>15</v>
      </c>
      <c r="C2674">
        <v>56</v>
      </c>
      <c r="D2674" t="s">
        <v>2668</v>
      </c>
      <c r="E2674">
        <v>16000</v>
      </c>
      <c r="F2674" t="s">
        <v>2669</v>
      </c>
      <c r="G2674">
        <v>1054</v>
      </c>
      <c r="H2674" t="s">
        <v>2908</v>
      </c>
      <c r="I2674" s="1">
        <v>390</v>
      </c>
      <c r="J2674" t="s">
        <v>2909</v>
      </c>
      <c r="K2674" s="2">
        <v>112100390151</v>
      </c>
      <c r="L2674" t="s">
        <v>2916</v>
      </c>
      <c r="N2674" t="str">
        <f t="shared" si="316"/>
        <v>151</v>
      </c>
      <c r="O2674" t="str">
        <f t="shared" si="317"/>
        <v>390151</v>
      </c>
      <c r="P2674" s="28">
        <v>12</v>
      </c>
      <c r="Q2674" s="5" t="s">
        <v>3604</v>
      </c>
      <c r="R2674">
        <v>100</v>
      </c>
      <c r="S2674" t="str">
        <f>VLOOKUP(R2674,'DS Trung tâm'!$A$1:$B$8,2,0)</f>
        <v>TRUNG TAM DOANH THU</v>
      </c>
    </row>
    <row r="2675" spans="1:19" x14ac:dyDescent="0.25">
      <c r="A2675">
        <v>1</v>
      </c>
      <c r="B2675" t="s">
        <v>15</v>
      </c>
      <c r="C2675">
        <v>56</v>
      </c>
      <c r="D2675" t="s">
        <v>2668</v>
      </c>
      <c r="E2675">
        <v>16000</v>
      </c>
      <c r="F2675" t="s">
        <v>2669</v>
      </c>
      <c r="G2675">
        <v>1054</v>
      </c>
      <c r="H2675" t="s">
        <v>2908</v>
      </c>
      <c r="I2675" s="1">
        <v>390</v>
      </c>
      <c r="J2675" t="s">
        <v>2909</v>
      </c>
      <c r="K2675" s="2">
        <v>112100390152</v>
      </c>
      <c r="L2675" t="s">
        <v>2917</v>
      </c>
      <c r="N2675" t="str">
        <f t="shared" si="316"/>
        <v>152</v>
      </c>
      <c r="O2675" t="str">
        <f t="shared" si="317"/>
        <v>390152</v>
      </c>
      <c r="P2675" s="28">
        <v>12</v>
      </c>
      <c r="Q2675" s="5" t="s">
        <v>3604</v>
      </c>
      <c r="R2675">
        <v>100</v>
      </c>
      <c r="S2675" t="str">
        <f>VLOOKUP(R2675,'DS Trung tâm'!$A$1:$B$8,2,0)</f>
        <v>TRUNG TAM DOANH THU</v>
      </c>
    </row>
    <row r="2676" spans="1:19" x14ac:dyDescent="0.25">
      <c r="A2676">
        <v>1</v>
      </c>
      <c r="B2676" t="s">
        <v>15</v>
      </c>
      <c r="C2676">
        <v>56</v>
      </c>
      <c r="D2676" t="s">
        <v>2668</v>
      </c>
      <c r="E2676">
        <v>16000</v>
      </c>
      <c r="F2676" t="s">
        <v>2669</v>
      </c>
      <c r="G2676">
        <v>1054</v>
      </c>
      <c r="H2676" t="s">
        <v>2908</v>
      </c>
      <c r="I2676" s="1">
        <v>390</v>
      </c>
      <c r="J2676" t="s">
        <v>2909</v>
      </c>
      <c r="K2676" s="2">
        <v>112100390153</v>
      </c>
      <c r="L2676" t="s">
        <v>2918</v>
      </c>
      <c r="N2676" t="str">
        <f t="shared" si="316"/>
        <v>153</v>
      </c>
      <c r="O2676" t="str">
        <f t="shared" si="317"/>
        <v>390153</v>
      </c>
      <c r="P2676" s="28">
        <v>12</v>
      </c>
      <c r="Q2676" s="5" t="s">
        <v>3604</v>
      </c>
      <c r="R2676">
        <v>100</v>
      </c>
      <c r="S2676" t="str">
        <f>VLOOKUP(R2676,'DS Trung tâm'!$A$1:$B$8,2,0)</f>
        <v>TRUNG TAM DOANH THU</v>
      </c>
    </row>
    <row r="2677" spans="1:19" x14ac:dyDescent="0.25">
      <c r="A2677">
        <v>1</v>
      </c>
      <c r="B2677" t="s">
        <v>15</v>
      </c>
      <c r="C2677">
        <v>56</v>
      </c>
      <c r="D2677" t="s">
        <v>2668</v>
      </c>
      <c r="E2677">
        <v>16000</v>
      </c>
      <c r="F2677" t="s">
        <v>2669</v>
      </c>
      <c r="G2677">
        <v>1054</v>
      </c>
      <c r="H2677" t="s">
        <v>2908</v>
      </c>
      <c r="I2677" s="1">
        <v>390</v>
      </c>
      <c r="J2677" t="s">
        <v>2909</v>
      </c>
      <c r="K2677" s="2">
        <v>112100390154</v>
      </c>
      <c r="L2677" t="s">
        <v>2919</v>
      </c>
      <c r="N2677" t="str">
        <f t="shared" si="316"/>
        <v>154</v>
      </c>
      <c r="O2677" t="str">
        <f t="shared" si="317"/>
        <v>390154</v>
      </c>
      <c r="P2677" s="28">
        <v>12</v>
      </c>
      <c r="Q2677" s="5" t="s">
        <v>3604</v>
      </c>
      <c r="R2677">
        <v>100</v>
      </c>
      <c r="S2677" t="str">
        <f>VLOOKUP(R2677,'DS Trung tâm'!$A$1:$B$8,2,0)</f>
        <v>TRUNG TAM DOANH THU</v>
      </c>
    </row>
    <row r="2678" spans="1:19" x14ac:dyDescent="0.25">
      <c r="A2678">
        <v>1</v>
      </c>
      <c r="B2678" t="s">
        <v>15</v>
      </c>
      <c r="C2678">
        <v>56</v>
      </c>
      <c r="D2678" t="s">
        <v>2668</v>
      </c>
      <c r="E2678">
        <v>16000</v>
      </c>
      <c r="F2678" t="s">
        <v>2669</v>
      </c>
      <c r="G2678">
        <v>1054</v>
      </c>
      <c r="H2678" t="s">
        <v>2908</v>
      </c>
      <c r="I2678" s="1">
        <v>390</v>
      </c>
      <c r="J2678" t="s">
        <v>2909</v>
      </c>
      <c r="K2678" s="2">
        <v>112100390155</v>
      </c>
      <c r="L2678" t="s">
        <v>2920</v>
      </c>
      <c r="N2678" t="str">
        <f t="shared" si="316"/>
        <v>155</v>
      </c>
      <c r="O2678" t="str">
        <f t="shared" si="317"/>
        <v>390155</v>
      </c>
      <c r="P2678" s="28">
        <v>12</v>
      </c>
      <c r="Q2678" s="5" t="s">
        <v>3604</v>
      </c>
      <c r="R2678">
        <v>100</v>
      </c>
      <c r="S2678" t="str">
        <f>VLOOKUP(R2678,'DS Trung tâm'!$A$1:$B$8,2,0)</f>
        <v>TRUNG TAM DOANH THU</v>
      </c>
    </row>
    <row r="2679" spans="1:19" x14ac:dyDescent="0.25">
      <c r="A2679">
        <v>1</v>
      </c>
      <c r="B2679" t="s">
        <v>15</v>
      </c>
      <c r="C2679">
        <v>56</v>
      </c>
      <c r="D2679" t="s">
        <v>2668</v>
      </c>
      <c r="E2679">
        <v>16000</v>
      </c>
      <c r="F2679" t="s">
        <v>2669</v>
      </c>
      <c r="G2679">
        <v>1054</v>
      </c>
      <c r="H2679" t="s">
        <v>2908</v>
      </c>
      <c r="I2679" s="1">
        <v>390</v>
      </c>
      <c r="J2679" t="s">
        <v>2909</v>
      </c>
      <c r="K2679" s="2">
        <v>112100390158</v>
      </c>
      <c r="L2679" t="s">
        <v>2921</v>
      </c>
      <c r="N2679" t="str">
        <f t="shared" si="316"/>
        <v>158</v>
      </c>
      <c r="O2679" t="str">
        <f t="shared" si="317"/>
        <v>390158</v>
      </c>
      <c r="P2679" s="28">
        <v>12</v>
      </c>
      <c r="Q2679" s="5" t="s">
        <v>3604</v>
      </c>
      <c r="R2679">
        <v>100</v>
      </c>
      <c r="S2679" t="str">
        <f>VLOOKUP(R2679,'DS Trung tâm'!$A$1:$B$8,2,0)</f>
        <v>TRUNG TAM DOANH THU</v>
      </c>
    </row>
    <row r="2680" spans="1:19" x14ac:dyDescent="0.25">
      <c r="A2680">
        <v>1</v>
      </c>
      <c r="B2680" t="s">
        <v>15</v>
      </c>
      <c r="C2680">
        <v>56</v>
      </c>
      <c r="D2680" t="s">
        <v>2668</v>
      </c>
      <c r="E2680">
        <v>16000</v>
      </c>
      <c r="F2680" t="s">
        <v>2669</v>
      </c>
      <c r="G2680">
        <v>1054</v>
      </c>
      <c r="H2680" t="s">
        <v>2908</v>
      </c>
      <c r="I2680" s="1">
        <v>390</v>
      </c>
      <c r="J2680" t="s">
        <v>2909</v>
      </c>
      <c r="K2680" s="2">
        <v>112100390159</v>
      </c>
      <c r="L2680" t="s">
        <v>2922</v>
      </c>
      <c r="N2680" t="str">
        <f t="shared" si="316"/>
        <v>159</v>
      </c>
      <c r="O2680" t="str">
        <f t="shared" si="317"/>
        <v>390159</v>
      </c>
      <c r="P2680" s="28">
        <v>12</v>
      </c>
      <c r="Q2680" s="5" t="s">
        <v>3604</v>
      </c>
      <c r="R2680">
        <v>100</v>
      </c>
      <c r="S2680" t="str">
        <f>VLOOKUP(R2680,'DS Trung tâm'!$A$1:$B$8,2,0)</f>
        <v>TRUNG TAM DOANH THU</v>
      </c>
    </row>
    <row r="2681" spans="1:19" x14ac:dyDescent="0.25">
      <c r="A2681">
        <v>1</v>
      </c>
      <c r="B2681" t="s">
        <v>15</v>
      </c>
      <c r="C2681">
        <v>56</v>
      </c>
      <c r="D2681" t="s">
        <v>2668</v>
      </c>
      <c r="E2681">
        <v>16000</v>
      </c>
      <c r="F2681" t="s">
        <v>2669</v>
      </c>
      <c r="G2681">
        <v>1054</v>
      </c>
      <c r="H2681" t="s">
        <v>2908</v>
      </c>
      <c r="I2681" s="1">
        <v>390</v>
      </c>
      <c r="J2681" t="s">
        <v>2909</v>
      </c>
      <c r="K2681" s="2">
        <v>114600390335</v>
      </c>
      <c r="L2681" t="s">
        <v>2923</v>
      </c>
      <c r="N2681" t="str">
        <f t="shared" si="316"/>
        <v>335</v>
      </c>
      <c r="O2681" t="str">
        <f t="shared" si="317"/>
        <v>390335</v>
      </c>
      <c r="P2681" s="28">
        <v>14</v>
      </c>
      <c r="Q2681" s="5" t="s">
        <v>3607</v>
      </c>
      <c r="R2681">
        <v>600</v>
      </c>
      <c r="S2681" t="str">
        <f>VLOOKUP(R2681,'DS Trung tâm'!$A$1:$B$8,2,0)</f>
        <v>TRUNG TAM HO TRO TRUC TIEP</v>
      </c>
    </row>
    <row r="2682" spans="1:19" x14ac:dyDescent="0.25">
      <c r="A2682">
        <v>1</v>
      </c>
      <c r="B2682" t="s">
        <v>15</v>
      </c>
      <c r="C2682">
        <v>56</v>
      </c>
      <c r="D2682" t="s">
        <v>2668</v>
      </c>
      <c r="E2682">
        <v>16000</v>
      </c>
      <c r="F2682" t="s">
        <v>2669</v>
      </c>
      <c r="G2682">
        <v>1054</v>
      </c>
      <c r="H2682" t="s">
        <v>2908</v>
      </c>
      <c r="I2682" s="1">
        <v>390</v>
      </c>
      <c r="J2682" t="s">
        <v>2909</v>
      </c>
      <c r="K2682" s="2">
        <v>115600390440</v>
      </c>
      <c r="L2682" t="s">
        <v>2924</v>
      </c>
      <c r="N2682" t="str">
        <f t="shared" si="316"/>
        <v>440</v>
      </c>
      <c r="O2682" t="str">
        <f t="shared" si="317"/>
        <v>390440</v>
      </c>
      <c r="P2682" s="28">
        <v>15</v>
      </c>
      <c r="Q2682" s="5" t="s">
        <v>3608</v>
      </c>
      <c r="R2682">
        <v>600</v>
      </c>
      <c r="S2682" t="str">
        <f>VLOOKUP(R2682,'DS Trung tâm'!$A$1:$B$8,2,0)</f>
        <v>TRUNG TAM HO TRO TRUC TIEP</v>
      </c>
    </row>
    <row r="2683" spans="1:19" x14ac:dyDescent="0.25">
      <c r="A2683">
        <v>1</v>
      </c>
      <c r="B2683" t="s">
        <v>15</v>
      </c>
      <c r="C2683">
        <v>56</v>
      </c>
      <c r="D2683" t="s">
        <v>2668</v>
      </c>
      <c r="E2683">
        <v>16000</v>
      </c>
      <c r="F2683" t="s">
        <v>2669</v>
      </c>
      <c r="G2683">
        <v>1054</v>
      </c>
      <c r="H2683" t="s">
        <v>2908</v>
      </c>
      <c r="I2683" s="1">
        <v>390</v>
      </c>
      <c r="J2683" t="s">
        <v>2909</v>
      </c>
      <c r="K2683" s="2">
        <v>115600390446</v>
      </c>
      <c r="L2683" t="s">
        <v>2925</v>
      </c>
      <c r="N2683" t="str">
        <f t="shared" si="316"/>
        <v>446</v>
      </c>
      <c r="O2683" t="str">
        <f t="shared" si="317"/>
        <v>390446</v>
      </c>
      <c r="P2683" s="28">
        <v>15</v>
      </c>
      <c r="Q2683" s="5" t="s">
        <v>3608</v>
      </c>
      <c r="R2683">
        <v>600</v>
      </c>
      <c r="S2683" t="str">
        <f>VLOOKUP(R2683,'DS Trung tâm'!$A$1:$B$8,2,0)</f>
        <v>TRUNG TAM HO TRO TRUC TIEP</v>
      </c>
    </row>
    <row r="2684" spans="1:19" x14ac:dyDescent="0.25">
      <c r="A2684">
        <v>1</v>
      </c>
      <c r="B2684" t="s">
        <v>15</v>
      </c>
      <c r="C2684">
        <v>56</v>
      </c>
      <c r="D2684" t="s">
        <v>2668</v>
      </c>
      <c r="E2684">
        <v>16000</v>
      </c>
      <c r="F2684" t="s">
        <v>2669</v>
      </c>
      <c r="G2684">
        <v>1054</v>
      </c>
      <c r="H2684" t="s">
        <v>2908</v>
      </c>
      <c r="I2684" s="1">
        <v>390</v>
      </c>
      <c r="J2684" t="s">
        <v>2909</v>
      </c>
      <c r="K2684" s="2">
        <v>115700390465</v>
      </c>
      <c r="L2684" t="s">
        <v>2926</v>
      </c>
      <c r="N2684" t="str">
        <f t="shared" si="316"/>
        <v>465</v>
      </c>
      <c r="O2684" t="str">
        <f t="shared" si="317"/>
        <v>390465</v>
      </c>
      <c r="P2684" s="28">
        <v>15</v>
      </c>
      <c r="Q2684" s="5" t="s">
        <v>3608</v>
      </c>
      <c r="R2684">
        <v>700</v>
      </c>
      <c r="S2684" t="str">
        <f>VLOOKUP(R2684,'DS Trung tâm'!$A$1:$B$8,2,0)</f>
        <v>TRUNG TAM QUAN LY CHUNG CHI NHANH</v>
      </c>
    </row>
    <row r="2685" spans="1:19" x14ac:dyDescent="0.25">
      <c r="A2685">
        <v>1</v>
      </c>
      <c r="B2685" t="s">
        <v>15</v>
      </c>
      <c r="C2685">
        <v>56</v>
      </c>
      <c r="D2685" t="s">
        <v>2668</v>
      </c>
      <c r="E2685">
        <v>16000</v>
      </c>
      <c r="F2685" t="s">
        <v>2669</v>
      </c>
      <c r="G2685">
        <v>1054</v>
      </c>
      <c r="H2685" t="s">
        <v>2908</v>
      </c>
      <c r="I2685" s="1">
        <v>390</v>
      </c>
      <c r="J2685" t="s">
        <v>2909</v>
      </c>
      <c r="K2685" s="2">
        <v>116700390521</v>
      </c>
      <c r="L2685" t="s">
        <v>2927</v>
      </c>
      <c r="N2685" t="str">
        <f t="shared" si="316"/>
        <v>521</v>
      </c>
      <c r="O2685" t="str">
        <f t="shared" si="317"/>
        <v>390521</v>
      </c>
      <c r="P2685" s="28">
        <v>16</v>
      </c>
      <c r="Q2685" s="5" t="s">
        <v>3609</v>
      </c>
      <c r="R2685">
        <v>700</v>
      </c>
      <c r="S2685" t="str">
        <f>VLOOKUP(R2685,'DS Trung tâm'!$A$1:$B$8,2,0)</f>
        <v>TRUNG TAM QUAN LY CHUNG CHI NHANH</v>
      </c>
    </row>
    <row r="2686" spans="1:19" x14ac:dyDescent="0.25">
      <c r="A2686">
        <v>1</v>
      </c>
      <c r="B2686" t="s">
        <v>15</v>
      </c>
      <c r="C2686">
        <v>56</v>
      </c>
      <c r="D2686" t="s">
        <v>2668</v>
      </c>
      <c r="E2686">
        <v>16000</v>
      </c>
      <c r="F2686" t="s">
        <v>2669</v>
      </c>
      <c r="G2686">
        <v>1054</v>
      </c>
      <c r="H2686" t="s">
        <v>2908</v>
      </c>
      <c r="I2686" s="1">
        <v>390</v>
      </c>
      <c r="J2686" t="s">
        <v>2909</v>
      </c>
      <c r="K2686" s="2">
        <v>117700390698</v>
      </c>
      <c r="L2686" t="s">
        <v>2928</v>
      </c>
      <c r="N2686" t="str">
        <f t="shared" si="316"/>
        <v>698</v>
      </c>
      <c r="O2686" t="str">
        <f t="shared" si="317"/>
        <v>390698</v>
      </c>
      <c r="P2686" s="28">
        <v>17</v>
      </c>
      <c r="Q2686" s="5" t="s">
        <v>3600</v>
      </c>
      <c r="R2686">
        <v>700</v>
      </c>
      <c r="S2686" t="str">
        <f>VLOOKUP(R2686,'DS Trung tâm'!$A$1:$B$8,2,0)</f>
        <v>TRUNG TAM QUAN LY CHUNG CHI NHANH</v>
      </c>
    </row>
    <row r="2687" spans="1:19" x14ac:dyDescent="0.25">
      <c r="A2687">
        <v>1</v>
      </c>
      <c r="B2687" t="s">
        <v>15</v>
      </c>
      <c r="C2687">
        <v>56</v>
      </c>
      <c r="D2687" t="s">
        <v>2668</v>
      </c>
      <c r="E2687">
        <v>16000</v>
      </c>
      <c r="F2687" t="s">
        <v>2669</v>
      </c>
      <c r="G2687">
        <v>1054</v>
      </c>
      <c r="H2687" t="s">
        <v>2908</v>
      </c>
      <c r="I2687" s="1">
        <v>390</v>
      </c>
      <c r="J2687" t="s">
        <v>2909</v>
      </c>
      <c r="K2687" s="2">
        <v>119000390000</v>
      </c>
      <c r="L2687" t="s">
        <v>2929</v>
      </c>
      <c r="N2687" t="str">
        <f t="shared" si="316"/>
        <v>000</v>
      </c>
      <c r="O2687" t="str">
        <f t="shared" si="317"/>
        <v>390000</v>
      </c>
      <c r="P2687" s="28">
        <v>19</v>
      </c>
      <c r="Q2687" s="5" t="s">
        <v>3601</v>
      </c>
      <c r="R2687" t="s">
        <v>3622</v>
      </c>
      <c r="S2687" t="str">
        <f>VLOOKUP(R2687,'DS Trung tâm'!$A$1:$B$8,2,0)</f>
        <v>TRUNG TAM AO</v>
      </c>
    </row>
    <row r="2688" spans="1:19" x14ac:dyDescent="0.25">
      <c r="A2688">
        <v>1</v>
      </c>
      <c r="B2688" t="s">
        <v>15</v>
      </c>
      <c r="C2688">
        <v>56</v>
      </c>
      <c r="D2688" t="s">
        <v>2668</v>
      </c>
      <c r="E2688">
        <v>16000</v>
      </c>
      <c r="F2688" t="s">
        <v>2669</v>
      </c>
      <c r="G2688">
        <v>1054</v>
      </c>
      <c r="H2688" t="s">
        <v>2908</v>
      </c>
      <c r="I2688" s="1">
        <v>390</v>
      </c>
      <c r="J2688" t="s">
        <v>2909</v>
      </c>
      <c r="K2688" s="2">
        <v>120700390950</v>
      </c>
      <c r="L2688" t="s">
        <v>2930</v>
      </c>
      <c r="N2688" t="str">
        <f t="shared" si="316"/>
        <v>950</v>
      </c>
      <c r="O2688" t="str">
        <f t="shared" si="317"/>
        <v>390950</v>
      </c>
      <c r="P2688" s="28">
        <v>20</v>
      </c>
      <c r="Q2688" s="5" t="s">
        <v>3611</v>
      </c>
      <c r="R2688">
        <v>700</v>
      </c>
      <c r="S2688" t="str">
        <f>VLOOKUP(R2688,'DS Trung tâm'!$A$1:$B$8,2,0)</f>
        <v>TRUNG TAM QUAN LY CHUNG CHI NHANH</v>
      </c>
    </row>
    <row r="2689" spans="1:19" x14ac:dyDescent="0.25">
      <c r="A2689">
        <v>1</v>
      </c>
      <c r="B2689" t="s">
        <v>15</v>
      </c>
      <c r="C2689">
        <v>56</v>
      </c>
      <c r="D2689" t="s">
        <v>2668</v>
      </c>
      <c r="E2689">
        <v>16000</v>
      </c>
      <c r="F2689" t="s">
        <v>2669</v>
      </c>
      <c r="G2689">
        <v>1054</v>
      </c>
      <c r="H2689" t="s">
        <v>2908</v>
      </c>
      <c r="I2689" s="1">
        <v>398</v>
      </c>
      <c r="J2689" t="s">
        <v>2931</v>
      </c>
      <c r="K2689" s="2">
        <v>39899</v>
      </c>
      <c r="L2689" t="s">
        <v>2932</v>
      </c>
    </row>
    <row r="2690" spans="1:19" x14ac:dyDescent="0.25">
      <c r="A2690">
        <v>1</v>
      </c>
      <c r="B2690" t="s">
        <v>15</v>
      </c>
      <c r="C2690">
        <v>56</v>
      </c>
      <c r="D2690" t="s">
        <v>2668</v>
      </c>
      <c r="E2690">
        <v>16000</v>
      </c>
      <c r="F2690" t="s">
        <v>2669</v>
      </c>
      <c r="G2690">
        <v>1054</v>
      </c>
      <c r="H2690" t="s">
        <v>2908</v>
      </c>
      <c r="I2690" s="1">
        <v>398</v>
      </c>
      <c r="J2690" t="s">
        <v>2931</v>
      </c>
      <c r="K2690" s="2">
        <v>111100398021</v>
      </c>
      <c r="L2690" t="s">
        <v>2933</v>
      </c>
      <c r="N2690" t="str">
        <f t="shared" ref="N2690:N2703" si="318">RIGHT(K2690,3)</f>
        <v>021</v>
      </c>
      <c r="O2690" t="str">
        <f t="shared" ref="O2690:O2703" si="319">RIGHT(K2690,6)</f>
        <v>398021</v>
      </c>
      <c r="P2690" s="28">
        <v>11</v>
      </c>
      <c r="Q2690" s="5" t="s">
        <v>3603</v>
      </c>
      <c r="R2690">
        <v>100</v>
      </c>
      <c r="S2690" t="str">
        <f>VLOOKUP(R2690,'DS Trung tâm'!$A$1:$B$8,2,0)</f>
        <v>TRUNG TAM DOANH THU</v>
      </c>
    </row>
    <row r="2691" spans="1:19" x14ac:dyDescent="0.25">
      <c r="A2691">
        <v>1</v>
      </c>
      <c r="B2691" t="s">
        <v>15</v>
      </c>
      <c r="C2691">
        <v>56</v>
      </c>
      <c r="D2691" t="s">
        <v>2668</v>
      </c>
      <c r="E2691">
        <v>16000</v>
      </c>
      <c r="F2691" t="s">
        <v>2669</v>
      </c>
      <c r="G2691">
        <v>1054</v>
      </c>
      <c r="H2691" t="s">
        <v>2908</v>
      </c>
      <c r="I2691" s="1">
        <v>398</v>
      </c>
      <c r="J2691" t="s">
        <v>2931</v>
      </c>
      <c r="K2691" s="2">
        <v>111100398022</v>
      </c>
      <c r="L2691" t="s">
        <v>2934</v>
      </c>
      <c r="N2691" t="str">
        <f t="shared" si="318"/>
        <v>022</v>
      </c>
      <c r="O2691" t="str">
        <f t="shared" si="319"/>
        <v>398022</v>
      </c>
      <c r="P2691" s="28">
        <v>11</v>
      </c>
      <c r="Q2691" s="5" t="s">
        <v>3603</v>
      </c>
      <c r="R2691">
        <v>100</v>
      </c>
      <c r="S2691" t="str">
        <f>VLOOKUP(R2691,'DS Trung tâm'!$A$1:$B$8,2,0)</f>
        <v>TRUNG TAM DOANH THU</v>
      </c>
    </row>
    <row r="2692" spans="1:19" x14ac:dyDescent="0.25">
      <c r="A2692">
        <v>1</v>
      </c>
      <c r="B2692" t="s">
        <v>15</v>
      </c>
      <c r="C2692">
        <v>56</v>
      </c>
      <c r="D2692" t="s">
        <v>2668</v>
      </c>
      <c r="E2692">
        <v>16000</v>
      </c>
      <c r="F2692" t="s">
        <v>2669</v>
      </c>
      <c r="G2692">
        <v>1054</v>
      </c>
      <c r="H2692" t="s">
        <v>2908</v>
      </c>
      <c r="I2692" s="1">
        <v>398</v>
      </c>
      <c r="J2692" t="s">
        <v>2931</v>
      </c>
      <c r="K2692" s="2">
        <v>112100398121</v>
      </c>
      <c r="L2692" t="s">
        <v>2935</v>
      </c>
      <c r="N2692" t="str">
        <f t="shared" si="318"/>
        <v>121</v>
      </c>
      <c r="O2692" t="str">
        <f t="shared" si="319"/>
        <v>398121</v>
      </c>
      <c r="P2692" s="28">
        <v>12</v>
      </c>
      <c r="Q2692" s="5" t="s">
        <v>3604</v>
      </c>
      <c r="R2692">
        <v>100</v>
      </c>
      <c r="S2692" t="str">
        <f>VLOOKUP(R2692,'DS Trung tâm'!$A$1:$B$8,2,0)</f>
        <v>TRUNG TAM DOANH THU</v>
      </c>
    </row>
    <row r="2693" spans="1:19" x14ac:dyDescent="0.25">
      <c r="A2693">
        <v>1</v>
      </c>
      <c r="B2693" t="s">
        <v>15</v>
      </c>
      <c r="C2693">
        <v>56</v>
      </c>
      <c r="D2693" t="s">
        <v>2668</v>
      </c>
      <c r="E2693">
        <v>16000</v>
      </c>
      <c r="F2693" t="s">
        <v>2669</v>
      </c>
      <c r="G2693">
        <v>1054</v>
      </c>
      <c r="H2693" t="s">
        <v>2908</v>
      </c>
      <c r="I2693" s="1">
        <v>398</v>
      </c>
      <c r="J2693" t="s">
        <v>2931</v>
      </c>
      <c r="K2693" s="2">
        <v>112100398155</v>
      </c>
      <c r="L2693" t="s">
        <v>2936</v>
      </c>
      <c r="N2693" t="str">
        <f t="shared" si="318"/>
        <v>155</v>
      </c>
      <c r="O2693" t="str">
        <f t="shared" si="319"/>
        <v>398155</v>
      </c>
      <c r="P2693" s="28">
        <v>12</v>
      </c>
      <c r="Q2693" s="5" t="s">
        <v>3604</v>
      </c>
      <c r="R2693">
        <v>100</v>
      </c>
      <c r="S2693" t="str">
        <f>VLOOKUP(R2693,'DS Trung tâm'!$A$1:$B$8,2,0)</f>
        <v>TRUNG TAM DOANH THU</v>
      </c>
    </row>
    <row r="2694" spans="1:19" x14ac:dyDescent="0.25">
      <c r="A2694">
        <v>1</v>
      </c>
      <c r="B2694" t="s">
        <v>15</v>
      </c>
      <c r="C2694">
        <v>56</v>
      </c>
      <c r="D2694" t="s">
        <v>2668</v>
      </c>
      <c r="E2694">
        <v>16000</v>
      </c>
      <c r="F2694" t="s">
        <v>2669</v>
      </c>
      <c r="G2694">
        <v>1054</v>
      </c>
      <c r="H2694" t="s">
        <v>2908</v>
      </c>
      <c r="I2694" s="1">
        <v>398</v>
      </c>
      <c r="J2694" t="s">
        <v>2931</v>
      </c>
      <c r="K2694" s="2">
        <v>112100398156</v>
      </c>
      <c r="L2694" t="s">
        <v>2937</v>
      </c>
      <c r="N2694" t="str">
        <f t="shared" si="318"/>
        <v>156</v>
      </c>
      <c r="O2694" t="str">
        <f t="shared" si="319"/>
        <v>398156</v>
      </c>
      <c r="P2694" s="28">
        <v>12</v>
      </c>
      <c r="Q2694" s="5" t="s">
        <v>3604</v>
      </c>
      <c r="R2694">
        <v>100</v>
      </c>
      <c r="S2694" t="str">
        <f>VLOOKUP(R2694,'DS Trung tâm'!$A$1:$B$8,2,0)</f>
        <v>TRUNG TAM DOANH THU</v>
      </c>
    </row>
    <row r="2695" spans="1:19" x14ac:dyDescent="0.25">
      <c r="A2695">
        <v>1</v>
      </c>
      <c r="B2695" t="s">
        <v>15</v>
      </c>
      <c r="C2695">
        <v>56</v>
      </c>
      <c r="D2695" t="s">
        <v>2668</v>
      </c>
      <c r="E2695">
        <v>16000</v>
      </c>
      <c r="F2695" t="s">
        <v>2669</v>
      </c>
      <c r="G2695">
        <v>1054</v>
      </c>
      <c r="H2695" t="s">
        <v>2908</v>
      </c>
      <c r="I2695" s="1">
        <v>398</v>
      </c>
      <c r="J2695" t="s">
        <v>2931</v>
      </c>
      <c r="K2695" s="2">
        <v>112100398157</v>
      </c>
      <c r="L2695" t="s">
        <v>2938</v>
      </c>
      <c r="N2695" t="str">
        <f t="shared" si="318"/>
        <v>157</v>
      </c>
      <c r="O2695" t="str">
        <f t="shared" si="319"/>
        <v>398157</v>
      </c>
      <c r="P2695" s="28">
        <v>12</v>
      </c>
      <c r="Q2695" s="5" t="s">
        <v>3604</v>
      </c>
      <c r="R2695">
        <v>100</v>
      </c>
      <c r="S2695" t="str">
        <f>VLOOKUP(R2695,'DS Trung tâm'!$A$1:$B$8,2,0)</f>
        <v>TRUNG TAM DOANH THU</v>
      </c>
    </row>
    <row r="2696" spans="1:19" x14ac:dyDescent="0.25">
      <c r="A2696">
        <v>1</v>
      </c>
      <c r="B2696" t="s">
        <v>15</v>
      </c>
      <c r="C2696">
        <v>56</v>
      </c>
      <c r="D2696" t="s">
        <v>2668</v>
      </c>
      <c r="E2696">
        <v>16000</v>
      </c>
      <c r="F2696" t="s">
        <v>2669</v>
      </c>
      <c r="G2696">
        <v>1054</v>
      </c>
      <c r="H2696" t="s">
        <v>2908</v>
      </c>
      <c r="I2696" s="1">
        <v>398</v>
      </c>
      <c r="J2696" t="s">
        <v>2931</v>
      </c>
      <c r="K2696" s="2">
        <v>112100398158</v>
      </c>
      <c r="L2696" t="s">
        <v>2939</v>
      </c>
      <c r="N2696" t="str">
        <f t="shared" si="318"/>
        <v>158</v>
      </c>
      <c r="O2696" t="str">
        <f t="shared" si="319"/>
        <v>398158</v>
      </c>
      <c r="P2696" s="28">
        <v>12</v>
      </c>
      <c r="Q2696" s="5" t="s">
        <v>3604</v>
      </c>
      <c r="R2696">
        <v>100</v>
      </c>
      <c r="S2696" t="str">
        <f>VLOOKUP(R2696,'DS Trung tâm'!$A$1:$B$8,2,0)</f>
        <v>TRUNG TAM DOANH THU</v>
      </c>
    </row>
    <row r="2697" spans="1:19" x14ac:dyDescent="0.25">
      <c r="A2697">
        <v>1</v>
      </c>
      <c r="B2697" t="s">
        <v>15</v>
      </c>
      <c r="C2697">
        <v>56</v>
      </c>
      <c r="D2697" t="s">
        <v>2668</v>
      </c>
      <c r="E2697">
        <v>16000</v>
      </c>
      <c r="F2697" t="s">
        <v>2669</v>
      </c>
      <c r="G2697">
        <v>1054</v>
      </c>
      <c r="H2697" t="s">
        <v>2908</v>
      </c>
      <c r="I2697" s="1">
        <v>398</v>
      </c>
      <c r="J2697" t="s">
        <v>2931</v>
      </c>
      <c r="K2697" s="2">
        <v>114600398335</v>
      </c>
      <c r="L2697" t="s">
        <v>2940</v>
      </c>
      <c r="N2697" t="str">
        <f t="shared" si="318"/>
        <v>335</v>
      </c>
      <c r="O2697" t="str">
        <f t="shared" si="319"/>
        <v>398335</v>
      </c>
      <c r="P2697" s="28">
        <v>14</v>
      </c>
      <c r="Q2697" s="5" t="s">
        <v>3607</v>
      </c>
      <c r="R2697">
        <v>600</v>
      </c>
      <c r="S2697" t="str">
        <f>VLOOKUP(R2697,'DS Trung tâm'!$A$1:$B$8,2,0)</f>
        <v>TRUNG TAM HO TRO TRUC TIEP</v>
      </c>
    </row>
    <row r="2698" spans="1:19" x14ac:dyDescent="0.25">
      <c r="A2698">
        <v>1</v>
      </c>
      <c r="B2698" t="s">
        <v>15</v>
      </c>
      <c r="C2698">
        <v>56</v>
      </c>
      <c r="D2698" t="s">
        <v>2668</v>
      </c>
      <c r="E2698">
        <v>16000</v>
      </c>
      <c r="F2698" t="s">
        <v>2669</v>
      </c>
      <c r="G2698">
        <v>1054</v>
      </c>
      <c r="H2698" t="s">
        <v>2908</v>
      </c>
      <c r="I2698" s="1">
        <v>398</v>
      </c>
      <c r="J2698" t="s">
        <v>2931</v>
      </c>
      <c r="K2698" s="2">
        <v>115600398440</v>
      </c>
      <c r="L2698" t="s">
        <v>2941</v>
      </c>
      <c r="N2698" t="str">
        <f t="shared" si="318"/>
        <v>440</v>
      </c>
      <c r="O2698" t="str">
        <f t="shared" si="319"/>
        <v>398440</v>
      </c>
      <c r="P2698" s="28">
        <v>15</v>
      </c>
      <c r="Q2698" s="5" t="s">
        <v>3608</v>
      </c>
      <c r="R2698">
        <v>600</v>
      </c>
      <c r="S2698" t="str">
        <f>VLOOKUP(R2698,'DS Trung tâm'!$A$1:$B$8,2,0)</f>
        <v>TRUNG TAM HO TRO TRUC TIEP</v>
      </c>
    </row>
    <row r="2699" spans="1:19" x14ac:dyDescent="0.25">
      <c r="A2699">
        <v>1</v>
      </c>
      <c r="B2699" t="s">
        <v>15</v>
      </c>
      <c r="C2699">
        <v>56</v>
      </c>
      <c r="D2699" t="s">
        <v>2668</v>
      </c>
      <c r="E2699">
        <v>16000</v>
      </c>
      <c r="F2699" t="s">
        <v>2669</v>
      </c>
      <c r="G2699">
        <v>1054</v>
      </c>
      <c r="H2699" t="s">
        <v>2908</v>
      </c>
      <c r="I2699" s="1">
        <v>398</v>
      </c>
      <c r="J2699" t="s">
        <v>2931</v>
      </c>
      <c r="K2699" s="2">
        <v>115600398446</v>
      </c>
      <c r="L2699" t="s">
        <v>2942</v>
      </c>
      <c r="N2699" t="str">
        <f t="shared" si="318"/>
        <v>446</v>
      </c>
      <c r="O2699" t="str">
        <f t="shared" si="319"/>
        <v>398446</v>
      </c>
      <c r="P2699" s="28">
        <v>15</v>
      </c>
      <c r="Q2699" s="5" t="s">
        <v>3608</v>
      </c>
      <c r="R2699">
        <v>600</v>
      </c>
      <c r="S2699" t="str">
        <f>VLOOKUP(R2699,'DS Trung tâm'!$A$1:$B$8,2,0)</f>
        <v>TRUNG TAM HO TRO TRUC TIEP</v>
      </c>
    </row>
    <row r="2700" spans="1:19" x14ac:dyDescent="0.25">
      <c r="A2700">
        <v>1</v>
      </c>
      <c r="B2700" t="s">
        <v>15</v>
      </c>
      <c r="C2700">
        <v>56</v>
      </c>
      <c r="D2700" t="s">
        <v>2668</v>
      </c>
      <c r="E2700">
        <v>16000</v>
      </c>
      <c r="F2700" t="s">
        <v>2669</v>
      </c>
      <c r="G2700">
        <v>1054</v>
      </c>
      <c r="H2700" t="s">
        <v>2908</v>
      </c>
      <c r="I2700" s="1">
        <v>398</v>
      </c>
      <c r="J2700" t="s">
        <v>2931</v>
      </c>
      <c r="K2700" s="2">
        <v>115700398465</v>
      </c>
      <c r="L2700" t="s">
        <v>2943</v>
      </c>
      <c r="N2700" t="str">
        <f t="shared" si="318"/>
        <v>465</v>
      </c>
      <c r="O2700" t="str">
        <f t="shared" si="319"/>
        <v>398465</v>
      </c>
      <c r="P2700" s="28">
        <v>15</v>
      </c>
      <c r="Q2700" s="5" t="s">
        <v>3608</v>
      </c>
      <c r="R2700">
        <v>700</v>
      </c>
      <c r="S2700" t="str">
        <f>VLOOKUP(R2700,'DS Trung tâm'!$A$1:$B$8,2,0)</f>
        <v>TRUNG TAM QUAN LY CHUNG CHI NHANH</v>
      </c>
    </row>
    <row r="2701" spans="1:19" x14ac:dyDescent="0.25">
      <c r="A2701">
        <v>1</v>
      </c>
      <c r="B2701" t="s">
        <v>15</v>
      </c>
      <c r="C2701">
        <v>56</v>
      </c>
      <c r="D2701" t="s">
        <v>2668</v>
      </c>
      <c r="E2701">
        <v>16000</v>
      </c>
      <c r="F2701" t="s">
        <v>2669</v>
      </c>
      <c r="G2701">
        <v>1054</v>
      </c>
      <c r="H2701" t="s">
        <v>2908</v>
      </c>
      <c r="I2701" s="1">
        <v>398</v>
      </c>
      <c r="J2701" t="s">
        <v>2931</v>
      </c>
      <c r="K2701" s="2">
        <v>117700398618</v>
      </c>
      <c r="L2701" t="s">
        <v>2944</v>
      </c>
      <c r="N2701" t="str">
        <f t="shared" si="318"/>
        <v>618</v>
      </c>
      <c r="O2701" t="str">
        <f t="shared" si="319"/>
        <v>398618</v>
      </c>
      <c r="P2701" s="28">
        <v>17</v>
      </c>
      <c r="Q2701" s="5" t="s">
        <v>3600</v>
      </c>
      <c r="R2701">
        <v>700</v>
      </c>
      <c r="S2701" t="str">
        <f>VLOOKUP(R2701,'DS Trung tâm'!$A$1:$B$8,2,0)</f>
        <v>TRUNG TAM QUAN LY CHUNG CHI NHANH</v>
      </c>
    </row>
    <row r="2702" spans="1:19" x14ac:dyDescent="0.25">
      <c r="A2702">
        <v>1</v>
      </c>
      <c r="B2702" t="s">
        <v>15</v>
      </c>
      <c r="C2702">
        <v>56</v>
      </c>
      <c r="D2702" t="s">
        <v>2668</v>
      </c>
      <c r="E2702">
        <v>16000</v>
      </c>
      <c r="F2702" t="s">
        <v>2669</v>
      </c>
      <c r="G2702">
        <v>1054</v>
      </c>
      <c r="H2702" t="s">
        <v>2908</v>
      </c>
      <c r="I2702" s="1">
        <v>398</v>
      </c>
      <c r="J2702" t="s">
        <v>2931</v>
      </c>
      <c r="K2702" s="2">
        <v>119000398000</v>
      </c>
      <c r="L2702" t="s">
        <v>2945</v>
      </c>
      <c r="N2702" t="str">
        <f t="shared" si="318"/>
        <v>000</v>
      </c>
      <c r="O2702" t="str">
        <f t="shared" si="319"/>
        <v>398000</v>
      </c>
      <c r="P2702" s="28">
        <v>19</v>
      </c>
      <c r="Q2702" s="5" t="s">
        <v>3601</v>
      </c>
      <c r="R2702" t="s">
        <v>3622</v>
      </c>
      <c r="S2702" t="str">
        <f>VLOOKUP(R2702,'DS Trung tâm'!$A$1:$B$8,2,0)</f>
        <v>TRUNG TAM AO</v>
      </c>
    </row>
    <row r="2703" spans="1:19" x14ac:dyDescent="0.25">
      <c r="A2703">
        <v>1</v>
      </c>
      <c r="B2703" t="s">
        <v>15</v>
      </c>
      <c r="C2703">
        <v>56</v>
      </c>
      <c r="D2703" t="s">
        <v>2668</v>
      </c>
      <c r="E2703">
        <v>16000</v>
      </c>
      <c r="F2703" t="s">
        <v>2669</v>
      </c>
      <c r="G2703">
        <v>1054</v>
      </c>
      <c r="H2703" t="s">
        <v>2908</v>
      </c>
      <c r="I2703" s="1">
        <v>398</v>
      </c>
      <c r="J2703" t="s">
        <v>2931</v>
      </c>
      <c r="K2703" s="2">
        <v>120700398950</v>
      </c>
      <c r="L2703" t="s">
        <v>2946</v>
      </c>
      <c r="N2703" t="str">
        <f t="shared" si="318"/>
        <v>950</v>
      </c>
      <c r="O2703" t="str">
        <f t="shared" si="319"/>
        <v>398950</v>
      </c>
      <c r="P2703" s="28">
        <v>20</v>
      </c>
      <c r="Q2703" s="5" t="s">
        <v>3611</v>
      </c>
      <c r="R2703">
        <v>700</v>
      </c>
      <c r="S2703" t="str">
        <f>VLOOKUP(R2703,'DS Trung tâm'!$A$1:$B$8,2,0)</f>
        <v>TRUNG TAM QUAN LY CHUNG CHI NHANH</v>
      </c>
    </row>
    <row r="2704" spans="1:19" x14ac:dyDescent="0.25">
      <c r="A2704">
        <v>1</v>
      </c>
      <c r="B2704" t="s">
        <v>15</v>
      </c>
      <c r="C2704">
        <v>56</v>
      </c>
      <c r="D2704" t="s">
        <v>2668</v>
      </c>
      <c r="E2704">
        <v>16000</v>
      </c>
      <c r="F2704" t="s">
        <v>2669</v>
      </c>
      <c r="G2704">
        <v>1059</v>
      </c>
      <c r="H2704" t="s">
        <v>2947</v>
      </c>
      <c r="I2704" s="1">
        <v>341</v>
      </c>
      <c r="J2704" t="s">
        <v>2948</v>
      </c>
      <c r="K2704" s="2">
        <v>34199</v>
      </c>
      <c r="L2704" t="s">
        <v>2949</v>
      </c>
    </row>
    <row r="2705" spans="1:19" x14ac:dyDescent="0.25">
      <c r="A2705">
        <v>1</v>
      </c>
      <c r="B2705" t="s">
        <v>15</v>
      </c>
      <c r="C2705">
        <v>56</v>
      </c>
      <c r="D2705" t="s">
        <v>2668</v>
      </c>
      <c r="E2705">
        <v>16000</v>
      </c>
      <c r="F2705" t="s">
        <v>2669</v>
      </c>
      <c r="G2705">
        <v>1059</v>
      </c>
      <c r="H2705" t="s">
        <v>2947</v>
      </c>
      <c r="I2705" s="1">
        <v>341</v>
      </c>
      <c r="J2705" t="s">
        <v>2948</v>
      </c>
      <c r="K2705" s="2">
        <v>111100341021</v>
      </c>
      <c r="L2705" t="s">
        <v>2950</v>
      </c>
      <c r="N2705" t="str">
        <f t="shared" ref="N2705:N2719" si="320">RIGHT(K2705,3)</f>
        <v>021</v>
      </c>
      <c r="O2705" t="str">
        <f t="shared" ref="O2705:O2719" si="321">RIGHT(K2705,6)</f>
        <v>341021</v>
      </c>
      <c r="P2705" s="28">
        <v>11</v>
      </c>
      <c r="Q2705" s="5" t="s">
        <v>3603</v>
      </c>
      <c r="R2705">
        <v>100</v>
      </c>
      <c r="S2705" t="str">
        <f>VLOOKUP(R2705,'DS Trung tâm'!$A$1:$B$8,2,0)</f>
        <v>TRUNG TAM DOANH THU</v>
      </c>
    </row>
    <row r="2706" spans="1:19" x14ac:dyDescent="0.25">
      <c r="A2706">
        <v>1</v>
      </c>
      <c r="B2706" t="s">
        <v>15</v>
      </c>
      <c r="C2706">
        <v>56</v>
      </c>
      <c r="D2706" t="s">
        <v>2668</v>
      </c>
      <c r="E2706">
        <v>16000</v>
      </c>
      <c r="F2706" t="s">
        <v>2669</v>
      </c>
      <c r="G2706">
        <v>1059</v>
      </c>
      <c r="H2706" t="s">
        <v>2947</v>
      </c>
      <c r="I2706" s="1">
        <v>341</v>
      </c>
      <c r="J2706" t="s">
        <v>2948</v>
      </c>
      <c r="K2706" s="2">
        <v>112100341121</v>
      </c>
      <c r="L2706" t="s">
        <v>2951</v>
      </c>
      <c r="N2706" t="str">
        <f t="shared" si="320"/>
        <v>121</v>
      </c>
      <c r="O2706" t="str">
        <f t="shared" si="321"/>
        <v>341121</v>
      </c>
      <c r="P2706" s="28">
        <v>12</v>
      </c>
      <c r="Q2706" s="5" t="s">
        <v>3604</v>
      </c>
      <c r="R2706">
        <v>100</v>
      </c>
      <c r="S2706" t="str">
        <f>VLOOKUP(R2706,'DS Trung tâm'!$A$1:$B$8,2,0)</f>
        <v>TRUNG TAM DOANH THU</v>
      </c>
    </row>
    <row r="2707" spans="1:19" x14ac:dyDescent="0.25">
      <c r="A2707">
        <v>1</v>
      </c>
      <c r="B2707" t="s">
        <v>15</v>
      </c>
      <c r="C2707">
        <v>56</v>
      </c>
      <c r="D2707" t="s">
        <v>2668</v>
      </c>
      <c r="E2707">
        <v>16000</v>
      </c>
      <c r="F2707" t="s">
        <v>2669</v>
      </c>
      <c r="G2707">
        <v>1059</v>
      </c>
      <c r="H2707" t="s">
        <v>2947</v>
      </c>
      <c r="I2707" s="1">
        <v>341</v>
      </c>
      <c r="J2707" t="s">
        <v>2948</v>
      </c>
      <c r="K2707" s="2">
        <v>112100341150</v>
      </c>
      <c r="L2707" t="s">
        <v>2952</v>
      </c>
      <c r="N2707" t="str">
        <f t="shared" si="320"/>
        <v>150</v>
      </c>
      <c r="O2707" t="str">
        <f t="shared" si="321"/>
        <v>341150</v>
      </c>
      <c r="P2707" s="28">
        <v>12</v>
      </c>
      <c r="Q2707" s="5" t="s">
        <v>3604</v>
      </c>
      <c r="R2707">
        <v>100</v>
      </c>
      <c r="S2707" t="str">
        <f>VLOOKUP(R2707,'DS Trung tâm'!$A$1:$B$8,2,0)</f>
        <v>TRUNG TAM DOANH THU</v>
      </c>
    </row>
    <row r="2708" spans="1:19" x14ac:dyDescent="0.25">
      <c r="A2708">
        <v>1</v>
      </c>
      <c r="B2708" t="s">
        <v>15</v>
      </c>
      <c r="C2708">
        <v>56</v>
      </c>
      <c r="D2708" t="s">
        <v>2668</v>
      </c>
      <c r="E2708">
        <v>16000</v>
      </c>
      <c r="F2708" t="s">
        <v>2669</v>
      </c>
      <c r="G2708">
        <v>1059</v>
      </c>
      <c r="H2708" t="s">
        <v>2947</v>
      </c>
      <c r="I2708" s="1">
        <v>341</v>
      </c>
      <c r="J2708" t="s">
        <v>2948</v>
      </c>
      <c r="K2708" s="2">
        <v>112100341151</v>
      </c>
      <c r="L2708" t="s">
        <v>2953</v>
      </c>
      <c r="N2708" t="str">
        <f t="shared" si="320"/>
        <v>151</v>
      </c>
      <c r="O2708" t="str">
        <f t="shared" si="321"/>
        <v>341151</v>
      </c>
      <c r="P2708" s="28">
        <v>12</v>
      </c>
      <c r="Q2708" s="5" t="s">
        <v>3604</v>
      </c>
      <c r="R2708">
        <v>100</v>
      </c>
      <c r="S2708" t="str">
        <f>VLOOKUP(R2708,'DS Trung tâm'!$A$1:$B$8,2,0)</f>
        <v>TRUNG TAM DOANH THU</v>
      </c>
    </row>
    <row r="2709" spans="1:19" x14ac:dyDescent="0.25">
      <c r="A2709" s="5">
        <v>1</v>
      </c>
      <c r="B2709" s="5" t="s">
        <v>15</v>
      </c>
      <c r="C2709" s="5">
        <v>56</v>
      </c>
      <c r="D2709" s="5" t="s">
        <v>2668</v>
      </c>
      <c r="E2709" s="5">
        <v>16000</v>
      </c>
      <c r="F2709" s="5" t="s">
        <v>2669</v>
      </c>
      <c r="G2709" s="5">
        <v>1059</v>
      </c>
      <c r="H2709" s="5" t="s">
        <v>2947</v>
      </c>
      <c r="I2709" s="5">
        <v>341</v>
      </c>
      <c r="J2709" s="5" t="s">
        <v>2948</v>
      </c>
      <c r="K2709" s="6">
        <v>112100341152</v>
      </c>
      <c r="L2709" s="5" t="s">
        <v>2954</v>
      </c>
      <c r="M2709" s="5" t="s">
        <v>497</v>
      </c>
      <c r="N2709" s="5" t="str">
        <f t="shared" si="320"/>
        <v>152</v>
      </c>
      <c r="O2709" s="5" t="str">
        <f t="shared" si="321"/>
        <v>341152</v>
      </c>
      <c r="P2709" s="28">
        <v>12</v>
      </c>
      <c r="Q2709" s="5" t="s">
        <v>3604</v>
      </c>
      <c r="R2709">
        <v>100</v>
      </c>
      <c r="S2709" t="str">
        <f>VLOOKUP(R2709,'DS Trung tâm'!$A$1:$B$8,2,0)</f>
        <v>TRUNG TAM DOANH THU</v>
      </c>
    </row>
    <row r="2710" spans="1:19" x14ac:dyDescent="0.25">
      <c r="A2710">
        <v>1</v>
      </c>
      <c r="B2710" t="s">
        <v>15</v>
      </c>
      <c r="C2710">
        <v>56</v>
      </c>
      <c r="D2710" t="s">
        <v>2668</v>
      </c>
      <c r="E2710">
        <v>16000</v>
      </c>
      <c r="F2710" t="s">
        <v>2669</v>
      </c>
      <c r="G2710">
        <v>1059</v>
      </c>
      <c r="H2710" t="s">
        <v>2947</v>
      </c>
      <c r="I2710" s="1">
        <v>341</v>
      </c>
      <c r="J2710" t="s">
        <v>2948</v>
      </c>
      <c r="K2710" s="2">
        <v>112100341153</v>
      </c>
      <c r="L2710" t="s">
        <v>2955</v>
      </c>
      <c r="N2710" t="str">
        <f t="shared" si="320"/>
        <v>153</v>
      </c>
      <c r="O2710" t="str">
        <f t="shared" si="321"/>
        <v>341153</v>
      </c>
      <c r="P2710" s="28">
        <v>12</v>
      </c>
      <c r="Q2710" s="5" t="s">
        <v>3604</v>
      </c>
      <c r="R2710">
        <v>100</v>
      </c>
      <c r="S2710" t="str">
        <f>VLOOKUP(R2710,'DS Trung tâm'!$A$1:$B$8,2,0)</f>
        <v>TRUNG TAM DOANH THU</v>
      </c>
    </row>
    <row r="2711" spans="1:19" x14ac:dyDescent="0.25">
      <c r="A2711">
        <v>1</v>
      </c>
      <c r="B2711" t="s">
        <v>15</v>
      </c>
      <c r="C2711">
        <v>56</v>
      </c>
      <c r="D2711" t="s">
        <v>2668</v>
      </c>
      <c r="E2711">
        <v>16000</v>
      </c>
      <c r="F2711" t="s">
        <v>2669</v>
      </c>
      <c r="G2711">
        <v>1059</v>
      </c>
      <c r="H2711" t="s">
        <v>2947</v>
      </c>
      <c r="I2711" s="1">
        <v>341</v>
      </c>
      <c r="J2711" t="s">
        <v>2948</v>
      </c>
      <c r="K2711" s="2">
        <v>112100341154</v>
      </c>
      <c r="L2711" t="s">
        <v>2956</v>
      </c>
      <c r="N2711" t="str">
        <f t="shared" si="320"/>
        <v>154</v>
      </c>
      <c r="O2711" t="str">
        <f t="shared" si="321"/>
        <v>341154</v>
      </c>
      <c r="P2711" s="28">
        <v>12</v>
      </c>
      <c r="Q2711" s="5" t="s">
        <v>3604</v>
      </c>
      <c r="R2711">
        <v>100</v>
      </c>
      <c r="S2711" t="str">
        <f>VLOOKUP(R2711,'DS Trung tâm'!$A$1:$B$8,2,0)</f>
        <v>TRUNG TAM DOANH THU</v>
      </c>
    </row>
    <row r="2712" spans="1:19" x14ac:dyDescent="0.25">
      <c r="A2712">
        <v>1</v>
      </c>
      <c r="B2712" t="s">
        <v>15</v>
      </c>
      <c r="C2712">
        <v>56</v>
      </c>
      <c r="D2712" t="s">
        <v>2668</v>
      </c>
      <c r="E2712">
        <v>16000</v>
      </c>
      <c r="F2712" t="s">
        <v>2669</v>
      </c>
      <c r="G2712">
        <v>1059</v>
      </c>
      <c r="H2712" t="s">
        <v>2947</v>
      </c>
      <c r="I2712" s="1">
        <v>341</v>
      </c>
      <c r="J2712" t="s">
        <v>2948</v>
      </c>
      <c r="K2712" s="2">
        <v>112100341155</v>
      </c>
      <c r="L2712" t="s">
        <v>2957</v>
      </c>
      <c r="N2712" t="str">
        <f t="shared" si="320"/>
        <v>155</v>
      </c>
      <c r="O2712" t="str">
        <f t="shared" si="321"/>
        <v>341155</v>
      </c>
      <c r="P2712" s="28">
        <v>12</v>
      </c>
      <c r="Q2712" s="5" t="s">
        <v>3604</v>
      </c>
      <c r="R2712">
        <v>100</v>
      </c>
      <c r="S2712" t="str">
        <f>VLOOKUP(R2712,'DS Trung tâm'!$A$1:$B$8,2,0)</f>
        <v>TRUNG TAM DOANH THU</v>
      </c>
    </row>
    <row r="2713" spans="1:19" x14ac:dyDescent="0.25">
      <c r="A2713">
        <v>1</v>
      </c>
      <c r="B2713" t="s">
        <v>15</v>
      </c>
      <c r="C2713">
        <v>56</v>
      </c>
      <c r="D2713" t="s">
        <v>2668</v>
      </c>
      <c r="E2713">
        <v>16000</v>
      </c>
      <c r="F2713" t="s">
        <v>2669</v>
      </c>
      <c r="G2713">
        <v>1059</v>
      </c>
      <c r="H2713" t="s">
        <v>2947</v>
      </c>
      <c r="I2713" s="1">
        <v>341</v>
      </c>
      <c r="J2713" t="s">
        <v>2948</v>
      </c>
      <c r="K2713" s="2">
        <v>114600341335</v>
      </c>
      <c r="L2713" t="s">
        <v>2958</v>
      </c>
      <c r="N2713" t="str">
        <f t="shared" si="320"/>
        <v>335</v>
      </c>
      <c r="O2713" t="str">
        <f t="shared" si="321"/>
        <v>341335</v>
      </c>
      <c r="P2713" s="28">
        <v>14</v>
      </c>
      <c r="Q2713" s="5" t="s">
        <v>3607</v>
      </c>
      <c r="R2713">
        <v>600</v>
      </c>
      <c r="S2713" t="str">
        <f>VLOOKUP(R2713,'DS Trung tâm'!$A$1:$B$8,2,0)</f>
        <v>TRUNG TAM HO TRO TRUC TIEP</v>
      </c>
    </row>
    <row r="2714" spans="1:19" x14ac:dyDescent="0.25">
      <c r="A2714">
        <v>1</v>
      </c>
      <c r="B2714" t="s">
        <v>15</v>
      </c>
      <c r="C2714">
        <v>56</v>
      </c>
      <c r="D2714" t="s">
        <v>2668</v>
      </c>
      <c r="E2714">
        <v>16000</v>
      </c>
      <c r="F2714" t="s">
        <v>2669</v>
      </c>
      <c r="G2714">
        <v>1059</v>
      </c>
      <c r="H2714" t="s">
        <v>2947</v>
      </c>
      <c r="I2714" s="1">
        <v>341</v>
      </c>
      <c r="J2714" t="s">
        <v>2948</v>
      </c>
      <c r="K2714" s="2">
        <v>115600341440</v>
      </c>
      <c r="L2714" t="s">
        <v>2959</v>
      </c>
      <c r="N2714" t="str">
        <f t="shared" si="320"/>
        <v>440</v>
      </c>
      <c r="O2714" t="str">
        <f t="shared" si="321"/>
        <v>341440</v>
      </c>
      <c r="P2714" s="28">
        <v>15</v>
      </c>
      <c r="Q2714" s="5" t="s">
        <v>3608</v>
      </c>
      <c r="R2714">
        <v>600</v>
      </c>
      <c r="S2714" t="str">
        <f>VLOOKUP(R2714,'DS Trung tâm'!$A$1:$B$8,2,0)</f>
        <v>TRUNG TAM HO TRO TRUC TIEP</v>
      </c>
    </row>
    <row r="2715" spans="1:19" x14ac:dyDescent="0.25">
      <c r="A2715">
        <v>1</v>
      </c>
      <c r="B2715" t="s">
        <v>15</v>
      </c>
      <c r="C2715">
        <v>56</v>
      </c>
      <c r="D2715" t="s">
        <v>2668</v>
      </c>
      <c r="E2715">
        <v>16000</v>
      </c>
      <c r="F2715" t="s">
        <v>2669</v>
      </c>
      <c r="G2715">
        <v>1059</v>
      </c>
      <c r="H2715" t="s">
        <v>2947</v>
      </c>
      <c r="I2715" s="1">
        <v>341</v>
      </c>
      <c r="J2715" t="s">
        <v>2948</v>
      </c>
      <c r="K2715" s="2">
        <v>115600341446</v>
      </c>
      <c r="L2715" t="s">
        <v>2960</v>
      </c>
      <c r="N2715" t="str">
        <f t="shared" si="320"/>
        <v>446</v>
      </c>
      <c r="O2715" t="str">
        <f t="shared" si="321"/>
        <v>341446</v>
      </c>
      <c r="P2715" s="28">
        <v>15</v>
      </c>
      <c r="Q2715" s="5" t="s">
        <v>3608</v>
      </c>
      <c r="R2715">
        <v>600</v>
      </c>
      <c r="S2715" t="str">
        <f>VLOOKUP(R2715,'DS Trung tâm'!$A$1:$B$8,2,0)</f>
        <v>TRUNG TAM HO TRO TRUC TIEP</v>
      </c>
    </row>
    <row r="2716" spans="1:19" x14ac:dyDescent="0.25">
      <c r="A2716">
        <v>1</v>
      </c>
      <c r="B2716" t="s">
        <v>15</v>
      </c>
      <c r="C2716">
        <v>56</v>
      </c>
      <c r="D2716" t="s">
        <v>2668</v>
      </c>
      <c r="E2716">
        <v>16000</v>
      </c>
      <c r="F2716" t="s">
        <v>2669</v>
      </c>
      <c r="G2716">
        <v>1059</v>
      </c>
      <c r="H2716" t="s">
        <v>2947</v>
      </c>
      <c r="I2716" s="1">
        <v>341</v>
      </c>
      <c r="J2716" t="s">
        <v>2948</v>
      </c>
      <c r="K2716" s="2">
        <v>115700341465</v>
      </c>
      <c r="L2716" t="s">
        <v>2961</v>
      </c>
      <c r="N2716" t="str">
        <f t="shared" si="320"/>
        <v>465</v>
      </c>
      <c r="O2716" t="str">
        <f t="shared" si="321"/>
        <v>341465</v>
      </c>
      <c r="P2716" s="28">
        <v>15</v>
      </c>
      <c r="Q2716" s="5" t="s">
        <v>3608</v>
      </c>
      <c r="R2716">
        <v>700</v>
      </c>
      <c r="S2716" t="str">
        <f>VLOOKUP(R2716,'DS Trung tâm'!$A$1:$B$8,2,0)</f>
        <v>TRUNG TAM QUAN LY CHUNG CHI NHANH</v>
      </c>
    </row>
    <row r="2717" spans="1:19" x14ac:dyDescent="0.25">
      <c r="A2717">
        <v>1</v>
      </c>
      <c r="B2717" t="s">
        <v>15</v>
      </c>
      <c r="C2717">
        <v>56</v>
      </c>
      <c r="D2717" t="s">
        <v>2668</v>
      </c>
      <c r="E2717">
        <v>16000</v>
      </c>
      <c r="F2717" t="s">
        <v>2669</v>
      </c>
      <c r="G2717">
        <v>1059</v>
      </c>
      <c r="H2717" t="s">
        <v>2947</v>
      </c>
      <c r="I2717" s="1">
        <v>341</v>
      </c>
      <c r="J2717" t="s">
        <v>2948</v>
      </c>
      <c r="K2717" s="2">
        <v>117700341618</v>
      </c>
      <c r="L2717" t="s">
        <v>2962</v>
      </c>
      <c r="N2717" t="str">
        <f t="shared" si="320"/>
        <v>618</v>
      </c>
      <c r="O2717" t="str">
        <f t="shared" si="321"/>
        <v>341618</v>
      </c>
      <c r="P2717" s="28">
        <v>17</v>
      </c>
      <c r="Q2717" s="5" t="s">
        <v>3600</v>
      </c>
      <c r="R2717">
        <v>700</v>
      </c>
      <c r="S2717" t="str">
        <f>VLOOKUP(R2717,'DS Trung tâm'!$A$1:$B$8,2,0)</f>
        <v>TRUNG TAM QUAN LY CHUNG CHI NHANH</v>
      </c>
    </row>
    <row r="2718" spans="1:19" x14ac:dyDescent="0.25">
      <c r="A2718">
        <v>1</v>
      </c>
      <c r="B2718" t="s">
        <v>15</v>
      </c>
      <c r="C2718">
        <v>56</v>
      </c>
      <c r="D2718" t="s">
        <v>2668</v>
      </c>
      <c r="E2718">
        <v>16000</v>
      </c>
      <c r="F2718" t="s">
        <v>2669</v>
      </c>
      <c r="G2718">
        <v>1059</v>
      </c>
      <c r="H2718" t="s">
        <v>2947</v>
      </c>
      <c r="I2718" s="1">
        <v>341</v>
      </c>
      <c r="J2718" t="s">
        <v>2948</v>
      </c>
      <c r="K2718" s="2">
        <v>119000341000</v>
      </c>
      <c r="L2718" t="s">
        <v>2963</v>
      </c>
      <c r="N2718" t="str">
        <f t="shared" si="320"/>
        <v>000</v>
      </c>
      <c r="O2718" t="str">
        <f t="shared" si="321"/>
        <v>341000</v>
      </c>
      <c r="P2718" s="28">
        <v>19</v>
      </c>
      <c r="Q2718" s="5" t="s">
        <v>3601</v>
      </c>
      <c r="R2718" t="s">
        <v>3622</v>
      </c>
      <c r="S2718" t="str">
        <f>VLOOKUP(R2718,'DS Trung tâm'!$A$1:$B$8,2,0)</f>
        <v>TRUNG TAM AO</v>
      </c>
    </row>
    <row r="2719" spans="1:19" x14ac:dyDescent="0.25">
      <c r="A2719">
        <v>1</v>
      </c>
      <c r="B2719" t="s">
        <v>15</v>
      </c>
      <c r="C2719">
        <v>56</v>
      </c>
      <c r="D2719" t="s">
        <v>2668</v>
      </c>
      <c r="E2719">
        <v>16000</v>
      </c>
      <c r="F2719" t="s">
        <v>2669</v>
      </c>
      <c r="G2719">
        <v>1059</v>
      </c>
      <c r="H2719" t="s">
        <v>2947</v>
      </c>
      <c r="I2719" s="1">
        <v>341</v>
      </c>
      <c r="J2719" t="s">
        <v>2948</v>
      </c>
      <c r="K2719" s="2">
        <v>120700341950</v>
      </c>
      <c r="L2719" t="s">
        <v>2964</v>
      </c>
      <c r="N2719" t="str">
        <f t="shared" si="320"/>
        <v>950</v>
      </c>
      <c r="O2719" t="str">
        <f t="shared" si="321"/>
        <v>341950</v>
      </c>
      <c r="P2719" s="28">
        <v>20</v>
      </c>
      <c r="Q2719" s="5" t="s">
        <v>3611</v>
      </c>
      <c r="R2719">
        <v>700</v>
      </c>
      <c r="S2719" t="str">
        <f>VLOOKUP(R2719,'DS Trung tâm'!$A$1:$B$8,2,0)</f>
        <v>TRUNG TAM QUAN LY CHUNG CHI NHANH</v>
      </c>
    </row>
    <row r="2720" spans="1:19" x14ac:dyDescent="0.25">
      <c r="A2720">
        <v>1</v>
      </c>
      <c r="B2720" t="s">
        <v>15</v>
      </c>
      <c r="C2720">
        <v>56</v>
      </c>
      <c r="D2720" t="s">
        <v>2668</v>
      </c>
      <c r="E2720">
        <v>16000</v>
      </c>
      <c r="F2720" t="s">
        <v>2669</v>
      </c>
      <c r="G2720">
        <v>1063</v>
      </c>
      <c r="H2720" t="s">
        <v>2965</v>
      </c>
      <c r="I2720" s="1">
        <v>371</v>
      </c>
      <c r="J2720" t="s">
        <v>2966</v>
      </c>
      <c r="K2720" s="2">
        <v>37199</v>
      </c>
      <c r="L2720" t="s">
        <v>2967</v>
      </c>
    </row>
    <row r="2721" spans="1:19" x14ac:dyDescent="0.25">
      <c r="A2721">
        <v>1</v>
      </c>
      <c r="B2721" t="s">
        <v>15</v>
      </c>
      <c r="C2721">
        <v>56</v>
      </c>
      <c r="D2721" t="s">
        <v>2668</v>
      </c>
      <c r="E2721">
        <v>16000</v>
      </c>
      <c r="F2721" t="s">
        <v>2669</v>
      </c>
      <c r="G2721">
        <v>1063</v>
      </c>
      <c r="H2721" t="s">
        <v>2965</v>
      </c>
      <c r="I2721" s="1">
        <v>371</v>
      </c>
      <c r="J2721" t="s">
        <v>2966</v>
      </c>
      <c r="K2721" s="2">
        <v>111100371021</v>
      </c>
      <c r="L2721" t="s">
        <v>2968</v>
      </c>
      <c r="N2721" t="str">
        <f t="shared" ref="N2721:N2740" si="322">RIGHT(K2721,3)</f>
        <v>021</v>
      </c>
      <c r="O2721" t="str">
        <f t="shared" ref="O2721:O2740" si="323">RIGHT(K2721,6)</f>
        <v>371021</v>
      </c>
      <c r="P2721" s="28">
        <v>11</v>
      </c>
      <c r="Q2721" s="5" t="s">
        <v>3603</v>
      </c>
      <c r="R2721">
        <v>100</v>
      </c>
      <c r="S2721" t="str">
        <f>VLOOKUP(R2721,'DS Trung tâm'!$A$1:$B$8,2,0)</f>
        <v>TRUNG TAM DOANH THU</v>
      </c>
    </row>
    <row r="2722" spans="1:19" x14ac:dyDescent="0.25">
      <c r="A2722">
        <v>1</v>
      </c>
      <c r="B2722" t="s">
        <v>15</v>
      </c>
      <c r="C2722">
        <v>56</v>
      </c>
      <c r="D2722" t="s">
        <v>2668</v>
      </c>
      <c r="E2722">
        <v>16000</v>
      </c>
      <c r="F2722" t="s">
        <v>2669</v>
      </c>
      <c r="G2722">
        <v>1063</v>
      </c>
      <c r="H2722" t="s">
        <v>2965</v>
      </c>
      <c r="I2722" s="1">
        <v>371</v>
      </c>
      <c r="J2722" t="s">
        <v>2966</v>
      </c>
      <c r="K2722" s="2">
        <v>112100371121</v>
      </c>
      <c r="L2722" t="s">
        <v>2969</v>
      </c>
      <c r="N2722" t="str">
        <f t="shared" si="322"/>
        <v>121</v>
      </c>
      <c r="O2722" t="str">
        <f t="shared" si="323"/>
        <v>371121</v>
      </c>
      <c r="P2722" s="28">
        <v>12</v>
      </c>
      <c r="Q2722" s="5" t="s">
        <v>3604</v>
      </c>
      <c r="R2722">
        <v>100</v>
      </c>
      <c r="S2722" t="str">
        <f>VLOOKUP(R2722,'DS Trung tâm'!$A$1:$B$8,2,0)</f>
        <v>TRUNG TAM DOANH THU</v>
      </c>
    </row>
    <row r="2723" spans="1:19" x14ac:dyDescent="0.25">
      <c r="A2723">
        <v>1</v>
      </c>
      <c r="B2723" t="s">
        <v>15</v>
      </c>
      <c r="C2723">
        <v>56</v>
      </c>
      <c r="D2723" t="s">
        <v>2668</v>
      </c>
      <c r="E2723">
        <v>16000</v>
      </c>
      <c r="F2723" t="s">
        <v>2669</v>
      </c>
      <c r="G2723">
        <v>1063</v>
      </c>
      <c r="H2723" t="s">
        <v>2965</v>
      </c>
      <c r="I2723" s="1">
        <v>371</v>
      </c>
      <c r="J2723" t="s">
        <v>2966</v>
      </c>
      <c r="K2723" s="2">
        <v>112100371150</v>
      </c>
      <c r="L2723" t="s">
        <v>2970</v>
      </c>
      <c r="N2723" t="str">
        <f t="shared" si="322"/>
        <v>150</v>
      </c>
      <c r="O2723" t="str">
        <f t="shared" si="323"/>
        <v>371150</v>
      </c>
      <c r="P2723" s="28">
        <v>12</v>
      </c>
      <c r="Q2723" s="5" t="s">
        <v>3604</v>
      </c>
      <c r="R2723">
        <v>100</v>
      </c>
      <c r="S2723" t="str">
        <f>VLOOKUP(R2723,'DS Trung tâm'!$A$1:$B$8,2,0)</f>
        <v>TRUNG TAM DOANH THU</v>
      </c>
    </row>
    <row r="2724" spans="1:19" x14ac:dyDescent="0.25">
      <c r="A2724">
        <v>1</v>
      </c>
      <c r="B2724" t="s">
        <v>15</v>
      </c>
      <c r="C2724">
        <v>56</v>
      </c>
      <c r="D2724" t="s">
        <v>2668</v>
      </c>
      <c r="E2724">
        <v>16000</v>
      </c>
      <c r="F2724" t="s">
        <v>2669</v>
      </c>
      <c r="G2724">
        <v>1063</v>
      </c>
      <c r="H2724" t="s">
        <v>2965</v>
      </c>
      <c r="I2724" s="1">
        <v>371</v>
      </c>
      <c r="J2724" t="s">
        <v>2966</v>
      </c>
      <c r="K2724" s="2">
        <v>112100371151</v>
      </c>
      <c r="L2724" t="s">
        <v>2971</v>
      </c>
      <c r="N2724" t="str">
        <f t="shared" si="322"/>
        <v>151</v>
      </c>
      <c r="O2724" t="str">
        <f t="shared" si="323"/>
        <v>371151</v>
      </c>
      <c r="P2724" s="28">
        <v>12</v>
      </c>
      <c r="Q2724" s="5" t="s">
        <v>3604</v>
      </c>
      <c r="R2724">
        <v>100</v>
      </c>
      <c r="S2724" t="str">
        <f>VLOOKUP(R2724,'DS Trung tâm'!$A$1:$B$8,2,0)</f>
        <v>TRUNG TAM DOANH THU</v>
      </c>
    </row>
    <row r="2725" spans="1:19" x14ac:dyDescent="0.25">
      <c r="A2725">
        <v>1</v>
      </c>
      <c r="B2725" t="s">
        <v>15</v>
      </c>
      <c r="C2725">
        <v>56</v>
      </c>
      <c r="D2725" t="s">
        <v>2668</v>
      </c>
      <c r="E2725">
        <v>16000</v>
      </c>
      <c r="F2725" t="s">
        <v>2669</v>
      </c>
      <c r="G2725">
        <v>1063</v>
      </c>
      <c r="H2725" t="s">
        <v>2965</v>
      </c>
      <c r="I2725" s="1">
        <v>371</v>
      </c>
      <c r="J2725" t="s">
        <v>2966</v>
      </c>
      <c r="K2725" s="2">
        <v>112100371152</v>
      </c>
      <c r="L2725" t="s">
        <v>2972</v>
      </c>
      <c r="N2725" t="str">
        <f t="shared" si="322"/>
        <v>152</v>
      </c>
      <c r="O2725" t="str">
        <f t="shared" si="323"/>
        <v>371152</v>
      </c>
      <c r="P2725" s="28">
        <v>12</v>
      </c>
      <c r="Q2725" s="5" t="s">
        <v>3604</v>
      </c>
      <c r="R2725">
        <v>100</v>
      </c>
      <c r="S2725" t="str">
        <f>VLOOKUP(R2725,'DS Trung tâm'!$A$1:$B$8,2,0)</f>
        <v>TRUNG TAM DOANH THU</v>
      </c>
    </row>
    <row r="2726" spans="1:19" x14ac:dyDescent="0.25">
      <c r="A2726">
        <v>1</v>
      </c>
      <c r="B2726" t="s">
        <v>15</v>
      </c>
      <c r="C2726">
        <v>56</v>
      </c>
      <c r="D2726" t="s">
        <v>2668</v>
      </c>
      <c r="E2726">
        <v>16000</v>
      </c>
      <c r="F2726" t="s">
        <v>2669</v>
      </c>
      <c r="G2726">
        <v>1063</v>
      </c>
      <c r="H2726" t="s">
        <v>2965</v>
      </c>
      <c r="I2726" s="1">
        <v>371</v>
      </c>
      <c r="J2726" t="s">
        <v>2966</v>
      </c>
      <c r="K2726" s="2">
        <v>112100371153</v>
      </c>
      <c r="L2726" t="s">
        <v>2973</v>
      </c>
      <c r="N2726" t="str">
        <f t="shared" si="322"/>
        <v>153</v>
      </c>
      <c r="O2726" t="str">
        <f t="shared" si="323"/>
        <v>371153</v>
      </c>
      <c r="P2726" s="28">
        <v>12</v>
      </c>
      <c r="Q2726" s="5" t="s">
        <v>3604</v>
      </c>
      <c r="R2726">
        <v>100</v>
      </c>
      <c r="S2726" t="str">
        <f>VLOOKUP(R2726,'DS Trung tâm'!$A$1:$B$8,2,0)</f>
        <v>TRUNG TAM DOANH THU</v>
      </c>
    </row>
    <row r="2727" spans="1:19" x14ac:dyDescent="0.25">
      <c r="A2727">
        <v>1</v>
      </c>
      <c r="B2727" t="s">
        <v>15</v>
      </c>
      <c r="C2727">
        <v>56</v>
      </c>
      <c r="D2727" t="s">
        <v>2668</v>
      </c>
      <c r="E2727">
        <v>16000</v>
      </c>
      <c r="F2727" t="s">
        <v>2669</v>
      </c>
      <c r="G2727">
        <v>1063</v>
      </c>
      <c r="H2727" t="s">
        <v>2965</v>
      </c>
      <c r="I2727" s="1">
        <v>371</v>
      </c>
      <c r="J2727" t="s">
        <v>2966</v>
      </c>
      <c r="K2727" s="2">
        <v>112100371154</v>
      </c>
      <c r="L2727" t="s">
        <v>2974</v>
      </c>
      <c r="N2727" t="str">
        <f t="shared" si="322"/>
        <v>154</v>
      </c>
      <c r="O2727" t="str">
        <f t="shared" si="323"/>
        <v>371154</v>
      </c>
      <c r="P2727" s="28">
        <v>12</v>
      </c>
      <c r="Q2727" s="5" t="s">
        <v>3604</v>
      </c>
      <c r="R2727">
        <v>100</v>
      </c>
      <c r="S2727" t="str">
        <f>VLOOKUP(R2727,'DS Trung tâm'!$A$1:$B$8,2,0)</f>
        <v>TRUNG TAM DOANH THU</v>
      </c>
    </row>
    <row r="2728" spans="1:19" x14ac:dyDescent="0.25">
      <c r="A2728">
        <v>1</v>
      </c>
      <c r="B2728" t="s">
        <v>15</v>
      </c>
      <c r="C2728">
        <v>56</v>
      </c>
      <c r="D2728" t="s">
        <v>2668</v>
      </c>
      <c r="E2728">
        <v>16000</v>
      </c>
      <c r="F2728" t="s">
        <v>2669</v>
      </c>
      <c r="G2728">
        <v>1063</v>
      </c>
      <c r="H2728" t="s">
        <v>2965</v>
      </c>
      <c r="I2728" s="1">
        <v>371</v>
      </c>
      <c r="J2728" t="s">
        <v>2966</v>
      </c>
      <c r="K2728" s="2">
        <v>112100371155</v>
      </c>
      <c r="L2728" t="s">
        <v>2975</v>
      </c>
      <c r="N2728" t="str">
        <f t="shared" si="322"/>
        <v>155</v>
      </c>
      <c r="O2728" t="str">
        <f t="shared" si="323"/>
        <v>371155</v>
      </c>
      <c r="P2728" s="28">
        <v>12</v>
      </c>
      <c r="Q2728" s="5" t="s">
        <v>3604</v>
      </c>
      <c r="R2728">
        <v>100</v>
      </c>
      <c r="S2728" t="str">
        <f>VLOOKUP(R2728,'DS Trung tâm'!$A$1:$B$8,2,0)</f>
        <v>TRUNG TAM DOANH THU</v>
      </c>
    </row>
    <row r="2729" spans="1:19" x14ac:dyDescent="0.25">
      <c r="A2729">
        <v>1</v>
      </c>
      <c r="B2729" t="s">
        <v>15</v>
      </c>
      <c r="C2729">
        <v>56</v>
      </c>
      <c r="D2729" t="s">
        <v>2668</v>
      </c>
      <c r="E2729">
        <v>16000</v>
      </c>
      <c r="F2729" t="s">
        <v>2669</v>
      </c>
      <c r="G2729">
        <v>1063</v>
      </c>
      <c r="H2729" t="s">
        <v>2965</v>
      </c>
      <c r="I2729" s="1">
        <v>371</v>
      </c>
      <c r="J2729" t="s">
        <v>2966</v>
      </c>
      <c r="K2729" s="2">
        <v>112100371156</v>
      </c>
      <c r="L2729" t="s">
        <v>2976</v>
      </c>
      <c r="N2729" t="str">
        <f t="shared" si="322"/>
        <v>156</v>
      </c>
      <c r="O2729" t="str">
        <f t="shared" si="323"/>
        <v>371156</v>
      </c>
      <c r="P2729" s="28">
        <v>12</v>
      </c>
      <c r="Q2729" s="5" t="s">
        <v>3604</v>
      </c>
      <c r="R2729">
        <v>100</v>
      </c>
      <c r="S2729" t="str">
        <f>VLOOKUP(R2729,'DS Trung tâm'!$A$1:$B$8,2,0)</f>
        <v>TRUNG TAM DOANH THU</v>
      </c>
    </row>
    <row r="2730" spans="1:19" x14ac:dyDescent="0.25">
      <c r="A2730">
        <v>1</v>
      </c>
      <c r="B2730" t="s">
        <v>15</v>
      </c>
      <c r="C2730">
        <v>56</v>
      </c>
      <c r="D2730" t="s">
        <v>2668</v>
      </c>
      <c r="E2730">
        <v>16000</v>
      </c>
      <c r="F2730" t="s">
        <v>2669</v>
      </c>
      <c r="G2730">
        <v>1063</v>
      </c>
      <c r="H2730" t="s">
        <v>2965</v>
      </c>
      <c r="I2730" s="1">
        <v>371</v>
      </c>
      <c r="J2730" t="s">
        <v>2966</v>
      </c>
      <c r="K2730" s="2">
        <v>112100371157</v>
      </c>
      <c r="L2730" t="s">
        <v>2977</v>
      </c>
      <c r="M2730" t="s">
        <v>2372</v>
      </c>
      <c r="N2730" t="str">
        <f t="shared" si="322"/>
        <v>157</v>
      </c>
      <c r="O2730" t="str">
        <f t="shared" si="323"/>
        <v>371157</v>
      </c>
      <c r="P2730" s="28">
        <v>12</v>
      </c>
      <c r="Q2730" s="5" t="s">
        <v>3604</v>
      </c>
      <c r="R2730">
        <v>100</v>
      </c>
      <c r="S2730" t="str">
        <f>VLOOKUP(R2730,'DS Trung tâm'!$A$1:$B$8,2,0)</f>
        <v>TRUNG TAM DOANH THU</v>
      </c>
    </row>
    <row r="2731" spans="1:19" x14ac:dyDescent="0.25">
      <c r="A2731">
        <v>1</v>
      </c>
      <c r="B2731" t="s">
        <v>15</v>
      </c>
      <c r="C2731">
        <v>56</v>
      </c>
      <c r="D2731" t="s">
        <v>2668</v>
      </c>
      <c r="E2731">
        <v>16000</v>
      </c>
      <c r="F2731" t="s">
        <v>2669</v>
      </c>
      <c r="G2731">
        <v>1063</v>
      </c>
      <c r="H2731" t="s">
        <v>2965</v>
      </c>
      <c r="I2731" s="1">
        <v>371</v>
      </c>
      <c r="J2731" t="s">
        <v>2966</v>
      </c>
      <c r="K2731" s="2">
        <v>112100371159</v>
      </c>
      <c r="L2731" t="s">
        <v>2978</v>
      </c>
      <c r="N2731" t="str">
        <f t="shared" si="322"/>
        <v>159</v>
      </c>
      <c r="O2731" t="str">
        <f t="shared" si="323"/>
        <v>371159</v>
      </c>
      <c r="P2731" s="28">
        <v>12</v>
      </c>
      <c r="Q2731" s="5" t="s">
        <v>3604</v>
      </c>
      <c r="R2731">
        <v>100</v>
      </c>
      <c r="S2731" t="str">
        <f>VLOOKUP(R2731,'DS Trung tâm'!$A$1:$B$8,2,0)</f>
        <v>TRUNG TAM DOANH THU</v>
      </c>
    </row>
    <row r="2732" spans="1:19" x14ac:dyDescent="0.25">
      <c r="A2732">
        <v>1</v>
      </c>
      <c r="B2732" t="s">
        <v>15</v>
      </c>
      <c r="C2732">
        <v>56</v>
      </c>
      <c r="D2732" t="s">
        <v>2668</v>
      </c>
      <c r="E2732">
        <v>16000</v>
      </c>
      <c r="F2732" t="s">
        <v>2669</v>
      </c>
      <c r="G2732">
        <v>1063</v>
      </c>
      <c r="H2732" t="s">
        <v>2965</v>
      </c>
      <c r="I2732" s="1">
        <v>371</v>
      </c>
      <c r="J2732" t="s">
        <v>2966</v>
      </c>
      <c r="K2732" s="2">
        <v>112100371160</v>
      </c>
      <c r="L2732" t="s">
        <v>2979</v>
      </c>
      <c r="N2732" t="str">
        <f t="shared" si="322"/>
        <v>160</v>
      </c>
      <c r="O2732" t="str">
        <f t="shared" si="323"/>
        <v>371160</v>
      </c>
      <c r="P2732" s="28">
        <v>12</v>
      </c>
      <c r="Q2732" s="5" t="s">
        <v>3604</v>
      </c>
      <c r="R2732">
        <v>100</v>
      </c>
      <c r="S2732" t="str">
        <f>VLOOKUP(R2732,'DS Trung tâm'!$A$1:$B$8,2,0)</f>
        <v>TRUNG TAM DOANH THU</v>
      </c>
    </row>
    <row r="2733" spans="1:19" x14ac:dyDescent="0.25">
      <c r="A2733">
        <v>1</v>
      </c>
      <c r="B2733" t="s">
        <v>15</v>
      </c>
      <c r="C2733">
        <v>56</v>
      </c>
      <c r="D2733" t="s">
        <v>2668</v>
      </c>
      <c r="E2733">
        <v>16000</v>
      </c>
      <c r="F2733" t="s">
        <v>2669</v>
      </c>
      <c r="G2733">
        <v>1063</v>
      </c>
      <c r="H2733" t="s">
        <v>2965</v>
      </c>
      <c r="I2733" s="1">
        <v>371</v>
      </c>
      <c r="J2733" t="s">
        <v>2966</v>
      </c>
      <c r="K2733" s="2">
        <v>114600371335</v>
      </c>
      <c r="L2733" t="s">
        <v>2980</v>
      </c>
      <c r="N2733" t="str">
        <f t="shared" si="322"/>
        <v>335</v>
      </c>
      <c r="O2733" t="str">
        <f t="shared" si="323"/>
        <v>371335</v>
      </c>
      <c r="P2733" s="28">
        <v>14</v>
      </c>
      <c r="Q2733" s="5" t="s">
        <v>3607</v>
      </c>
      <c r="R2733">
        <v>600</v>
      </c>
      <c r="S2733" t="str">
        <f>VLOOKUP(R2733,'DS Trung tâm'!$A$1:$B$8,2,0)</f>
        <v>TRUNG TAM HO TRO TRUC TIEP</v>
      </c>
    </row>
    <row r="2734" spans="1:19" x14ac:dyDescent="0.25">
      <c r="A2734">
        <v>1</v>
      </c>
      <c r="B2734" t="s">
        <v>15</v>
      </c>
      <c r="C2734">
        <v>56</v>
      </c>
      <c r="D2734" t="s">
        <v>2668</v>
      </c>
      <c r="E2734">
        <v>16000</v>
      </c>
      <c r="F2734" t="s">
        <v>2669</v>
      </c>
      <c r="G2734">
        <v>1063</v>
      </c>
      <c r="H2734" t="s">
        <v>2965</v>
      </c>
      <c r="I2734" s="1">
        <v>371</v>
      </c>
      <c r="J2734" t="s">
        <v>2966</v>
      </c>
      <c r="K2734" s="2">
        <v>115600371440</v>
      </c>
      <c r="L2734" t="s">
        <v>2981</v>
      </c>
      <c r="N2734" t="str">
        <f t="shared" si="322"/>
        <v>440</v>
      </c>
      <c r="O2734" t="str">
        <f t="shared" si="323"/>
        <v>371440</v>
      </c>
      <c r="P2734" s="28">
        <v>15</v>
      </c>
      <c r="Q2734" s="5" t="s">
        <v>3608</v>
      </c>
      <c r="R2734">
        <v>600</v>
      </c>
      <c r="S2734" t="str">
        <f>VLOOKUP(R2734,'DS Trung tâm'!$A$1:$B$8,2,0)</f>
        <v>TRUNG TAM HO TRO TRUC TIEP</v>
      </c>
    </row>
    <row r="2735" spans="1:19" x14ac:dyDescent="0.25">
      <c r="A2735">
        <v>1</v>
      </c>
      <c r="B2735" t="s">
        <v>15</v>
      </c>
      <c r="C2735">
        <v>56</v>
      </c>
      <c r="D2735" t="s">
        <v>2668</v>
      </c>
      <c r="E2735">
        <v>16000</v>
      </c>
      <c r="F2735" t="s">
        <v>2669</v>
      </c>
      <c r="G2735">
        <v>1063</v>
      </c>
      <c r="H2735" t="s">
        <v>2965</v>
      </c>
      <c r="I2735" s="1">
        <v>371</v>
      </c>
      <c r="J2735" t="s">
        <v>2966</v>
      </c>
      <c r="K2735" s="2">
        <v>115600371446</v>
      </c>
      <c r="L2735" t="s">
        <v>2982</v>
      </c>
      <c r="N2735" t="str">
        <f t="shared" si="322"/>
        <v>446</v>
      </c>
      <c r="O2735" t="str">
        <f t="shared" si="323"/>
        <v>371446</v>
      </c>
      <c r="P2735" s="28">
        <v>15</v>
      </c>
      <c r="Q2735" s="5" t="s">
        <v>3608</v>
      </c>
      <c r="R2735">
        <v>600</v>
      </c>
      <c r="S2735" t="str">
        <f>VLOOKUP(R2735,'DS Trung tâm'!$A$1:$B$8,2,0)</f>
        <v>TRUNG TAM HO TRO TRUC TIEP</v>
      </c>
    </row>
    <row r="2736" spans="1:19" x14ac:dyDescent="0.25">
      <c r="A2736">
        <v>1</v>
      </c>
      <c r="B2736" t="s">
        <v>15</v>
      </c>
      <c r="C2736">
        <v>56</v>
      </c>
      <c r="D2736" t="s">
        <v>2668</v>
      </c>
      <c r="E2736">
        <v>16000</v>
      </c>
      <c r="F2736" t="s">
        <v>2669</v>
      </c>
      <c r="G2736">
        <v>1063</v>
      </c>
      <c r="H2736" t="s">
        <v>2965</v>
      </c>
      <c r="I2736" s="1">
        <v>371</v>
      </c>
      <c r="J2736" t="s">
        <v>2966</v>
      </c>
      <c r="K2736" s="2">
        <v>115700371465</v>
      </c>
      <c r="L2736" t="s">
        <v>2983</v>
      </c>
      <c r="N2736" t="str">
        <f t="shared" si="322"/>
        <v>465</v>
      </c>
      <c r="O2736" t="str">
        <f t="shared" si="323"/>
        <v>371465</v>
      </c>
      <c r="P2736" s="28">
        <v>15</v>
      </c>
      <c r="Q2736" s="5" t="s">
        <v>3608</v>
      </c>
      <c r="R2736">
        <v>700</v>
      </c>
      <c r="S2736" t="str">
        <f>VLOOKUP(R2736,'DS Trung tâm'!$A$1:$B$8,2,0)</f>
        <v>TRUNG TAM QUAN LY CHUNG CHI NHANH</v>
      </c>
    </row>
    <row r="2737" spans="1:19" x14ac:dyDescent="0.25">
      <c r="A2737">
        <v>1</v>
      </c>
      <c r="B2737" t="s">
        <v>15</v>
      </c>
      <c r="C2737">
        <v>56</v>
      </c>
      <c r="D2737" t="s">
        <v>2668</v>
      </c>
      <c r="E2737">
        <v>16000</v>
      </c>
      <c r="F2737" t="s">
        <v>2669</v>
      </c>
      <c r="G2737">
        <v>1063</v>
      </c>
      <c r="H2737" t="s">
        <v>2965</v>
      </c>
      <c r="I2737" s="1">
        <v>371</v>
      </c>
      <c r="J2737" t="s">
        <v>2966</v>
      </c>
      <c r="K2737" s="2">
        <v>116700371521</v>
      </c>
      <c r="L2737" t="s">
        <v>2984</v>
      </c>
      <c r="N2737" t="str">
        <f t="shared" si="322"/>
        <v>521</v>
      </c>
      <c r="O2737" t="str">
        <f t="shared" si="323"/>
        <v>371521</v>
      </c>
      <c r="P2737" s="28">
        <v>16</v>
      </c>
      <c r="Q2737" s="5" t="s">
        <v>3609</v>
      </c>
      <c r="R2737">
        <v>700</v>
      </c>
      <c r="S2737" t="str">
        <f>VLOOKUP(R2737,'DS Trung tâm'!$A$1:$B$8,2,0)</f>
        <v>TRUNG TAM QUAN LY CHUNG CHI NHANH</v>
      </c>
    </row>
    <row r="2738" spans="1:19" x14ac:dyDescent="0.25">
      <c r="A2738">
        <v>1</v>
      </c>
      <c r="B2738" t="s">
        <v>15</v>
      </c>
      <c r="C2738">
        <v>56</v>
      </c>
      <c r="D2738" t="s">
        <v>2668</v>
      </c>
      <c r="E2738">
        <v>16000</v>
      </c>
      <c r="F2738" t="s">
        <v>2669</v>
      </c>
      <c r="G2738">
        <v>1063</v>
      </c>
      <c r="H2738" t="s">
        <v>2965</v>
      </c>
      <c r="I2738" s="1">
        <v>371</v>
      </c>
      <c r="J2738" t="s">
        <v>2966</v>
      </c>
      <c r="K2738" s="2">
        <v>117700371698</v>
      </c>
      <c r="L2738" t="s">
        <v>2985</v>
      </c>
      <c r="N2738" t="str">
        <f t="shared" si="322"/>
        <v>698</v>
      </c>
      <c r="O2738" t="str">
        <f t="shared" si="323"/>
        <v>371698</v>
      </c>
      <c r="P2738" s="28">
        <v>17</v>
      </c>
      <c r="Q2738" s="5" t="s">
        <v>3600</v>
      </c>
      <c r="R2738">
        <v>700</v>
      </c>
      <c r="S2738" t="str">
        <f>VLOOKUP(R2738,'DS Trung tâm'!$A$1:$B$8,2,0)</f>
        <v>TRUNG TAM QUAN LY CHUNG CHI NHANH</v>
      </c>
    </row>
    <row r="2739" spans="1:19" x14ac:dyDescent="0.25">
      <c r="A2739">
        <v>1</v>
      </c>
      <c r="B2739" t="s">
        <v>15</v>
      </c>
      <c r="C2739">
        <v>56</v>
      </c>
      <c r="D2739" t="s">
        <v>2668</v>
      </c>
      <c r="E2739">
        <v>16000</v>
      </c>
      <c r="F2739" t="s">
        <v>2669</v>
      </c>
      <c r="G2739">
        <v>1063</v>
      </c>
      <c r="H2739" t="s">
        <v>2965</v>
      </c>
      <c r="I2739" s="1">
        <v>371</v>
      </c>
      <c r="J2739" t="s">
        <v>2966</v>
      </c>
      <c r="K2739" s="2">
        <v>119000371000</v>
      </c>
      <c r="L2739" t="s">
        <v>2986</v>
      </c>
      <c r="N2739" t="str">
        <f t="shared" si="322"/>
        <v>000</v>
      </c>
      <c r="O2739" t="str">
        <f t="shared" si="323"/>
        <v>371000</v>
      </c>
      <c r="P2739" s="28">
        <v>19</v>
      </c>
      <c r="Q2739" s="5" t="s">
        <v>3601</v>
      </c>
      <c r="R2739" t="s">
        <v>3622</v>
      </c>
      <c r="S2739" t="str">
        <f>VLOOKUP(R2739,'DS Trung tâm'!$A$1:$B$8,2,0)</f>
        <v>TRUNG TAM AO</v>
      </c>
    </row>
    <row r="2740" spans="1:19" x14ac:dyDescent="0.25">
      <c r="A2740">
        <v>1</v>
      </c>
      <c r="B2740" t="s">
        <v>15</v>
      </c>
      <c r="C2740">
        <v>56</v>
      </c>
      <c r="D2740" t="s">
        <v>2668</v>
      </c>
      <c r="E2740">
        <v>16000</v>
      </c>
      <c r="F2740" t="s">
        <v>2669</v>
      </c>
      <c r="G2740">
        <v>1063</v>
      </c>
      <c r="H2740" t="s">
        <v>2965</v>
      </c>
      <c r="I2740" s="1">
        <v>371</v>
      </c>
      <c r="J2740" t="s">
        <v>2966</v>
      </c>
      <c r="K2740" s="2">
        <v>120700371950</v>
      </c>
      <c r="L2740" t="s">
        <v>2987</v>
      </c>
      <c r="N2740" t="str">
        <f t="shared" si="322"/>
        <v>950</v>
      </c>
      <c r="O2740" t="str">
        <f t="shared" si="323"/>
        <v>371950</v>
      </c>
      <c r="P2740" s="28">
        <v>20</v>
      </c>
      <c r="Q2740" s="5" t="s">
        <v>3611</v>
      </c>
      <c r="R2740">
        <v>700</v>
      </c>
      <c r="S2740" t="str">
        <f>VLOOKUP(R2740,'DS Trung tâm'!$A$1:$B$8,2,0)</f>
        <v>TRUNG TAM QUAN LY CHUNG CHI NHANH</v>
      </c>
    </row>
    <row r="2741" spans="1:19" x14ac:dyDescent="0.25">
      <c r="A2741">
        <v>1</v>
      </c>
      <c r="B2741" t="s">
        <v>15</v>
      </c>
      <c r="C2741">
        <v>57</v>
      </c>
      <c r="D2741" t="s">
        <v>2988</v>
      </c>
      <c r="E2741">
        <v>17000</v>
      </c>
      <c r="F2741" t="s">
        <v>2989</v>
      </c>
      <c r="G2741">
        <v>1015</v>
      </c>
      <c r="H2741" t="s">
        <v>2990</v>
      </c>
      <c r="I2741" s="1">
        <v>631</v>
      </c>
      <c r="J2741" t="s">
        <v>2991</v>
      </c>
      <c r="K2741" s="2">
        <v>63199</v>
      </c>
      <c r="L2741" t="s">
        <v>2992</v>
      </c>
    </row>
    <row r="2742" spans="1:19" x14ac:dyDescent="0.25">
      <c r="A2742">
        <v>1</v>
      </c>
      <c r="B2742" t="s">
        <v>15</v>
      </c>
      <c r="C2742">
        <v>57</v>
      </c>
      <c r="D2742" t="s">
        <v>2988</v>
      </c>
      <c r="E2742">
        <v>17000</v>
      </c>
      <c r="F2742" t="s">
        <v>2989</v>
      </c>
      <c r="G2742">
        <v>1015</v>
      </c>
      <c r="H2742" t="s">
        <v>2990</v>
      </c>
      <c r="I2742">
        <v>631</v>
      </c>
      <c r="J2742" t="s">
        <v>2991</v>
      </c>
      <c r="K2742" s="16">
        <v>63499</v>
      </c>
      <c r="L2742" t="s">
        <v>2993</v>
      </c>
    </row>
    <row r="2743" spans="1:19" x14ac:dyDescent="0.25">
      <c r="A2743">
        <v>1</v>
      </c>
      <c r="B2743" t="s">
        <v>15</v>
      </c>
      <c r="C2743">
        <v>57</v>
      </c>
      <c r="D2743" t="s">
        <v>2988</v>
      </c>
      <c r="E2743">
        <v>17000</v>
      </c>
      <c r="F2743" t="s">
        <v>2989</v>
      </c>
      <c r="G2743">
        <v>1015</v>
      </c>
      <c r="H2743" t="s">
        <v>2990</v>
      </c>
      <c r="I2743" s="1">
        <v>631</v>
      </c>
      <c r="J2743" t="s">
        <v>2991</v>
      </c>
      <c r="K2743" s="2">
        <v>111100631021</v>
      </c>
      <c r="L2743" t="s">
        <v>2994</v>
      </c>
      <c r="N2743" t="str">
        <f t="shared" ref="N2743:N2759" si="324">RIGHT(K2743,3)</f>
        <v>021</v>
      </c>
      <c r="O2743" t="str">
        <f t="shared" ref="O2743:O2759" si="325">RIGHT(K2743,6)</f>
        <v>631021</v>
      </c>
      <c r="P2743" s="28">
        <v>11</v>
      </c>
      <c r="Q2743" s="5" t="s">
        <v>3603</v>
      </c>
      <c r="R2743">
        <v>100</v>
      </c>
      <c r="S2743" t="str">
        <f>VLOOKUP(R2743,'DS Trung tâm'!$A$1:$B$8,2,0)</f>
        <v>TRUNG TAM DOANH THU</v>
      </c>
    </row>
    <row r="2744" spans="1:19" x14ac:dyDescent="0.25">
      <c r="A2744">
        <v>1</v>
      </c>
      <c r="B2744" t="s">
        <v>15</v>
      </c>
      <c r="C2744">
        <v>57</v>
      </c>
      <c r="D2744" t="s">
        <v>2988</v>
      </c>
      <c r="E2744">
        <v>17000</v>
      </c>
      <c r="F2744" t="s">
        <v>2989</v>
      </c>
      <c r="G2744">
        <v>1015</v>
      </c>
      <c r="H2744" t="s">
        <v>2990</v>
      </c>
      <c r="I2744" s="1">
        <v>631</v>
      </c>
      <c r="J2744" t="s">
        <v>2991</v>
      </c>
      <c r="K2744" s="2">
        <v>111100631022</v>
      </c>
      <c r="L2744" t="s">
        <v>2995</v>
      </c>
      <c r="N2744" t="str">
        <f t="shared" si="324"/>
        <v>022</v>
      </c>
      <c r="O2744" t="str">
        <f t="shared" si="325"/>
        <v>631022</v>
      </c>
      <c r="P2744" s="28">
        <v>11</v>
      </c>
      <c r="Q2744" s="5" t="s">
        <v>3603</v>
      </c>
      <c r="R2744">
        <v>100</v>
      </c>
      <c r="S2744" t="str">
        <f>VLOOKUP(R2744,'DS Trung tâm'!$A$1:$B$8,2,0)</f>
        <v>TRUNG TAM DOANH THU</v>
      </c>
    </row>
    <row r="2745" spans="1:19" x14ac:dyDescent="0.25">
      <c r="A2745">
        <v>1</v>
      </c>
      <c r="B2745" t="s">
        <v>15</v>
      </c>
      <c r="C2745">
        <v>57</v>
      </c>
      <c r="D2745" t="s">
        <v>2988</v>
      </c>
      <c r="E2745">
        <v>17000</v>
      </c>
      <c r="F2745" t="s">
        <v>2989</v>
      </c>
      <c r="G2745">
        <v>1015</v>
      </c>
      <c r="H2745" t="s">
        <v>2990</v>
      </c>
      <c r="I2745" s="1">
        <v>631</v>
      </c>
      <c r="J2745" t="s">
        <v>2991</v>
      </c>
      <c r="K2745" s="2">
        <v>112100631121</v>
      </c>
      <c r="L2745" t="s">
        <v>2996</v>
      </c>
      <c r="N2745" t="str">
        <f t="shared" si="324"/>
        <v>121</v>
      </c>
      <c r="O2745" t="str">
        <f t="shared" si="325"/>
        <v>631121</v>
      </c>
      <c r="P2745" s="28">
        <v>12</v>
      </c>
      <c r="Q2745" s="5" t="s">
        <v>3604</v>
      </c>
      <c r="R2745">
        <v>100</v>
      </c>
      <c r="S2745" t="str">
        <f>VLOOKUP(R2745,'DS Trung tâm'!$A$1:$B$8,2,0)</f>
        <v>TRUNG TAM DOANH THU</v>
      </c>
    </row>
    <row r="2746" spans="1:19" x14ac:dyDescent="0.25">
      <c r="A2746">
        <v>1</v>
      </c>
      <c r="B2746" t="s">
        <v>15</v>
      </c>
      <c r="C2746">
        <v>57</v>
      </c>
      <c r="D2746" t="s">
        <v>2988</v>
      </c>
      <c r="E2746">
        <v>17000</v>
      </c>
      <c r="F2746" t="s">
        <v>2989</v>
      </c>
      <c r="G2746">
        <v>1015</v>
      </c>
      <c r="H2746" t="s">
        <v>2990</v>
      </c>
      <c r="I2746" s="1">
        <v>631</v>
      </c>
      <c r="J2746" t="s">
        <v>2991</v>
      </c>
      <c r="K2746" s="2">
        <v>112100631122</v>
      </c>
      <c r="L2746" t="s">
        <v>2997</v>
      </c>
      <c r="N2746" t="str">
        <f t="shared" si="324"/>
        <v>122</v>
      </c>
      <c r="O2746" t="str">
        <f t="shared" si="325"/>
        <v>631122</v>
      </c>
      <c r="P2746" s="28">
        <v>12</v>
      </c>
      <c r="Q2746" s="5" t="s">
        <v>3604</v>
      </c>
      <c r="R2746">
        <v>100</v>
      </c>
      <c r="S2746" t="str">
        <f>VLOOKUP(R2746,'DS Trung tâm'!$A$1:$B$8,2,0)</f>
        <v>TRUNG TAM DOANH THU</v>
      </c>
    </row>
    <row r="2747" spans="1:19" x14ac:dyDescent="0.25">
      <c r="A2747">
        <v>1</v>
      </c>
      <c r="B2747" t="s">
        <v>15</v>
      </c>
      <c r="C2747">
        <v>57</v>
      </c>
      <c r="D2747" t="s">
        <v>2988</v>
      </c>
      <c r="E2747">
        <v>17000</v>
      </c>
      <c r="F2747" t="s">
        <v>2989</v>
      </c>
      <c r="G2747">
        <v>1015</v>
      </c>
      <c r="H2747" t="s">
        <v>2990</v>
      </c>
      <c r="I2747" s="1">
        <v>631</v>
      </c>
      <c r="J2747" t="s">
        <v>2991</v>
      </c>
      <c r="K2747" s="2">
        <v>112100631150</v>
      </c>
      <c r="L2747" t="s">
        <v>2998</v>
      </c>
      <c r="N2747" t="str">
        <f t="shared" si="324"/>
        <v>150</v>
      </c>
      <c r="O2747" t="str">
        <f t="shared" si="325"/>
        <v>631150</v>
      </c>
      <c r="P2747" s="28">
        <v>12</v>
      </c>
      <c r="Q2747" s="5" t="s">
        <v>3604</v>
      </c>
      <c r="R2747">
        <v>100</v>
      </c>
      <c r="S2747" t="str">
        <f>VLOOKUP(R2747,'DS Trung tâm'!$A$1:$B$8,2,0)</f>
        <v>TRUNG TAM DOANH THU</v>
      </c>
    </row>
    <row r="2748" spans="1:19" x14ac:dyDescent="0.25">
      <c r="A2748">
        <v>1</v>
      </c>
      <c r="B2748" t="s">
        <v>15</v>
      </c>
      <c r="C2748">
        <v>57</v>
      </c>
      <c r="D2748" t="s">
        <v>2988</v>
      </c>
      <c r="E2748">
        <v>17000</v>
      </c>
      <c r="F2748" t="s">
        <v>2989</v>
      </c>
      <c r="G2748">
        <v>1015</v>
      </c>
      <c r="H2748" t="s">
        <v>2990</v>
      </c>
      <c r="I2748" s="1">
        <v>631</v>
      </c>
      <c r="J2748" t="s">
        <v>2991</v>
      </c>
      <c r="K2748" s="2">
        <v>112100631151</v>
      </c>
      <c r="L2748" t="s">
        <v>2999</v>
      </c>
      <c r="N2748" t="str">
        <f t="shared" si="324"/>
        <v>151</v>
      </c>
      <c r="O2748" t="str">
        <f t="shared" si="325"/>
        <v>631151</v>
      </c>
      <c r="P2748" s="28">
        <v>12</v>
      </c>
      <c r="Q2748" s="5" t="s">
        <v>3604</v>
      </c>
      <c r="R2748">
        <v>100</v>
      </c>
      <c r="S2748" t="str">
        <f>VLOOKUP(R2748,'DS Trung tâm'!$A$1:$B$8,2,0)</f>
        <v>TRUNG TAM DOANH THU</v>
      </c>
    </row>
    <row r="2749" spans="1:19" x14ac:dyDescent="0.25">
      <c r="A2749">
        <v>1</v>
      </c>
      <c r="B2749" t="s">
        <v>15</v>
      </c>
      <c r="C2749">
        <v>57</v>
      </c>
      <c r="D2749" t="s">
        <v>2988</v>
      </c>
      <c r="E2749">
        <v>17000</v>
      </c>
      <c r="F2749" t="s">
        <v>2989</v>
      </c>
      <c r="G2749">
        <v>1015</v>
      </c>
      <c r="H2749" t="s">
        <v>2990</v>
      </c>
      <c r="I2749" s="1">
        <v>631</v>
      </c>
      <c r="J2749" t="s">
        <v>2991</v>
      </c>
      <c r="K2749" s="2">
        <v>112100631152</v>
      </c>
      <c r="L2749" t="s">
        <v>3000</v>
      </c>
      <c r="N2749" t="str">
        <f t="shared" si="324"/>
        <v>152</v>
      </c>
      <c r="O2749" t="str">
        <f t="shared" si="325"/>
        <v>631152</v>
      </c>
      <c r="P2749" s="28">
        <v>12</v>
      </c>
      <c r="Q2749" s="5" t="s">
        <v>3604</v>
      </c>
      <c r="R2749">
        <v>100</v>
      </c>
      <c r="S2749" t="str">
        <f>VLOOKUP(R2749,'DS Trung tâm'!$A$1:$B$8,2,0)</f>
        <v>TRUNG TAM DOANH THU</v>
      </c>
    </row>
    <row r="2750" spans="1:19" x14ac:dyDescent="0.25">
      <c r="A2750">
        <v>1</v>
      </c>
      <c r="B2750" t="s">
        <v>15</v>
      </c>
      <c r="C2750">
        <v>57</v>
      </c>
      <c r="D2750" t="s">
        <v>2988</v>
      </c>
      <c r="E2750">
        <v>17000</v>
      </c>
      <c r="F2750" t="s">
        <v>2989</v>
      </c>
      <c r="G2750">
        <v>1015</v>
      </c>
      <c r="H2750" t="s">
        <v>2990</v>
      </c>
      <c r="I2750" s="1">
        <v>631</v>
      </c>
      <c r="J2750" t="s">
        <v>2991</v>
      </c>
      <c r="K2750" s="2">
        <v>112100631153</v>
      </c>
      <c r="L2750" t="s">
        <v>3001</v>
      </c>
      <c r="N2750" t="str">
        <f t="shared" si="324"/>
        <v>153</v>
      </c>
      <c r="O2750" t="str">
        <f t="shared" si="325"/>
        <v>631153</v>
      </c>
      <c r="P2750" s="28">
        <v>12</v>
      </c>
      <c r="Q2750" s="5" t="s">
        <v>3604</v>
      </c>
      <c r="R2750">
        <v>100</v>
      </c>
      <c r="S2750" t="str">
        <f>VLOOKUP(R2750,'DS Trung tâm'!$A$1:$B$8,2,0)</f>
        <v>TRUNG TAM DOANH THU</v>
      </c>
    </row>
    <row r="2751" spans="1:19" x14ac:dyDescent="0.25">
      <c r="A2751">
        <v>1</v>
      </c>
      <c r="B2751" t="s">
        <v>15</v>
      </c>
      <c r="C2751">
        <v>57</v>
      </c>
      <c r="D2751" t="s">
        <v>2988</v>
      </c>
      <c r="E2751">
        <v>17000</v>
      </c>
      <c r="F2751" t="s">
        <v>2989</v>
      </c>
      <c r="G2751">
        <v>1015</v>
      </c>
      <c r="H2751" t="s">
        <v>2990</v>
      </c>
      <c r="I2751" s="1">
        <v>631</v>
      </c>
      <c r="J2751" t="s">
        <v>2991</v>
      </c>
      <c r="K2751" s="2">
        <v>112100631154</v>
      </c>
      <c r="L2751" t="s">
        <v>3002</v>
      </c>
      <c r="N2751" t="str">
        <f t="shared" si="324"/>
        <v>154</v>
      </c>
      <c r="O2751" t="str">
        <f t="shared" si="325"/>
        <v>631154</v>
      </c>
      <c r="P2751" s="28">
        <v>12</v>
      </c>
      <c r="Q2751" s="5" t="s">
        <v>3604</v>
      </c>
      <c r="R2751">
        <v>100</v>
      </c>
      <c r="S2751" t="str">
        <f>VLOOKUP(R2751,'DS Trung tâm'!$A$1:$B$8,2,0)</f>
        <v>TRUNG TAM DOANH THU</v>
      </c>
    </row>
    <row r="2752" spans="1:19" x14ac:dyDescent="0.25">
      <c r="A2752">
        <v>1</v>
      </c>
      <c r="B2752" t="s">
        <v>15</v>
      </c>
      <c r="C2752">
        <v>57</v>
      </c>
      <c r="D2752" t="s">
        <v>2988</v>
      </c>
      <c r="E2752">
        <v>17000</v>
      </c>
      <c r="F2752" t="s">
        <v>2989</v>
      </c>
      <c r="G2752">
        <v>1015</v>
      </c>
      <c r="H2752" t="s">
        <v>2990</v>
      </c>
      <c r="I2752" s="1">
        <v>631</v>
      </c>
      <c r="J2752" t="s">
        <v>2991</v>
      </c>
      <c r="K2752" s="2">
        <v>114600631335</v>
      </c>
      <c r="L2752" t="s">
        <v>3003</v>
      </c>
      <c r="N2752" t="str">
        <f t="shared" si="324"/>
        <v>335</v>
      </c>
      <c r="O2752" t="str">
        <f t="shared" si="325"/>
        <v>631335</v>
      </c>
      <c r="P2752" s="28">
        <v>14</v>
      </c>
      <c r="Q2752" s="5" t="s">
        <v>3607</v>
      </c>
      <c r="R2752">
        <v>600</v>
      </c>
      <c r="S2752" t="str">
        <f>VLOOKUP(R2752,'DS Trung tâm'!$A$1:$B$8,2,0)</f>
        <v>TRUNG TAM HO TRO TRUC TIEP</v>
      </c>
    </row>
    <row r="2753" spans="1:19" x14ac:dyDescent="0.25">
      <c r="A2753">
        <v>1</v>
      </c>
      <c r="B2753" t="s">
        <v>15</v>
      </c>
      <c r="C2753">
        <v>57</v>
      </c>
      <c r="D2753" t="s">
        <v>2988</v>
      </c>
      <c r="E2753">
        <v>17000</v>
      </c>
      <c r="F2753" t="s">
        <v>2989</v>
      </c>
      <c r="G2753">
        <v>1015</v>
      </c>
      <c r="H2753" t="s">
        <v>2990</v>
      </c>
      <c r="I2753" s="1">
        <v>631</v>
      </c>
      <c r="J2753" t="s">
        <v>2991</v>
      </c>
      <c r="K2753" s="2">
        <v>115600631440</v>
      </c>
      <c r="L2753" t="s">
        <v>3004</v>
      </c>
      <c r="N2753" t="str">
        <f t="shared" si="324"/>
        <v>440</v>
      </c>
      <c r="O2753" t="str">
        <f t="shared" si="325"/>
        <v>631440</v>
      </c>
      <c r="P2753" s="28">
        <v>15</v>
      </c>
      <c r="Q2753" s="5" t="s">
        <v>3608</v>
      </c>
      <c r="R2753">
        <v>600</v>
      </c>
      <c r="S2753" t="str">
        <f>VLOOKUP(R2753,'DS Trung tâm'!$A$1:$B$8,2,0)</f>
        <v>TRUNG TAM HO TRO TRUC TIEP</v>
      </c>
    </row>
    <row r="2754" spans="1:19" x14ac:dyDescent="0.25">
      <c r="A2754">
        <v>1</v>
      </c>
      <c r="B2754" t="s">
        <v>15</v>
      </c>
      <c r="C2754">
        <v>57</v>
      </c>
      <c r="D2754" t="s">
        <v>2988</v>
      </c>
      <c r="E2754">
        <v>17000</v>
      </c>
      <c r="F2754" t="s">
        <v>2989</v>
      </c>
      <c r="G2754">
        <v>1015</v>
      </c>
      <c r="H2754" t="s">
        <v>2990</v>
      </c>
      <c r="I2754" s="1">
        <v>631</v>
      </c>
      <c r="J2754" t="s">
        <v>2991</v>
      </c>
      <c r="K2754" s="2">
        <v>115600631446</v>
      </c>
      <c r="L2754" t="s">
        <v>3005</v>
      </c>
      <c r="N2754" t="str">
        <f t="shared" si="324"/>
        <v>446</v>
      </c>
      <c r="O2754" t="str">
        <f t="shared" si="325"/>
        <v>631446</v>
      </c>
      <c r="P2754" s="28">
        <v>15</v>
      </c>
      <c r="Q2754" s="5" t="s">
        <v>3608</v>
      </c>
      <c r="R2754">
        <v>600</v>
      </c>
      <c r="S2754" t="str">
        <f>VLOOKUP(R2754,'DS Trung tâm'!$A$1:$B$8,2,0)</f>
        <v>TRUNG TAM HO TRO TRUC TIEP</v>
      </c>
    </row>
    <row r="2755" spans="1:19" x14ac:dyDescent="0.25">
      <c r="A2755">
        <v>1</v>
      </c>
      <c r="B2755" t="s">
        <v>15</v>
      </c>
      <c r="C2755">
        <v>57</v>
      </c>
      <c r="D2755" t="s">
        <v>2988</v>
      </c>
      <c r="E2755">
        <v>17000</v>
      </c>
      <c r="F2755" t="s">
        <v>2989</v>
      </c>
      <c r="G2755">
        <v>1015</v>
      </c>
      <c r="H2755" t="s">
        <v>2990</v>
      </c>
      <c r="I2755" s="1">
        <v>631</v>
      </c>
      <c r="J2755" t="s">
        <v>2991</v>
      </c>
      <c r="K2755" s="2">
        <v>115700631465</v>
      </c>
      <c r="L2755" t="s">
        <v>3006</v>
      </c>
      <c r="N2755" t="str">
        <f t="shared" si="324"/>
        <v>465</v>
      </c>
      <c r="O2755" t="str">
        <f t="shared" si="325"/>
        <v>631465</v>
      </c>
      <c r="P2755" s="28">
        <v>15</v>
      </c>
      <c r="Q2755" s="5" t="s">
        <v>3608</v>
      </c>
      <c r="R2755">
        <v>700</v>
      </c>
      <c r="S2755" t="str">
        <f>VLOOKUP(R2755,'DS Trung tâm'!$A$1:$B$8,2,0)</f>
        <v>TRUNG TAM QUAN LY CHUNG CHI NHANH</v>
      </c>
    </row>
    <row r="2756" spans="1:19" x14ac:dyDescent="0.25">
      <c r="A2756">
        <v>1</v>
      </c>
      <c r="B2756" t="s">
        <v>15</v>
      </c>
      <c r="C2756">
        <v>57</v>
      </c>
      <c r="D2756" t="s">
        <v>2988</v>
      </c>
      <c r="E2756">
        <v>17000</v>
      </c>
      <c r="F2756" t="s">
        <v>2989</v>
      </c>
      <c r="G2756">
        <v>1015</v>
      </c>
      <c r="H2756" t="s">
        <v>2990</v>
      </c>
      <c r="I2756" s="1">
        <v>631</v>
      </c>
      <c r="J2756" t="s">
        <v>2991</v>
      </c>
      <c r="K2756" s="2">
        <v>116700631521</v>
      </c>
      <c r="L2756" t="s">
        <v>3007</v>
      </c>
      <c r="N2756" t="str">
        <f t="shared" si="324"/>
        <v>521</v>
      </c>
      <c r="O2756" t="str">
        <f t="shared" si="325"/>
        <v>631521</v>
      </c>
      <c r="P2756" s="28">
        <v>16</v>
      </c>
      <c r="Q2756" s="5" t="s">
        <v>3609</v>
      </c>
      <c r="R2756">
        <v>700</v>
      </c>
      <c r="S2756" t="str">
        <f>VLOOKUP(R2756,'DS Trung tâm'!$A$1:$B$8,2,0)</f>
        <v>TRUNG TAM QUAN LY CHUNG CHI NHANH</v>
      </c>
    </row>
    <row r="2757" spans="1:19" x14ac:dyDescent="0.25">
      <c r="A2757">
        <v>1</v>
      </c>
      <c r="B2757" t="s">
        <v>15</v>
      </c>
      <c r="C2757">
        <v>57</v>
      </c>
      <c r="D2757" t="s">
        <v>2988</v>
      </c>
      <c r="E2757">
        <v>17000</v>
      </c>
      <c r="F2757" t="s">
        <v>2989</v>
      </c>
      <c r="G2757">
        <v>1015</v>
      </c>
      <c r="H2757" t="s">
        <v>2990</v>
      </c>
      <c r="I2757" s="1">
        <v>631</v>
      </c>
      <c r="J2757" t="s">
        <v>2991</v>
      </c>
      <c r="K2757" s="2">
        <v>117700631698</v>
      </c>
      <c r="L2757" t="s">
        <v>3008</v>
      </c>
      <c r="N2757" t="str">
        <f t="shared" si="324"/>
        <v>698</v>
      </c>
      <c r="O2757" t="str">
        <f t="shared" si="325"/>
        <v>631698</v>
      </c>
      <c r="P2757" s="28">
        <v>17</v>
      </c>
      <c r="Q2757" s="5" t="s">
        <v>3600</v>
      </c>
      <c r="R2757">
        <v>700</v>
      </c>
      <c r="S2757" t="str">
        <f>VLOOKUP(R2757,'DS Trung tâm'!$A$1:$B$8,2,0)</f>
        <v>TRUNG TAM QUAN LY CHUNG CHI NHANH</v>
      </c>
    </row>
    <row r="2758" spans="1:19" x14ac:dyDescent="0.25">
      <c r="A2758">
        <v>1</v>
      </c>
      <c r="B2758" t="s">
        <v>15</v>
      </c>
      <c r="C2758">
        <v>57</v>
      </c>
      <c r="D2758" t="s">
        <v>2988</v>
      </c>
      <c r="E2758">
        <v>17000</v>
      </c>
      <c r="F2758" t="s">
        <v>2989</v>
      </c>
      <c r="G2758">
        <v>1015</v>
      </c>
      <c r="H2758" t="s">
        <v>2990</v>
      </c>
      <c r="I2758" s="1">
        <v>631</v>
      </c>
      <c r="J2758" t="s">
        <v>2991</v>
      </c>
      <c r="K2758" s="2">
        <v>119000631000</v>
      </c>
      <c r="L2758" t="s">
        <v>3009</v>
      </c>
      <c r="N2758" t="str">
        <f t="shared" si="324"/>
        <v>000</v>
      </c>
      <c r="O2758" t="str">
        <f t="shared" si="325"/>
        <v>631000</v>
      </c>
      <c r="P2758" s="28">
        <v>19</v>
      </c>
      <c r="Q2758" s="5" t="s">
        <v>3601</v>
      </c>
      <c r="R2758" t="s">
        <v>3622</v>
      </c>
      <c r="S2758" t="str">
        <f>VLOOKUP(R2758,'DS Trung tâm'!$A$1:$B$8,2,0)</f>
        <v>TRUNG TAM AO</v>
      </c>
    </row>
    <row r="2759" spans="1:19" x14ac:dyDescent="0.25">
      <c r="A2759">
        <v>1</v>
      </c>
      <c r="B2759" t="s">
        <v>15</v>
      </c>
      <c r="C2759">
        <v>57</v>
      </c>
      <c r="D2759" t="s">
        <v>2988</v>
      </c>
      <c r="E2759">
        <v>17000</v>
      </c>
      <c r="F2759" t="s">
        <v>2989</v>
      </c>
      <c r="G2759">
        <v>1015</v>
      </c>
      <c r="H2759" t="s">
        <v>2990</v>
      </c>
      <c r="I2759" s="1">
        <v>631</v>
      </c>
      <c r="J2759" t="s">
        <v>2991</v>
      </c>
      <c r="K2759" s="2">
        <v>120700631950</v>
      </c>
      <c r="L2759" t="s">
        <v>3010</v>
      </c>
      <c r="N2759" t="str">
        <f t="shared" si="324"/>
        <v>950</v>
      </c>
      <c r="O2759" t="str">
        <f t="shared" si="325"/>
        <v>631950</v>
      </c>
      <c r="P2759" s="28">
        <v>20</v>
      </c>
      <c r="Q2759" s="5" t="s">
        <v>3611</v>
      </c>
      <c r="R2759">
        <v>700</v>
      </c>
      <c r="S2759" t="str">
        <f>VLOOKUP(R2759,'DS Trung tâm'!$A$1:$B$8,2,0)</f>
        <v>TRUNG TAM QUAN LY CHUNG CHI NHANH</v>
      </c>
    </row>
    <row r="2760" spans="1:19" x14ac:dyDescent="0.25">
      <c r="A2760">
        <v>1</v>
      </c>
      <c r="B2760" t="s">
        <v>15</v>
      </c>
      <c r="C2760">
        <v>57</v>
      </c>
      <c r="D2760" t="s">
        <v>2988</v>
      </c>
      <c r="E2760">
        <v>17000</v>
      </c>
      <c r="F2760" t="s">
        <v>2989</v>
      </c>
      <c r="G2760">
        <v>1015</v>
      </c>
      <c r="H2760" t="s">
        <v>2990</v>
      </c>
      <c r="I2760" s="1">
        <v>632</v>
      </c>
      <c r="J2760" t="s">
        <v>3011</v>
      </c>
      <c r="K2760" s="2">
        <v>63299</v>
      </c>
      <c r="L2760" t="s">
        <v>3012</v>
      </c>
    </row>
    <row r="2761" spans="1:19" x14ac:dyDescent="0.25">
      <c r="A2761">
        <v>1</v>
      </c>
      <c r="B2761" t="s">
        <v>15</v>
      </c>
      <c r="C2761">
        <v>57</v>
      </c>
      <c r="D2761" t="s">
        <v>2988</v>
      </c>
      <c r="E2761">
        <v>17000</v>
      </c>
      <c r="F2761" t="s">
        <v>2989</v>
      </c>
      <c r="G2761">
        <v>1015</v>
      </c>
      <c r="H2761" t="s">
        <v>2990</v>
      </c>
      <c r="I2761" s="1">
        <v>632</v>
      </c>
      <c r="J2761" t="s">
        <v>3011</v>
      </c>
      <c r="K2761" s="2">
        <v>111100632021</v>
      </c>
      <c r="L2761" t="s">
        <v>3013</v>
      </c>
      <c r="N2761" t="str">
        <f t="shared" ref="N2761:N2774" si="326">RIGHT(K2761,3)</f>
        <v>021</v>
      </c>
      <c r="O2761" t="str">
        <f t="shared" ref="O2761:O2774" si="327">RIGHT(K2761,6)</f>
        <v>632021</v>
      </c>
      <c r="P2761" s="28">
        <v>11</v>
      </c>
      <c r="Q2761" s="5" t="s">
        <v>3603</v>
      </c>
      <c r="R2761">
        <v>100</v>
      </c>
      <c r="S2761" t="str">
        <f>VLOOKUP(R2761,'DS Trung tâm'!$A$1:$B$8,2,0)</f>
        <v>TRUNG TAM DOANH THU</v>
      </c>
    </row>
    <row r="2762" spans="1:19" x14ac:dyDescent="0.25">
      <c r="A2762">
        <v>1</v>
      </c>
      <c r="B2762" t="s">
        <v>15</v>
      </c>
      <c r="C2762">
        <v>57</v>
      </c>
      <c r="D2762" t="s">
        <v>2988</v>
      </c>
      <c r="E2762">
        <v>17000</v>
      </c>
      <c r="F2762" t="s">
        <v>2989</v>
      </c>
      <c r="G2762">
        <v>1015</v>
      </c>
      <c r="H2762" t="s">
        <v>2990</v>
      </c>
      <c r="I2762" s="1">
        <v>632</v>
      </c>
      <c r="J2762" t="s">
        <v>3011</v>
      </c>
      <c r="K2762" s="2">
        <v>112100632121</v>
      </c>
      <c r="L2762" t="s">
        <v>3014</v>
      </c>
      <c r="N2762" t="str">
        <f t="shared" si="326"/>
        <v>121</v>
      </c>
      <c r="O2762" t="str">
        <f t="shared" si="327"/>
        <v>632121</v>
      </c>
      <c r="P2762" s="28">
        <v>12</v>
      </c>
      <c r="Q2762" s="5" t="s">
        <v>3604</v>
      </c>
      <c r="R2762">
        <v>100</v>
      </c>
      <c r="S2762" t="str">
        <f>VLOOKUP(R2762,'DS Trung tâm'!$A$1:$B$8,2,0)</f>
        <v>TRUNG TAM DOANH THU</v>
      </c>
    </row>
    <row r="2763" spans="1:19" x14ac:dyDescent="0.25">
      <c r="A2763">
        <v>1</v>
      </c>
      <c r="B2763" t="s">
        <v>15</v>
      </c>
      <c r="C2763">
        <v>57</v>
      </c>
      <c r="D2763" t="s">
        <v>2988</v>
      </c>
      <c r="E2763">
        <v>17000</v>
      </c>
      <c r="F2763" t="s">
        <v>2989</v>
      </c>
      <c r="G2763">
        <v>1015</v>
      </c>
      <c r="H2763" t="s">
        <v>2990</v>
      </c>
      <c r="I2763" s="1">
        <v>632</v>
      </c>
      <c r="J2763" t="s">
        <v>3011</v>
      </c>
      <c r="K2763" s="2">
        <v>112100632122</v>
      </c>
      <c r="L2763" t="s">
        <v>3015</v>
      </c>
      <c r="N2763" t="str">
        <f t="shared" si="326"/>
        <v>122</v>
      </c>
      <c r="O2763" t="str">
        <f t="shared" si="327"/>
        <v>632122</v>
      </c>
      <c r="P2763" s="28">
        <v>12</v>
      </c>
      <c r="Q2763" s="5" t="s">
        <v>3604</v>
      </c>
      <c r="R2763">
        <v>100</v>
      </c>
      <c r="S2763" t="str">
        <f>VLOOKUP(R2763,'DS Trung tâm'!$A$1:$B$8,2,0)</f>
        <v>TRUNG TAM DOANH THU</v>
      </c>
    </row>
    <row r="2764" spans="1:19" x14ac:dyDescent="0.25">
      <c r="A2764">
        <v>1</v>
      </c>
      <c r="B2764" t="s">
        <v>15</v>
      </c>
      <c r="C2764">
        <v>57</v>
      </c>
      <c r="D2764" t="s">
        <v>2988</v>
      </c>
      <c r="E2764">
        <v>17000</v>
      </c>
      <c r="F2764" t="s">
        <v>2989</v>
      </c>
      <c r="G2764">
        <v>1015</v>
      </c>
      <c r="H2764" t="s">
        <v>2990</v>
      </c>
      <c r="I2764" s="1">
        <v>632</v>
      </c>
      <c r="J2764" t="s">
        <v>3011</v>
      </c>
      <c r="K2764" s="2">
        <v>112100632150</v>
      </c>
      <c r="L2764" t="s">
        <v>3016</v>
      </c>
      <c r="N2764" t="str">
        <f t="shared" si="326"/>
        <v>150</v>
      </c>
      <c r="O2764" t="str">
        <f t="shared" si="327"/>
        <v>632150</v>
      </c>
      <c r="P2764" s="28">
        <v>12</v>
      </c>
      <c r="Q2764" s="5" t="s">
        <v>3604</v>
      </c>
      <c r="R2764">
        <v>100</v>
      </c>
      <c r="S2764" t="str">
        <f>VLOOKUP(R2764,'DS Trung tâm'!$A$1:$B$8,2,0)</f>
        <v>TRUNG TAM DOANH THU</v>
      </c>
    </row>
    <row r="2765" spans="1:19" x14ac:dyDescent="0.25">
      <c r="A2765">
        <v>1</v>
      </c>
      <c r="B2765" t="s">
        <v>15</v>
      </c>
      <c r="C2765">
        <v>57</v>
      </c>
      <c r="D2765" t="s">
        <v>2988</v>
      </c>
      <c r="E2765">
        <v>17000</v>
      </c>
      <c r="F2765" t="s">
        <v>2989</v>
      </c>
      <c r="G2765">
        <v>1015</v>
      </c>
      <c r="H2765" t="s">
        <v>2990</v>
      </c>
      <c r="I2765" s="1">
        <v>632</v>
      </c>
      <c r="J2765" t="s">
        <v>3011</v>
      </c>
      <c r="K2765" s="2">
        <v>112100632151</v>
      </c>
      <c r="L2765" t="s">
        <v>3017</v>
      </c>
      <c r="N2765" t="str">
        <f t="shared" si="326"/>
        <v>151</v>
      </c>
      <c r="O2765" t="str">
        <f t="shared" si="327"/>
        <v>632151</v>
      </c>
      <c r="P2765" s="28">
        <v>12</v>
      </c>
      <c r="Q2765" s="5" t="s">
        <v>3604</v>
      </c>
      <c r="R2765">
        <v>100</v>
      </c>
      <c r="S2765" t="str">
        <f>VLOOKUP(R2765,'DS Trung tâm'!$A$1:$B$8,2,0)</f>
        <v>TRUNG TAM DOANH THU</v>
      </c>
    </row>
    <row r="2766" spans="1:19" x14ac:dyDescent="0.25">
      <c r="A2766">
        <v>1</v>
      </c>
      <c r="B2766" t="s">
        <v>15</v>
      </c>
      <c r="C2766">
        <v>57</v>
      </c>
      <c r="D2766" t="s">
        <v>2988</v>
      </c>
      <c r="E2766">
        <v>17000</v>
      </c>
      <c r="F2766" t="s">
        <v>2989</v>
      </c>
      <c r="G2766">
        <v>1015</v>
      </c>
      <c r="H2766" t="s">
        <v>2990</v>
      </c>
      <c r="I2766" s="1">
        <v>632</v>
      </c>
      <c r="J2766" t="s">
        <v>3011</v>
      </c>
      <c r="K2766" s="2">
        <v>112100632152</v>
      </c>
      <c r="L2766" t="s">
        <v>3018</v>
      </c>
      <c r="N2766" t="str">
        <f t="shared" si="326"/>
        <v>152</v>
      </c>
      <c r="O2766" t="str">
        <f t="shared" si="327"/>
        <v>632152</v>
      </c>
      <c r="P2766" s="28">
        <v>12</v>
      </c>
      <c r="Q2766" s="5" t="s">
        <v>3604</v>
      </c>
      <c r="R2766">
        <v>100</v>
      </c>
      <c r="S2766" t="str">
        <f>VLOOKUP(R2766,'DS Trung tâm'!$A$1:$B$8,2,0)</f>
        <v>TRUNG TAM DOANH THU</v>
      </c>
    </row>
    <row r="2767" spans="1:19" x14ac:dyDescent="0.25">
      <c r="A2767">
        <v>1</v>
      </c>
      <c r="B2767" t="s">
        <v>15</v>
      </c>
      <c r="C2767">
        <v>57</v>
      </c>
      <c r="D2767" t="s">
        <v>2988</v>
      </c>
      <c r="E2767">
        <v>17000</v>
      </c>
      <c r="F2767" t="s">
        <v>2989</v>
      </c>
      <c r="G2767">
        <v>1015</v>
      </c>
      <c r="H2767" t="s">
        <v>2990</v>
      </c>
      <c r="I2767" s="1">
        <v>632</v>
      </c>
      <c r="J2767" t="s">
        <v>3011</v>
      </c>
      <c r="K2767" s="2">
        <v>112100632153</v>
      </c>
      <c r="L2767" t="s">
        <v>3019</v>
      </c>
      <c r="N2767" t="str">
        <f t="shared" si="326"/>
        <v>153</v>
      </c>
      <c r="O2767" t="str">
        <f t="shared" si="327"/>
        <v>632153</v>
      </c>
      <c r="P2767" s="28">
        <v>12</v>
      </c>
      <c r="Q2767" s="5" t="s">
        <v>3604</v>
      </c>
      <c r="R2767">
        <v>100</v>
      </c>
      <c r="S2767" t="str">
        <f>VLOOKUP(R2767,'DS Trung tâm'!$A$1:$B$8,2,0)</f>
        <v>TRUNG TAM DOANH THU</v>
      </c>
    </row>
    <row r="2768" spans="1:19" x14ac:dyDescent="0.25">
      <c r="A2768">
        <v>1</v>
      </c>
      <c r="B2768" t="s">
        <v>15</v>
      </c>
      <c r="C2768">
        <v>57</v>
      </c>
      <c r="D2768" t="s">
        <v>2988</v>
      </c>
      <c r="E2768">
        <v>17000</v>
      </c>
      <c r="F2768" t="s">
        <v>2989</v>
      </c>
      <c r="G2768">
        <v>1015</v>
      </c>
      <c r="H2768" t="s">
        <v>2990</v>
      </c>
      <c r="I2768" s="1">
        <v>632</v>
      </c>
      <c r="J2768" t="s">
        <v>3011</v>
      </c>
      <c r="K2768" s="2">
        <v>114600632335</v>
      </c>
      <c r="L2768" t="s">
        <v>3020</v>
      </c>
      <c r="N2768" t="str">
        <f t="shared" si="326"/>
        <v>335</v>
      </c>
      <c r="O2768" t="str">
        <f t="shared" si="327"/>
        <v>632335</v>
      </c>
      <c r="P2768" s="28">
        <v>14</v>
      </c>
      <c r="Q2768" s="5" t="s">
        <v>3607</v>
      </c>
      <c r="R2768">
        <v>600</v>
      </c>
      <c r="S2768" t="str">
        <f>VLOOKUP(R2768,'DS Trung tâm'!$A$1:$B$8,2,0)</f>
        <v>TRUNG TAM HO TRO TRUC TIEP</v>
      </c>
    </row>
    <row r="2769" spans="1:19" x14ac:dyDescent="0.25">
      <c r="A2769">
        <v>1</v>
      </c>
      <c r="B2769" t="s">
        <v>15</v>
      </c>
      <c r="C2769">
        <v>57</v>
      </c>
      <c r="D2769" t="s">
        <v>2988</v>
      </c>
      <c r="E2769">
        <v>17000</v>
      </c>
      <c r="F2769" t="s">
        <v>2989</v>
      </c>
      <c r="G2769">
        <v>1015</v>
      </c>
      <c r="H2769" t="s">
        <v>2990</v>
      </c>
      <c r="I2769" s="1">
        <v>632</v>
      </c>
      <c r="J2769" t="s">
        <v>3011</v>
      </c>
      <c r="K2769" s="2">
        <v>115600632440</v>
      </c>
      <c r="L2769" t="s">
        <v>3021</v>
      </c>
      <c r="N2769" t="str">
        <f t="shared" si="326"/>
        <v>440</v>
      </c>
      <c r="O2769" t="str">
        <f t="shared" si="327"/>
        <v>632440</v>
      </c>
      <c r="P2769" s="28">
        <v>15</v>
      </c>
      <c r="Q2769" s="5" t="s">
        <v>3608</v>
      </c>
      <c r="R2769">
        <v>600</v>
      </c>
      <c r="S2769" t="str">
        <f>VLOOKUP(R2769,'DS Trung tâm'!$A$1:$B$8,2,0)</f>
        <v>TRUNG TAM HO TRO TRUC TIEP</v>
      </c>
    </row>
    <row r="2770" spans="1:19" x14ac:dyDescent="0.25">
      <c r="A2770">
        <v>1</v>
      </c>
      <c r="B2770" t="s">
        <v>15</v>
      </c>
      <c r="C2770">
        <v>57</v>
      </c>
      <c r="D2770" t="s">
        <v>2988</v>
      </c>
      <c r="E2770">
        <v>17000</v>
      </c>
      <c r="F2770" t="s">
        <v>2989</v>
      </c>
      <c r="G2770">
        <v>1015</v>
      </c>
      <c r="H2770" t="s">
        <v>2990</v>
      </c>
      <c r="I2770" s="1">
        <v>632</v>
      </c>
      <c r="J2770" t="s">
        <v>3011</v>
      </c>
      <c r="K2770" s="2">
        <v>115600632446</v>
      </c>
      <c r="L2770" t="s">
        <v>3022</v>
      </c>
      <c r="N2770" t="str">
        <f t="shared" si="326"/>
        <v>446</v>
      </c>
      <c r="O2770" t="str">
        <f t="shared" si="327"/>
        <v>632446</v>
      </c>
      <c r="P2770" s="28">
        <v>15</v>
      </c>
      <c r="Q2770" s="5" t="s">
        <v>3608</v>
      </c>
      <c r="R2770">
        <v>600</v>
      </c>
      <c r="S2770" t="str">
        <f>VLOOKUP(R2770,'DS Trung tâm'!$A$1:$B$8,2,0)</f>
        <v>TRUNG TAM HO TRO TRUC TIEP</v>
      </c>
    </row>
    <row r="2771" spans="1:19" x14ac:dyDescent="0.25">
      <c r="A2771">
        <v>1</v>
      </c>
      <c r="B2771" t="s">
        <v>15</v>
      </c>
      <c r="C2771">
        <v>57</v>
      </c>
      <c r="D2771" t="s">
        <v>2988</v>
      </c>
      <c r="E2771">
        <v>17000</v>
      </c>
      <c r="F2771" t="s">
        <v>2989</v>
      </c>
      <c r="G2771">
        <v>1015</v>
      </c>
      <c r="H2771" t="s">
        <v>2990</v>
      </c>
      <c r="I2771" s="1">
        <v>632</v>
      </c>
      <c r="J2771" t="s">
        <v>3011</v>
      </c>
      <c r="K2771" s="2">
        <v>115700632465</v>
      </c>
      <c r="L2771" t="s">
        <v>3023</v>
      </c>
      <c r="N2771" t="str">
        <f t="shared" si="326"/>
        <v>465</v>
      </c>
      <c r="O2771" t="str">
        <f t="shared" si="327"/>
        <v>632465</v>
      </c>
      <c r="P2771" s="28">
        <v>15</v>
      </c>
      <c r="Q2771" s="5" t="s">
        <v>3608</v>
      </c>
      <c r="R2771">
        <v>700</v>
      </c>
      <c r="S2771" t="str">
        <f>VLOOKUP(R2771,'DS Trung tâm'!$A$1:$B$8,2,0)</f>
        <v>TRUNG TAM QUAN LY CHUNG CHI NHANH</v>
      </c>
    </row>
    <row r="2772" spans="1:19" x14ac:dyDescent="0.25">
      <c r="A2772">
        <v>1</v>
      </c>
      <c r="B2772" t="s">
        <v>15</v>
      </c>
      <c r="C2772">
        <v>57</v>
      </c>
      <c r="D2772" t="s">
        <v>2988</v>
      </c>
      <c r="E2772">
        <v>17000</v>
      </c>
      <c r="F2772" t="s">
        <v>2989</v>
      </c>
      <c r="G2772">
        <v>1015</v>
      </c>
      <c r="H2772" t="s">
        <v>2990</v>
      </c>
      <c r="I2772" s="1">
        <v>632</v>
      </c>
      <c r="J2772" t="s">
        <v>3011</v>
      </c>
      <c r="K2772" s="2">
        <v>117700632618</v>
      </c>
      <c r="L2772" t="s">
        <v>3024</v>
      </c>
      <c r="N2772" t="str">
        <f t="shared" si="326"/>
        <v>618</v>
      </c>
      <c r="O2772" t="str">
        <f t="shared" si="327"/>
        <v>632618</v>
      </c>
      <c r="P2772" s="28">
        <v>17</v>
      </c>
      <c r="Q2772" s="5" t="s">
        <v>3600</v>
      </c>
      <c r="R2772">
        <v>700</v>
      </c>
      <c r="S2772" t="str">
        <f>VLOOKUP(R2772,'DS Trung tâm'!$A$1:$B$8,2,0)</f>
        <v>TRUNG TAM QUAN LY CHUNG CHI NHANH</v>
      </c>
    </row>
    <row r="2773" spans="1:19" x14ac:dyDescent="0.25">
      <c r="A2773">
        <v>1</v>
      </c>
      <c r="B2773" t="s">
        <v>15</v>
      </c>
      <c r="C2773">
        <v>57</v>
      </c>
      <c r="D2773" t="s">
        <v>2988</v>
      </c>
      <c r="E2773">
        <v>17000</v>
      </c>
      <c r="F2773" t="s">
        <v>2989</v>
      </c>
      <c r="G2773">
        <v>1015</v>
      </c>
      <c r="H2773" t="s">
        <v>2990</v>
      </c>
      <c r="I2773" s="1">
        <v>632</v>
      </c>
      <c r="J2773" t="s">
        <v>3011</v>
      </c>
      <c r="K2773" s="2">
        <v>119000632000</v>
      </c>
      <c r="L2773" t="s">
        <v>3025</v>
      </c>
      <c r="N2773" t="str">
        <f t="shared" si="326"/>
        <v>000</v>
      </c>
      <c r="O2773" t="str">
        <f t="shared" si="327"/>
        <v>632000</v>
      </c>
      <c r="P2773" s="28">
        <v>19</v>
      </c>
      <c r="Q2773" s="5" t="s">
        <v>3601</v>
      </c>
      <c r="R2773" t="s">
        <v>3622</v>
      </c>
      <c r="S2773" t="str">
        <f>VLOOKUP(R2773,'DS Trung tâm'!$A$1:$B$8,2,0)</f>
        <v>TRUNG TAM AO</v>
      </c>
    </row>
    <row r="2774" spans="1:19" x14ac:dyDescent="0.25">
      <c r="A2774">
        <v>1</v>
      </c>
      <c r="B2774" t="s">
        <v>15</v>
      </c>
      <c r="C2774">
        <v>57</v>
      </c>
      <c r="D2774" t="s">
        <v>2988</v>
      </c>
      <c r="E2774">
        <v>17000</v>
      </c>
      <c r="F2774" t="s">
        <v>2989</v>
      </c>
      <c r="G2774">
        <v>1015</v>
      </c>
      <c r="H2774" t="s">
        <v>2990</v>
      </c>
      <c r="I2774" s="1">
        <v>632</v>
      </c>
      <c r="J2774" t="s">
        <v>3011</v>
      </c>
      <c r="K2774" s="2">
        <v>120700632950</v>
      </c>
      <c r="L2774" t="s">
        <v>3026</v>
      </c>
      <c r="N2774" t="str">
        <f t="shared" si="326"/>
        <v>950</v>
      </c>
      <c r="O2774" t="str">
        <f t="shared" si="327"/>
        <v>632950</v>
      </c>
      <c r="P2774" s="28">
        <v>20</v>
      </c>
      <c r="Q2774" s="5" t="s">
        <v>3611</v>
      </c>
      <c r="R2774">
        <v>700</v>
      </c>
      <c r="S2774" t="str">
        <f>VLOOKUP(R2774,'DS Trung tâm'!$A$1:$B$8,2,0)</f>
        <v>TRUNG TAM QUAN LY CHUNG CHI NHANH</v>
      </c>
    </row>
    <row r="2775" spans="1:19" x14ac:dyDescent="0.25">
      <c r="A2775">
        <v>1</v>
      </c>
      <c r="B2775" t="s">
        <v>15</v>
      </c>
      <c r="C2775">
        <v>57</v>
      </c>
      <c r="D2775" t="s">
        <v>2988</v>
      </c>
      <c r="E2775">
        <v>17000</v>
      </c>
      <c r="F2775" t="s">
        <v>2989</v>
      </c>
      <c r="G2775">
        <v>1015</v>
      </c>
      <c r="H2775" t="s">
        <v>2990</v>
      </c>
      <c r="I2775" s="1">
        <v>633</v>
      </c>
      <c r="J2775" t="s">
        <v>3027</v>
      </c>
      <c r="K2775" s="2">
        <v>63399</v>
      </c>
      <c r="L2775" t="s">
        <v>3028</v>
      </c>
    </row>
    <row r="2776" spans="1:19" x14ac:dyDescent="0.25">
      <c r="A2776">
        <v>1</v>
      </c>
      <c r="B2776" t="s">
        <v>15</v>
      </c>
      <c r="C2776">
        <v>57</v>
      </c>
      <c r="D2776" t="s">
        <v>2988</v>
      </c>
      <c r="E2776">
        <v>17000</v>
      </c>
      <c r="F2776" t="s">
        <v>2989</v>
      </c>
      <c r="G2776">
        <v>1015</v>
      </c>
      <c r="H2776" t="s">
        <v>2990</v>
      </c>
      <c r="I2776" s="1">
        <v>633</v>
      </c>
      <c r="J2776" t="s">
        <v>3027</v>
      </c>
      <c r="K2776" s="2">
        <v>111100633021</v>
      </c>
      <c r="L2776" t="s">
        <v>3029</v>
      </c>
      <c r="N2776" t="str">
        <f t="shared" ref="N2776:N2789" si="328">RIGHT(K2776,3)</f>
        <v>021</v>
      </c>
      <c r="O2776" t="str">
        <f t="shared" ref="O2776:O2789" si="329">RIGHT(K2776,6)</f>
        <v>633021</v>
      </c>
      <c r="P2776" s="28">
        <v>11</v>
      </c>
      <c r="Q2776" s="5" t="s">
        <v>3603</v>
      </c>
      <c r="R2776">
        <v>100</v>
      </c>
      <c r="S2776" t="str">
        <f>VLOOKUP(R2776,'DS Trung tâm'!$A$1:$B$8,2,0)</f>
        <v>TRUNG TAM DOANH THU</v>
      </c>
    </row>
    <row r="2777" spans="1:19" x14ac:dyDescent="0.25">
      <c r="A2777">
        <v>1</v>
      </c>
      <c r="B2777" t="s">
        <v>15</v>
      </c>
      <c r="C2777">
        <v>57</v>
      </c>
      <c r="D2777" t="s">
        <v>2988</v>
      </c>
      <c r="E2777">
        <v>17000</v>
      </c>
      <c r="F2777" t="s">
        <v>2989</v>
      </c>
      <c r="G2777">
        <v>1015</v>
      </c>
      <c r="H2777" t="s">
        <v>2990</v>
      </c>
      <c r="I2777" s="1">
        <v>633</v>
      </c>
      <c r="J2777" t="s">
        <v>3027</v>
      </c>
      <c r="K2777" s="2">
        <v>112100633120</v>
      </c>
      <c r="L2777" t="s">
        <v>3030</v>
      </c>
      <c r="N2777" t="str">
        <f t="shared" si="328"/>
        <v>120</v>
      </c>
      <c r="O2777" t="str">
        <f t="shared" si="329"/>
        <v>633120</v>
      </c>
      <c r="P2777" s="28">
        <v>12</v>
      </c>
      <c r="Q2777" s="5" t="s">
        <v>3604</v>
      </c>
      <c r="R2777">
        <v>100</v>
      </c>
      <c r="S2777" t="str">
        <f>VLOOKUP(R2777,'DS Trung tâm'!$A$1:$B$8,2,0)</f>
        <v>TRUNG TAM DOANH THU</v>
      </c>
    </row>
    <row r="2778" spans="1:19" x14ac:dyDescent="0.25">
      <c r="A2778">
        <v>1</v>
      </c>
      <c r="B2778" t="s">
        <v>15</v>
      </c>
      <c r="C2778">
        <v>57</v>
      </c>
      <c r="D2778" t="s">
        <v>2988</v>
      </c>
      <c r="E2778">
        <v>17000</v>
      </c>
      <c r="F2778" t="s">
        <v>2989</v>
      </c>
      <c r="G2778">
        <v>1015</v>
      </c>
      <c r="H2778" t="s">
        <v>2990</v>
      </c>
      <c r="I2778" s="1">
        <v>633</v>
      </c>
      <c r="J2778" t="s">
        <v>3027</v>
      </c>
      <c r="K2778" s="2">
        <v>112100633121</v>
      </c>
      <c r="L2778" t="s">
        <v>3031</v>
      </c>
      <c r="N2778" t="str">
        <f t="shared" si="328"/>
        <v>121</v>
      </c>
      <c r="O2778" t="str">
        <f t="shared" si="329"/>
        <v>633121</v>
      </c>
      <c r="P2778" s="28">
        <v>12</v>
      </c>
      <c r="Q2778" s="5" t="s">
        <v>3604</v>
      </c>
      <c r="R2778">
        <v>100</v>
      </c>
      <c r="S2778" t="str">
        <f>VLOOKUP(R2778,'DS Trung tâm'!$A$1:$B$8,2,0)</f>
        <v>TRUNG TAM DOANH THU</v>
      </c>
    </row>
    <row r="2779" spans="1:19" x14ac:dyDescent="0.25">
      <c r="A2779">
        <v>1</v>
      </c>
      <c r="B2779" t="s">
        <v>15</v>
      </c>
      <c r="C2779">
        <v>57</v>
      </c>
      <c r="D2779" t="s">
        <v>2988</v>
      </c>
      <c r="E2779">
        <v>17000</v>
      </c>
      <c r="F2779" t="s">
        <v>2989</v>
      </c>
      <c r="G2779">
        <v>1015</v>
      </c>
      <c r="H2779" t="s">
        <v>2990</v>
      </c>
      <c r="I2779" s="1">
        <v>633</v>
      </c>
      <c r="J2779" t="s">
        <v>3027</v>
      </c>
      <c r="K2779" s="2">
        <v>112100633150</v>
      </c>
      <c r="L2779" t="s">
        <v>3032</v>
      </c>
      <c r="N2779" t="str">
        <f t="shared" si="328"/>
        <v>150</v>
      </c>
      <c r="O2779" t="str">
        <f t="shared" si="329"/>
        <v>633150</v>
      </c>
      <c r="P2779" s="28">
        <v>12</v>
      </c>
      <c r="Q2779" s="5" t="s">
        <v>3604</v>
      </c>
      <c r="R2779">
        <v>100</v>
      </c>
      <c r="S2779" t="str">
        <f>VLOOKUP(R2779,'DS Trung tâm'!$A$1:$B$8,2,0)</f>
        <v>TRUNG TAM DOANH THU</v>
      </c>
    </row>
    <row r="2780" spans="1:19" x14ac:dyDescent="0.25">
      <c r="A2780">
        <v>1</v>
      </c>
      <c r="B2780" t="s">
        <v>15</v>
      </c>
      <c r="C2780">
        <v>57</v>
      </c>
      <c r="D2780" t="s">
        <v>2988</v>
      </c>
      <c r="E2780">
        <v>17000</v>
      </c>
      <c r="F2780" t="s">
        <v>2989</v>
      </c>
      <c r="G2780">
        <v>1015</v>
      </c>
      <c r="H2780" t="s">
        <v>2990</v>
      </c>
      <c r="I2780" s="1">
        <v>633</v>
      </c>
      <c r="J2780" t="s">
        <v>3027</v>
      </c>
      <c r="K2780" s="2">
        <v>112100633151</v>
      </c>
      <c r="L2780" t="s">
        <v>3033</v>
      </c>
      <c r="N2780" t="str">
        <f t="shared" si="328"/>
        <v>151</v>
      </c>
      <c r="O2780" t="str">
        <f t="shared" si="329"/>
        <v>633151</v>
      </c>
      <c r="P2780" s="28">
        <v>12</v>
      </c>
      <c r="Q2780" s="5" t="s">
        <v>3604</v>
      </c>
      <c r="R2780">
        <v>100</v>
      </c>
      <c r="S2780" t="str">
        <f>VLOOKUP(R2780,'DS Trung tâm'!$A$1:$B$8,2,0)</f>
        <v>TRUNG TAM DOANH THU</v>
      </c>
    </row>
    <row r="2781" spans="1:19" x14ac:dyDescent="0.25">
      <c r="A2781">
        <v>1</v>
      </c>
      <c r="B2781" t="s">
        <v>15</v>
      </c>
      <c r="C2781">
        <v>57</v>
      </c>
      <c r="D2781" t="s">
        <v>2988</v>
      </c>
      <c r="E2781">
        <v>17000</v>
      </c>
      <c r="F2781" t="s">
        <v>2989</v>
      </c>
      <c r="G2781">
        <v>1015</v>
      </c>
      <c r="H2781" t="s">
        <v>2990</v>
      </c>
      <c r="I2781" s="1">
        <v>633</v>
      </c>
      <c r="J2781" t="s">
        <v>3027</v>
      </c>
      <c r="K2781" s="2">
        <v>112100633152</v>
      </c>
      <c r="L2781" t="s">
        <v>3034</v>
      </c>
      <c r="N2781" t="str">
        <f t="shared" si="328"/>
        <v>152</v>
      </c>
      <c r="O2781" t="str">
        <f t="shared" si="329"/>
        <v>633152</v>
      </c>
      <c r="P2781" s="28">
        <v>12</v>
      </c>
      <c r="Q2781" s="5" t="s">
        <v>3604</v>
      </c>
      <c r="R2781">
        <v>100</v>
      </c>
      <c r="S2781" t="str">
        <f>VLOOKUP(R2781,'DS Trung tâm'!$A$1:$B$8,2,0)</f>
        <v>TRUNG TAM DOANH THU</v>
      </c>
    </row>
    <row r="2782" spans="1:19" x14ac:dyDescent="0.25">
      <c r="A2782">
        <v>1</v>
      </c>
      <c r="B2782" t="s">
        <v>15</v>
      </c>
      <c r="C2782">
        <v>57</v>
      </c>
      <c r="D2782" t="s">
        <v>2988</v>
      </c>
      <c r="E2782">
        <v>17000</v>
      </c>
      <c r="F2782" t="s">
        <v>2989</v>
      </c>
      <c r="G2782">
        <v>1015</v>
      </c>
      <c r="H2782" t="s">
        <v>2990</v>
      </c>
      <c r="I2782" s="1">
        <v>633</v>
      </c>
      <c r="J2782" t="s">
        <v>3027</v>
      </c>
      <c r="K2782" s="2">
        <v>112100633153</v>
      </c>
      <c r="L2782" t="s">
        <v>3035</v>
      </c>
      <c r="N2782" t="str">
        <f t="shared" si="328"/>
        <v>153</v>
      </c>
      <c r="O2782" t="str">
        <f t="shared" si="329"/>
        <v>633153</v>
      </c>
      <c r="P2782" s="28">
        <v>12</v>
      </c>
      <c r="Q2782" s="5" t="s">
        <v>3604</v>
      </c>
      <c r="R2782">
        <v>100</v>
      </c>
      <c r="S2782" t="str">
        <f>VLOOKUP(R2782,'DS Trung tâm'!$A$1:$B$8,2,0)</f>
        <v>TRUNG TAM DOANH THU</v>
      </c>
    </row>
    <row r="2783" spans="1:19" x14ac:dyDescent="0.25">
      <c r="A2783">
        <v>1</v>
      </c>
      <c r="B2783" t="s">
        <v>15</v>
      </c>
      <c r="C2783">
        <v>57</v>
      </c>
      <c r="D2783" t="s">
        <v>2988</v>
      </c>
      <c r="E2783">
        <v>17000</v>
      </c>
      <c r="F2783" t="s">
        <v>2989</v>
      </c>
      <c r="G2783">
        <v>1015</v>
      </c>
      <c r="H2783" t="s">
        <v>2990</v>
      </c>
      <c r="I2783" s="1">
        <v>633</v>
      </c>
      <c r="J2783" t="s">
        <v>3027</v>
      </c>
      <c r="K2783" s="2">
        <v>114600633335</v>
      </c>
      <c r="L2783" t="s">
        <v>3036</v>
      </c>
      <c r="N2783" t="str">
        <f t="shared" si="328"/>
        <v>335</v>
      </c>
      <c r="O2783" t="str">
        <f t="shared" si="329"/>
        <v>633335</v>
      </c>
      <c r="P2783" s="28">
        <v>14</v>
      </c>
      <c r="Q2783" s="5" t="s">
        <v>3607</v>
      </c>
      <c r="R2783">
        <v>600</v>
      </c>
      <c r="S2783" t="str">
        <f>VLOOKUP(R2783,'DS Trung tâm'!$A$1:$B$8,2,0)</f>
        <v>TRUNG TAM HO TRO TRUC TIEP</v>
      </c>
    </row>
    <row r="2784" spans="1:19" x14ac:dyDescent="0.25">
      <c r="A2784">
        <v>1</v>
      </c>
      <c r="B2784" t="s">
        <v>15</v>
      </c>
      <c r="C2784">
        <v>57</v>
      </c>
      <c r="D2784" t="s">
        <v>2988</v>
      </c>
      <c r="E2784">
        <v>17000</v>
      </c>
      <c r="F2784" t="s">
        <v>2989</v>
      </c>
      <c r="G2784">
        <v>1015</v>
      </c>
      <c r="H2784" t="s">
        <v>2990</v>
      </c>
      <c r="I2784" s="1">
        <v>633</v>
      </c>
      <c r="J2784" t="s">
        <v>3027</v>
      </c>
      <c r="K2784" s="2">
        <v>115600633440</v>
      </c>
      <c r="L2784" t="s">
        <v>3037</v>
      </c>
      <c r="N2784" t="str">
        <f t="shared" si="328"/>
        <v>440</v>
      </c>
      <c r="O2784" t="str">
        <f t="shared" si="329"/>
        <v>633440</v>
      </c>
      <c r="P2784" s="28">
        <v>15</v>
      </c>
      <c r="Q2784" s="5" t="s">
        <v>3608</v>
      </c>
      <c r="R2784">
        <v>600</v>
      </c>
      <c r="S2784" t="str">
        <f>VLOOKUP(R2784,'DS Trung tâm'!$A$1:$B$8,2,0)</f>
        <v>TRUNG TAM HO TRO TRUC TIEP</v>
      </c>
    </row>
    <row r="2785" spans="1:19" x14ac:dyDescent="0.25">
      <c r="A2785">
        <v>1</v>
      </c>
      <c r="B2785" t="s">
        <v>15</v>
      </c>
      <c r="C2785">
        <v>57</v>
      </c>
      <c r="D2785" t="s">
        <v>2988</v>
      </c>
      <c r="E2785">
        <v>17000</v>
      </c>
      <c r="F2785" t="s">
        <v>2989</v>
      </c>
      <c r="G2785">
        <v>1015</v>
      </c>
      <c r="H2785" t="s">
        <v>2990</v>
      </c>
      <c r="I2785" s="1">
        <v>633</v>
      </c>
      <c r="J2785" t="s">
        <v>3027</v>
      </c>
      <c r="K2785" s="2">
        <v>115600633446</v>
      </c>
      <c r="L2785" t="s">
        <v>3038</v>
      </c>
      <c r="N2785" t="str">
        <f t="shared" si="328"/>
        <v>446</v>
      </c>
      <c r="O2785" t="str">
        <f t="shared" si="329"/>
        <v>633446</v>
      </c>
      <c r="P2785" s="28">
        <v>15</v>
      </c>
      <c r="Q2785" s="5" t="s">
        <v>3608</v>
      </c>
      <c r="R2785">
        <v>600</v>
      </c>
      <c r="S2785" t="str">
        <f>VLOOKUP(R2785,'DS Trung tâm'!$A$1:$B$8,2,0)</f>
        <v>TRUNG TAM HO TRO TRUC TIEP</v>
      </c>
    </row>
    <row r="2786" spans="1:19" x14ac:dyDescent="0.25">
      <c r="A2786">
        <v>1</v>
      </c>
      <c r="B2786" t="s">
        <v>15</v>
      </c>
      <c r="C2786">
        <v>57</v>
      </c>
      <c r="D2786" t="s">
        <v>2988</v>
      </c>
      <c r="E2786">
        <v>17000</v>
      </c>
      <c r="F2786" t="s">
        <v>2989</v>
      </c>
      <c r="G2786">
        <v>1015</v>
      </c>
      <c r="H2786" t="s">
        <v>2990</v>
      </c>
      <c r="I2786" s="1">
        <v>633</v>
      </c>
      <c r="J2786" t="s">
        <v>3027</v>
      </c>
      <c r="K2786" s="2">
        <v>115700633465</v>
      </c>
      <c r="L2786" t="s">
        <v>3039</v>
      </c>
      <c r="N2786" t="str">
        <f t="shared" si="328"/>
        <v>465</v>
      </c>
      <c r="O2786" t="str">
        <f t="shared" si="329"/>
        <v>633465</v>
      </c>
      <c r="P2786" s="28">
        <v>15</v>
      </c>
      <c r="Q2786" s="5" t="s">
        <v>3608</v>
      </c>
      <c r="R2786">
        <v>700</v>
      </c>
      <c r="S2786" t="str">
        <f>VLOOKUP(R2786,'DS Trung tâm'!$A$1:$B$8,2,0)</f>
        <v>TRUNG TAM QUAN LY CHUNG CHI NHANH</v>
      </c>
    </row>
    <row r="2787" spans="1:19" x14ac:dyDescent="0.25">
      <c r="A2787">
        <v>1</v>
      </c>
      <c r="B2787" t="s">
        <v>15</v>
      </c>
      <c r="C2787">
        <v>57</v>
      </c>
      <c r="D2787" t="s">
        <v>2988</v>
      </c>
      <c r="E2787">
        <v>17000</v>
      </c>
      <c r="F2787" t="s">
        <v>2989</v>
      </c>
      <c r="G2787">
        <v>1015</v>
      </c>
      <c r="H2787" t="s">
        <v>2990</v>
      </c>
      <c r="I2787" s="1">
        <v>633</v>
      </c>
      <c r="J2787" t="s">
        <v>3027</v>
      </c>
      <c r="K2787" s="2">
        <v>117700633618</v>
      </c>
      <c r="L2787" t="s">
        <v>3040</v>
      </c>
      <c r="N2787" t="str">
        <f t="shared" si="328"/>
        <v>618</v>
      </c>
      <c r="O2787" t="str">
        <f t="shared" si="329"/>
        <v>633618</v>
      </c>
      <c r="P2787" s="28">
        <v>17</v>
      </c>
      <c r="Q2787" s="5" t="s">
        <v>3600</v>
      </c>
      <c r="R2787">
        <v>700</v>
      </c>
      <c r="S2787" t="str">
        <f>VLOOKUP(R2787,'DS Trung tâm'!$A$1:$B$8,2,0)</f>
        <v>TRUNG TAM QUAN LY CHUNG CHI NHANH</v>
      </c>
    </row>
    <row r="2788" spans="1:19" x14ac:dyDescent="0.25">
      <c r="A2788">
        <v>1</v>
      </c>
      <c r="B2788" t="s">
        <v>15</v>
      </c>
      <c r="C2788">
        <v>57</v>
      </c>
      <c r="D2788" t="s">
        <v>2988</v>
      </c>
      <c r="E2788">
        <v>17000</v>
      </c>
      <c r="F2788" t="s">
        <v>2989</v>
      </c>
      <c r="G2788">
        <v>1015</v>
      </c>
      <c r="H2788" t="s">
        <v>2990</v>
      </c>
      <c r="I2788" s="1">
        <v>633</v>
      </c>
      <c r="J2788" t="s">
        <v>3027</v>
      </c>
      <c r="K2788" s="2">
        <v>119000633000</v>
      </c>
      <c r="L2788" t="s">
        <v>3041</v>
      </c>
      <c r="N2788" t="str">
        <f t="shared" si="328"/>
        <v>000</v>
      </c>
      <c r="O2788" t="str">
        <f t="shared" si="329"/>
        <v>633000</v>
      </c>
      <c r="P2788" s="28">
        <v>19</v>
      </c>
      <c r="Q2788" s="5" t="s">
        <v>3601</v>
      </c>
      <c r="R2788" t="s">
        <v>3622</v>
      </c>
      <c r="S2788" t="str">
        <f>VLOOKUP(R2788,'DS Trung tâm'!$A$1:$B$8,2,0)</f>
        <v>TRUNG TAM AO</v>
      </c>
    </row>
    <row r="2789" spans="1:19" x14ac:dyDescent="0.25">
      <c r="A2789">
        <v>1</v>
      </c>
      <c r="B2789" t="s">
        <v>15</v>
      </c>
      <c r="C2789">
        <v>57</v>
      </c>
      <c r="D2789" t="s">
        <v>2988</v>
      </c>
      <c r="E2789">
        <v>17000</v>
      </c>
      <c r="F2789" t="s">
        <v>2989</v>
      </c>
      <c r="G2789">
        <v>1015</v>
      </c>
      <c r="H2789" t="s">
        <v>2990</v>
      </c>
      <c r="I2789" s="1">
        <v>633</v>
      </c>
      <c r="J2789" t="s">
        <v>3027</v>
      </c>
      <c r="K2789" s="2">
        <v>120700633950</v>
      </c>
      <c r="L2789" t="s">
        <v>3042</v>
      </c>
      <c r="N2789" t="str">
        <f t="shared" si="328"/>
        <v>950</v>
      </c>
      <c r="O2789" t="str">
        <f t="shared" si="329"/>
        <v>633950</v>
      </c>
      <c r="P2789" s="28">
        <v>20</v>
      </c>
      <c r="Q2789" s="5" t="s">
        <v>3611</v>
      </c>
      <c r="R2789">
        <v>700</v>
      </c>
      <c r="S2789" t="str">
        <f>VLOOKUP(R2789,'DS Trung tâm'!$A$1:$B$8,2,0)</f>
        <v>TRUNG TAM QUAN LY CHUNG CHI NHANH</v>
      </c>
    </row>
    <row r="2790" spans="1:19" x14ac:dyDescent="0.25">
      <c r="A2790">
        <v>1</v>
      </c>
      <c r="B2790" t="s">
        <v>15</v>
      </c>
      <c r="C2790">
        <v>57</v>
      </c>
      <c r="D2790" t="s">
        <v>2988</v>
      </c>
      <c r="E2790">
        <v>17000</v>
      </c>
      <c r="F2790" t="s">
        <v>2989</v>
      </c>
      <c r="G2790">
        <v>1015</v>
      </c>
      <c r="H2790" t="s">
        <v>2990</v>
      </c>
      <c r="I2790" s="1">
        <v>636</v>
      </c>
      <c r="J2790" t="s">
        <v>3043</v>
      </c>
      <c r="K2790" s="2">
        <v>63699</v>
      </c>
      <c r="L2790" t="s">
        <v>3044</v>
      </c>
    </row>
    <row r="2791" spans="1:19" x14ac:dyDescent="0.25">
      <c r="A2791">
        <v>1</v>
      </c>
      <c r="B2791" t="s">
        <v>15</v>
      </c>
      <c r="C2791">
        <v>57</v>
      </c>
      <c r="D2791" t="s">
        <v>2988</v>
      </c>
      <c r="E2791">
        <v>17000</v>
      </c>
      <c r="F2791" t="s">
        <v>2989</v>
      </c>
      <c r="G2791">
        <v>1015</v>
      </c>
      <c r="H2791" t="s">
        <v>2990</v>
      </c>
      <c r="I2791" s="1">
        <v>636</v>
      </c>
      <c r="J2791" t="s">
        <v>3043</v>
      </c>
      <c r="K2791" s="2">
        <v>111100636021</v>
      </c>
      <c r="L2791" t="s">
        <v>3045</v>
      </c>
      <c r="N2791" t="str">
        <f t="shared" ref="N2791:N2804" si="330">RIGHT(K2791,3)</f>
        <v>021</v>
      </c>
      <c r="O2791" t="str">
        <f t="shared" ref="O2791:O2804" si="331">RIGHT(K2791,6)</f>
        <v>636021</v>
      </c>
      <c r="P2791" s="28">
        <v>11</v>
      </c>
      <c r="Q2791" s="5" t="s">
        <v>3603</v>
      </c>
      <c r="R2791">
        <v>100</v>
      </c>
      <c r="S2791" t="str">
        <f>VLOOKUP(R2791,'DS Trung tâm'!$A$1:$B$8,2,0)</f>
        <v>TRUNG TAM DOANH THU</v>
      </c>
    </row>
    <row r="2792" spans="1:19" x14ac:dyDescent="0.25">
      <c r="A2792">
        <v>1</v>
      </c>
      <c r="B2792" t="s">
        <v>15</v>
      </c>
      <c r="C2792">
        <v>57</v>
      </c>
      <c r="D2792" t="s">
        <v>2988</v>
      </c>
      <c r="E2792">
        <v>17000</v>
      </c>
      <c r="F2792" t="s">
        <v>2989</v>
      </c>
      <c r="G2792">
        <v>1015</v>
      </c>
      <c r="H2792" t="s">
        <v>2990</v>
      </c>
      <c r="I2792" s="1">
        <v>636</v>
      </c>
      <c r="J2792" t="s">
        <v>3043</v>
      </c>
      <c r="K2792" s="2">
        <v>112100636121</v>
      </c>
      <c r="L2792" t="s">
        <v>3046</v>
      </c>
      <c r="N2792" t="str">
        <f t="shared" si="330"/>
        <v>121</v>
      </c>
      <c r="O2792" t="str">
        <f t="shared" si="331"/>
        <v>636121</v>
      </c>
      <c r="P2792" s="28">
        <v>12</v>
      </c>
      <c r="Q2792" s="5" t="s">
        <v>3604</v>
      </c>
      <c r="R2792">
        <v>100</v>
      </c>
      <c r="S2792" t="str">
        <f>VLOOKUP(R2792,'DS Trung tâm'!$A$1:$B$8,2,0)</f>
        <v>TRUNG TAM DOANH THU</v>
      </c>
    </row>
    <row r="2793" spans="1:19" x14ac:dyDescent="0.25">
      <c r="A2793">
        <v>1</v>
      </c>
      <c r="B2793" t="s">
        <v>15</v>
      </c>
      <c r="C2793">
        <v>57</v>
      </c>
      <c r="D2793" t="s">
        <v>2988</v>
      </c>
      <c r="E2793">
        <v>17000</v>
      </c>
      <c r="F2793" t="s">
        <v>2989</v>
      </c>
      <c r="G2793">
        <v>1015</v>
      </c>
      <c r="H2793" t="s">
        <v>2990</v>
      </c>
      <c r="I2793" s="1">
        <v>636</v>
      </c>
      <c r="J2793" t="s">
        <v>3043</v>
      </c>
      <c r="K2793" s="2">
        <v>112100636122</v>
      </c>
      <c r="L2793" t="s">
        <v>3047</v>
      </c>
      <c r="N2793" t="str">
        <f t="shared" si="330"/>
        <v>122</v>
      </c>
      <c r="O2793" t="str">
        <f t="shared" si="331"/>
        <v>636122</v>
      </c>
      <c r="P2793" s="28">
        <v>12</v>
      </c>
      <c r="Q2793" s="5" t="s">
        <v>3604</v>
      </c>
      <c r="R2793">
        <v>100</v>
      </c>
      <c r="S2793" t="str">
        <f>VLOOKUP(R2793,'DS Trung tâm'!$A$1:$B$8,2,0)</f>
        <v>TRUNG TAM DOANH THU</v>
      </c>
    </row>
    <row r="2794" spans="1:19" x14ac:dyDescent="0.25">
      <c r="A2794">
        <v>1</v>
      </c>
      <c r="B2794" t="s">
        <v>15</v>
      </c>
      <c r="C2794">
        <v>57</v>
      </c>
      <c r="D2794" t="s">
        <v>2988</v>
      </c>
      <c r="E2794">
        <v>17000</v>
      </c>
      <c r="F2794" t="s">
        <v>2989</v>
      </c>
      <c r="G2794">
        <v>1015</v>
      </c>
      <c r="H2794" t="s">
        <v>2990</v>
      </c>
      <c r="I2794" s="1">
        <v>636</v>
      </c>
      <c r="J2794" t="s">
        <v>3043</v>
      </c>
      <c r="K2794" s="2">
        <v>112100636150</v>
      </c>
      <c r="L2794" t="s">
        <v>3048</v>
      </c>
      <c r="N2794" t="str">
        <f t="shared" si="330"/>
        <v>150</v>
      </c>
      <c r="O2794" t="str">
        <f t="shared" si="331"/>
        <v>636150</v>
      </c>
      <c r="P2794" s="28">
        <v>12</v>
      </c>
      <c r="Q2794" s="5" t="s">
        <v>3604</v>
      </c>
      <c r="R2794">
        <v>100</v>
      </c>
      <c r="S2794" t="str">
        <f>VLOOKUP(R2794,'DS Trung tâm'!$A$1:$B$8,2,0)</f>
        <v>TRUNG TAM DOANH THU</v>
      </c>
    </row>
    <row r="2795" spans="1:19" x14ac:dyDescent="0.25">
      <c r="A2795">
        <v>1</v>
      </c>
      <c r="B2795" t="s">
        <v>15</v>
      </c>
      <c r="C2795">
        <v>57</v>
      </c>
      <c r="D2795" t="s">
        <v>2988</v>
      </c>
      <c r="E2795">
        <v>17000</v>
      </c>
      <c r="F2795" t="s">
        <v>2989</v>
      </c>
      <c r="G2795">
        <v>1015</v>
      </c>
      <c r="H2795" t="s">
        <v>2990</v>
      </c>
      <c r="I2795" s="1">
        <v>636</v>
      </c>
      <c r="J2795" t="s">
        <v>3043</v>
      </c>
      <c r="K2795" s="2">
        <v>112100636151</v>
      </c>
      <c r="L2795" t="s">
        <v>3049</v>
      </c>
      <c r="N2795" t="str">
        <f t="shared" si="330"/>
        <v>151</v>
      </c>
      <c r="O2795" t="str">
        <f t="shared" si="331"/>
        <v>636151</v>
      </c>
      <c r="P2795" s="28">
        <v>12</v>
      </c>
      <c r="Q2795" s="5" t="s">
        <v>3604</v>
      </c>
      <c r="R2795">
        <v>100</v>
      </c>
      <c r="S2795" t="str">
        <f>VLOOKUP(R2795,'DS Trung tâm'!$A$1:$B$8,2,0)</f>
        <v>TRUNG TAM DOANH THU</v>
      </c>
    </row>
    <row r="2796" spans="1:19" x14ac:dyDescent="0.25">
      <c r="A2796">
        <v>1</v>
      </c>
      <c r="B2796" t="s">
        <v>15</v>
      </c>
      <c r="C2796">
        <v>57</v>
      </c>
      <c r="D2796" t="s">
        <v>2988</v>
      </c>
      <c r="E2796">
        <v>17000</v>
      </c>
      <c r="F2796" t="s">
        <v>2989</v>
      </c>
      <c r="G2796">
        <v>1015</v>
      </c>
      <c r="H2796" t="s">
        <v>2990</v>
      </c>
      <c r="I2796" s="1">
        <v>636</v>
      </c>
      <c r="J2796" t="s">
        <v>3043</v>
      </c>
      <c r="K2796" s="2">
        <v>112100636152</v>
      </c>
      <c r="L2796" t="s">
        <v>3050</v>
      </c>
      <c r="N2796" t="str">
        <f t="shared" si="330"/>
        <v>152</v>
      </c>
      <c r="O2796" t="str">
        <f t="shared" si="331"/>
        <v>636152</v>
      </c>
      <c r="P2796" s="28">
        <v>12</v>
      </c>
      <c r="Q2796" s="5" t="s">
        <v>3604</v>
      </c>
      <c r="R2796">
        <v>100</v>
      </c>
      <c r="S2796" t="str">
        <f>VLOOKUP(R2796,'DS Trung tâm'!$A$1:$B$8,2,0)</f>
        <v>TRUNG TAM DOANH THU</v>
      </c>
    </row>
    <row r="2797" spans="1:19" x14ac:dyDescent="0.25">
      <c r="A2797">
        <v>1</v>
      </c>
      <c r="B2797" t="s">
        <v>15</v>
      </c>
      <c r="C2797">
        <v>57</v>
      </c>
      <c r="D2797" t="s">
        <v>2988</v>
      </c>
      <c r="E2797">
        <v>17000</v>
      </c>
      <c r="F2797" t="s">
        <v>2989</v>
      </c>
      <c r="G2797">
        <v>1015</v>
      </c>
      <c r="H2797" t="s">
        <v>2990</v>
      </c>
      <c r="I2797" s="1">
        <v>636</v>
      </c>
      <c r="J2797" t="s">
        <v>3043</v>
      </c>
      <c r="K2797" s="2">
        <v>112100636153</v>
      </c>
      <c r="L2797" t="s">
        <v>3051</v>
      </c>
      <c r="N2797" t="str">
        <f t="shared" si="330"/>
        <v>153</v>
      </c>
      <c r="O2797" t="str">
        <f t="shared" si="331"/>
        <v>636153</v>
      </c>
      <c r="P2797" s="28">
        <v>12</v>
      </c>
      <c r="Q2797" s="5" t="s">
        <v>3604</v>
      </c>
      <c r="R2797">
        <v>100</v>
      </c>
      <c r="S2797" t="str">
        <f>VLOOKUP(R2797,'DS Trung tâm'!$A$1:$B$8,2,0)</f>
        <v>TRUNG TAM DOANH THU</v>
      </c>
    </row>
    <row r="2798" spans="1:19" x14ac:dyDescent="0.25">
      <c r="A2798">
        <v>1</v>
      </c>
      <c r="B2798" t="s">
        <v>15</v>
      </c>
      <c r="C2798">
        <v>57</v>
      </c>
      <c r="D2798" t="s">
        <v>2988</v>
      </c>
      <c r="E2798">
        <v>17000</v>
      </c>
      <c r="F2798" t="s">
        <v>2989</v>
      </c>
      <c r="G2798">
        <v>1015</v>
      </c>
      <c r="H2798" t="s">
        <v>2990</v>
      </c>
      <c r="I2798" s="1">
        <v>636</v>
      </c>
      <c r="J2798" t="s">
        <v>3043</v>
      </c>
      <c r="K2798" s="2">
        <v>114600636335</v>
      </c>
      <c r="L2798" t="s">
        <v>3052</v>
      </c>
      <c r="N2798" t="str">
        <f t="shared" si="330"/>
        <v>335</v>
      </c>
      <c r="O2798" t="str">
        <f t="shared" si="331"/>
        <v>636335</v>
      </c>
      <c r="P2798" s="28">
        <v>14</v>
      </c>
      <c r="Q2798" s="5" t="s">
        <v>3607</v>
      </c>
      <c r="R2798">
        <v>600</v>
      </c>
      <c r="S2798" t="str">
        <f>VLOOKUP(R2798,'DS Trung tâm'!$A$1:$B$8,2,0)</f>
        <v>TRUNG TAM HO TRO TRUC TIEP</v>
      </c>
    </row>
    <row r="2799" spans="1:19" x14ac:dyDescent="0.25">
      <c r="A2799">
        <v>1</v>
      </c>
      <c r="B2799" t="s">
        <v>15</v>
      </c>
      <c r="C2799">
        <v>57</v>
      </c>
      <c r="D2799" t="s">
        <v>2988</v>
      </c>
      <c r="E2799">
        <v>17000</v>
      </c>
      <c r="F2799" t="s">
        <v>2989</v>
      </c>
      <c r="G2799">
        <v>1015</v>
      </c>
      <c r="H2799" t="s">
        <v>2990</v>
      </c>
      <c r="I2799" s="1">
        <v>636</v>
      </c>
      <c r="J2799" t="s">
        <v>3043</v>
      </c>
      <c r="K2799" s="2">
        <v>115600636440</v>
      </c>
      <c r="L2799" t="s">
        <v>3053</v>
      </c>
      <c r="N2799" t="str">
        <f t="shared" si="330"/>
        <v>440</v>
      </c>
      <c r="O2799" t="str">
        <f t="shared" si="331"/>
        <v>636440</v>
      </c>
      <c r="P2799" s="28">
        <v>15</v>
      </c>
      <c r="Q2799" s="5" t="s">
        <v>3608</v>
      </c>
      <c r="R2799">
        <v>600</v>
      </c>
      <c r="S2799" t="str">
        <f>VLOOKUP(R2799,'DS Trung tâm'!$A$1:$B$8,2,0)</f>
        <v>TRUNG TAM HO TRO TRUC TIEP</v>
      </c>
    </row>
    <row r="2800" spans="1:19" x14ac:dyDescent="0.25">
      <c r="A2800">
        <v>1</v>
      </c>
      <c r="B2800" t="s">
        <v>15</v>
      </c>
      <c r="C2800">
        <v>57</v>
      </c>
      <c r="D2800" t="s">
        <v>2988</v>
      </c>
      <c r="E2800">
        <v>17000</v>
      </c>
      <c r="F2800" t="s">
        <v>2989</v>
      </c>
      <c r="G2800">
        <v>1015</v>
      </c>
      <c r="H2800" t="s">
        <v>2990</v>
      </c>
      <c r="I2800" s="1">
        <v>636</v>
      </c>
      <c r="J2800" t="s">
        <v>3043</v>
      </c>
      <c r="K2800" s="2">
        <v>115600636446</v>
      </c>
      <c r="L2800" t="s">
        <v>3054</v>
      </c>
      <c r="N2800" t="str">
        <f t="shared" si="330"/>
        <v>446</v>
      </c>
      <c r="O2800" t="str">
        <f t="shared" si="331"/>
        <v>636446</v>
      </c>
      <c r="P2800" s="28">
        <v>15</v>
      </c>
      <c r="Q2800" s="5" t="s">
        <v>3608</v>
      </c>
      <c r="R2800">
        <v>600</v>
      </c>
      <c r="S2800" t="str">
        <f>VLOOKUP(R2800,'DS Trung tâm'!$A$1:$B$8,2,0)</f>
        <v>TRUNG TAM HO TRO TRUC TIEP</v>
      </c>
    </row>
    <row r="2801" spans="1:19" x14ac:dyDescent="0.25">
      <c r="A2801">
        <v>1</v>
      </c>
      <c r="B2801" t="s">
        <v>15</v>
      </c>
      <c r="C2801">
        <v>57</v>
      </c>
      <c r="D2801" t="s">
        <v>2988</v>
      </c>
      <c r="E2801">
        <v>17000</v>
      </c>
      <c r="F2801" t="s">
        <v>2989</v>
      </c>
      <c r="G2801">
        <v>1015</v>
      </c>
      <c r="H2801" t="s">
        <v>2990</v>
      </c>
      <c r="I2801" s="1">
        <v>636</v>
      </c>
      <c r="J2801" t="s">
        <v>3043</v>
      </c>
      <c r="K2801" s="2">
        <v>115700636465</v>
      </c>
      <c r="L2801" t="s">
        <v>3055</v>
      </c>
      <c r="N2801" t="str">
        <f t="shared" si="330"/>
        <v>465</v>
      </c>
      <c r="O2801" t="str">
        <f t="shared" si="331"/>
        <v>636465</v>
      </c>
      <c r="P2801" s="28">
        <v>15</v>
      </c>
      <c r="Q2801" s="5" t="s">
        <v>3608</v>
      </c>
      <c r="R2801">
        <v>700</v>
      </c>
      <c r="S2801" t="str">
        <f>VLOOKUP(R2801,'DS Trung tâm'!$A$1:$B$8,2,0)</f>
        <v>TRUNG TAM QUAN LY CHUNG CHI NHANH</v>
      </c>
    </row>
    <row r="2802" spans="1:19" x14ac:dyDescent="0.25">
      <c r="A2802">
        <v>1</v>
      </c>
      <c r="B2802" t="s">
        <v>15</v>
      </c>
      <c r="C2802">
        <v>57</v>
      </c>
      <c r="D2802" t="s">
        <v>2988</v>
      </c>
      <c r="E2802">
        <v>17000</v>
      </c>
      <c r="F2802" t="s">
        <v>2989</v>
      </c>
      <c r="G2802">
        <v>1015</v>
      </c>
      <c r="H2802" t="s">
        <v>2990</v>
      </c>
      <c r="I2802" s="1">
        <v>636</v>
      </c>
      <c r="J2802" t="s">
        <v>3043</v>
      </c>
      <c r="K2802" s="2">
        <v>117700636618</v>
      </c>
      <c r="L2802" t="s">
        <v>3056</v>
      </c>
      <c r="N2802" t="str">
        <f t="shared" si="330"/>
        <v>618</v>
      </c>
      <c r="O2802" t="str">
        <f t="shared" si="331"/>
        <v>636618</v>
      </c>
      <c r="P2802" s="28">
        <v>17</v>
      </c>
      <c r="Q2802" s="5" t="s">
        <v>3600</v>
      </c>
      <c r="R2802">
        <v>700</v>
      </c>
      <c r="S2802" t="str">
        <f>VLOOKUP(R2802,'DS Trung tâm'!$A$1:$B$8,2,0)</f>
        <v>TRUNG TAM QUAN LY CHUNG CHI NHANH</v>
      </c>
    </row>
    <row r="2803" spans="1:19" x14ac:dyDescent="0.25">
      <c r="A2803">
        <v>1</v>
      </c>
      <c r="B2803" t="s">
        <v>15</v>
      </c>
      <c r="C2803">
        <v>57</v>
      </c>
      <c r="D2803" t="s">
        <v>2988</v>
      </c>
      <c r="E2803">
        <v>17000</v>
      </c>
      <c r="F2803" t="s">
        <v>2989</v>
      </c>
      <c r="G2803">
        <v>1015</v>
      </c>
      <c r="H2803" t="s">
        <v>2990</v>
      </c>
      <c r="I2803" s="1">
        <v>636</v>
      </c>
      <c r="J2803" t="s">
        <v>3043</v>
      </c>
      <c r="K2803" s="2">
        <v>119000636000</v>
      </c>
      <c r="L2803" t="s">
        <v>3057</v>
      </c>
      <c r="N2803" t="str">
        <f t="shared" si="330"/>
        <v>000</v>
      </c>
      <c r="O2803" t="str">
        <f t="shared" si="331"/>
        <v>636000</v>
      </c>
      <c r="P2803" s="28">
        <v>19</v>
      </c>
      <c r="Q2803" s="5" t="s">
        <v>3601</v>
      </c>
      <c r="R2803" t="s">
        <v>3622</v>
      </c>
      <c r="S2803" t="str">
        <f>VLOOKUP(R2803,'DS Trung tâm'!$A$1:$B$8,2,0)</f>
        <v>TRUNG TAM AO</v>
      </c>
    </row>
    <row r="2804" spans="1:19" x14ac:dyDescent="0.25">
      <c r="A2804">
        <v>1</v>
      </c>
      <c r="B2804" t="s">
        <v>15</v>
      </c>
      <c r="C2804">
        <v>57</v>
      </c>
      <c r="D2804" t="s">
        <v>2988</v>
      </c>
      <c r="E2804">
        <v>17000</v>
      </c>
      <c r="F2804" t="s">
        <v>2989</v>
      </c>
      <c r="G2804">
        <v>1015</v>
      </c>
      <c r="H2804" t="s">
        <v>2990</v>
      </c>
      <c r="I2804" s="1">
        <v>636</v>
      </c>
      <c r="J2804" t="s">
        <v>3043</v>
      </c>
      <c r="K2804" s="2">
        <v>120700636950</v>
      </c>
      <c r="L2804" t="s">
        <v>3058</v>
      </c>
      <c r="N2804" t="str">
        <f t="shared" si="330"/>
        <v>950</v>
      </c>
      <c r="O2804" t="str">
        <f t="shared" si="331"/>
        <v>636950</v>
      </c>
      <c r="P2804" s="28">
        <v>20</v>
      </c>
      <c r="Q2804" s="5" t="s">
        <v>3611</v>
      </c>
      <c r="R2804">
        <v>700</v>
      </c>
      <c r="S2804" t="str">
        <f>VLOOKUP(R2804,'DS Trung tâm'!$A$1:$B$8,2,0)</f>
        <v>TRUNG TAM QUAN LY CHUNG CHI NHANH</v>
      </c>
    </row>
    <row r="2805" spans="1:19" x14ac:dyDescent="0.25">
      <c r="A2805">
        <v>1</v>
      </c>
      <c r="B2805" t="s">
        <v>15</v>
      </c>
      <c r="C2805">
        <v>57</v>
      </c>
      <c r="D2805" t="s">
        <v>2988</v>
      </c>
      <c r="E2805">
        <v>17000</v>
      </c>
      <c r="F2805" t="s">
        <v>2989</v>
      </c>
      <c r="G2805">
        <v>1016</v>
      </c>
      <c r="H2805" t="s">
        <v>3059</v>
      </c>
      <c r="I2805" s="1">
        <v>635</v>
      </c>
      <c r="J2805" t="s">
        <v>3060</v>
      </c>
      <c r="K2805" s="2">
        <v>63599</v>
      </c>
      <c r="L2805" t="s">
        <v>3061</v>
      </c>
    </row>
    <row r="2806" spans="1:19" x14ac:dyDescent="0.25">
      <c r="A2806">
        <v>1</v>
      </c>
      <c r="B2806" t="s">
        <v>15</v>
      </c>
      <c r="C2806">
        <v>57</v>
      </c>
      <c r="D2806" t="s">
        <v>2988</v>
      </c>
      <c r="E2806">
        <v>17000</v>
      </c>
      <c r="F2806" t="s">
        <v>2989</v>
      </c>
      <c r="G2806">
        <v>1016</v>
      </c>
      <c r="H2806" t="s">
        <v>3059</v>
      </c>
      <c r="I2806" s="1">
        <v>635</v>
      </c>
      <c r="J2806" t="s">
        <v>3060</v>
      </c>
      <c r="K2806" s="2">
        <v>111100635021</v>
      </c>
      <c r="L2806" t="s">
        <v>3062</v>
      </c>
      <c r="N2806" t="str">
        <f t="shared" ref="N2806:N2821" si="332">RIGHT(K2806,3)</f>
        <v>021</v>
      </c>
      <c r="O2806" t="str">
        <f t="shared" ref="O2806:O2821" si="333">RIGHT(K2806,6)</f>
        <v>635021</v>
      </c>
      <c r="P2806" s="28">
        <v>11</v>
      </c>
      <c r="Q2806" s="5" t="s">
        <v>3603</v>
      </c>
      <c r="R2806">
        <v>100</v>
      </c>
      <c r="S2806" t="str">
        <f>VLOOKUP(R2806,'DS Trung tâm'!$A$1:$B$8,2,0)</f>
        <v>TRUNG TAM DOANH THU</v>
      </c>
    </row>
    <row r="2807" spans="1:19" x14ac:dyDescent="0.25">
      <c r="A2807">
        <v>1</v>
      </c>
      <c r="B2807" t="s">
        <v>15</v>
      </c>
      <c r="C2807">
        <v>57</v>
      </c>
      <c r="D2807" t="s">
        <v>2988</v>
      </c>
      <c r="E2807">
        <v>17000</v>
      </c>
      <c r="F2807" t="s">
        <v>2989</v>
      </c>
      <c r="G2807">
        <v>1016</v>
      </c>
      <c r="H2807" t="s">
        <v>3059</v>
      </c>
      <c r="I2807" s="1">
        <v>635</v>
      </c>
      <c r="J2807" t="s">
        <v>3060</v>
      </c>
      <c r="K2807" s="2">
        <v>112100635121</v>
      </c>
      <c r="L2807" t="s">
        <v>3063</v>
      </c>
      <c r="N2807" t="str">
        <f t="shared" si="332"/>
        <v>121</v>
      </c>
      <c r="O2807" t="str">
        <f t="shared" si="333"/>
        <v>635121</v>
      </c>
      <c r="P2807" s="28">
        <v>12</v>
      </c>
      <c r="Q2807" s="5" t="s">
        <v>3604</v>
      </c>
      <c r="R2807">
        <v>100</v>
      </c>
      <c r="S2807" t="str">
        <f>VLOOKUP(R2807,'DS Trung tâm'!$A$1:$B$8,2,0)</f>
        <v>TRUNG TAM DOANH THU</v>
      </c>
    </row>
    <row r="2808" spans="1:19" x14ac:dyDescent="0.25">
      <c r="A2808">
        <v>1</v>
      </c>
      <c r="B2808" t="s">
        <v>15</v>
      </c>
      <c r="C2808">
        <v>57</v>
      </c>
      <c r="D2808" t="s">
        <v>2988</v>
      </c>
      <c r="E2808">
        <v>17000</v>
      </c>
      <c r="F2808" t="s">
        <v>2989</v>
      </c>
      <c r="G2808">
        <v>1016</v>
      </c>
      <c r="H2808" t="s">
        <v>3059</v>
      </c>
      <c r="I2808" s="1">
        <v>635</v>
      </c>
      <c r="J2808" t="s">
        <v>3060</v>
      </c>
      <c r="K2808" s="2">
        <v>112100635150</v>
      </c>
      <c r="L2808" t="s">
        <v>3064</v>
      </c>
      <c r="N2808" t="str">
        <f t="shared" si="332"/>
        <v>150</v>
      </c>
      <c r="O2808" t="str">
        <f t="shared" si="333"/>
        <v>635150</v>
      </c>
      <c r="P2808" s="28">
        <v>12</v>
      </c>
      <c r="Q2808" s="5" t="s">
        <v>3604</v>
      </c>
      <c r="R2808">
        <v>100</v>
      </c>
      <c r="S2808" t="str">
        <f>VLOOKUP(R2808,'DS Trung tâm'!$A$1:$B$8,2,0)</f>
        <v>TRUNG TAM DOANH THU</v>
      </c>
    </row>
    <row r="2809" spans="1:19" x14ac:dyDescent="0.25">
      <c r="A2809">
        <v>1</v>
      </c>
      <c r="B2809" t="s">
        <v>15</v>
      </c>
      <c r="C2809">
        <v>57</v>
      </c>
      <c r="D2809" t="s">
        <v>2988</v>
      </c>
      <c r="E2809">
        <v>17000</v>
      </c>
      <c r="F2809" t="s">
        <v>2989</v>
      </c>
      <c r="G2809">
        <v>1016</v>
      </c>
      <c r="H2809" t="s">
        <v>3059</v>
      </c>
      <c r="I2809" s="1">
        <v>635</v>
      </c>
      <c r="J2809" t="s">
        <v>3060</v>
      </c>
      <c r="K2809" s="2">
        <v>112100635151</v>
      </c>
      <c r="L2809" t="s">
        <v>3065</v>
      </c>
      <c r="N2809" t="str">
        <f t="shared" si="332"/>
        <v>151</v>
      </c>
      <c r="O2809" t="str">
        <f t="shared" si="333"/>
        <v>635151</v>
      </c>
      <c r="P2809" s="28">
        <v>12</v>
      </c>
      <c r="Q2809" s="5" t="s">
        <v>3604</v>
      </c>
      <c r="R2809">
        <v>100</v>
      </c>
      <c r="S2809" t="str">
        <f>VLOOKUP(R2809,'DS Trung tâm'!$A$1:$B$8,2,0)</f>
        <v>TRUNG TAM DOANH THU</v>
      </c>
    </row>
    <row r="2810" spans="1:19" x14ac:dyDescent="0.25">
      <c r="A2810">
        <v>1</v>
      </c>
      <c r="B2810" t="s">
        <v>15</v>
      </c>
      <c r="C2810">
        <v>57</v>
      </c>
      <c r="D2810" t="s">
        <v>2988</v>
      </c>
      <c r="E2810">
        <v>17000</v>
      </c>
      <c r="F2810" t="s">
        <v>2989</v>
      </c>
      <c r="G2810">
        <v>1016</v>
      </c>
      <c r="H2810" t="s">
        <v>3059</v>
      </c>
      <c r="I2810" s="1">
        <v>635</v>
      </c>
      <c r="J2810" t="s">
        <v>3060</v>
      </c>
      <c r="K2810" s="2">
        <v>112100635152</v>
      </c>
      <c r="L2810" t="s">
        <v>3066</v>
      </c>
      <c r="N2810" t="str">
        <f t="shared" si="332"/>
        <v>152</v>
      </c>
      <c r="O2810" t="str">
        <f t="shared" si="333"/>
        <v>635152</v>
      </c>
      <c r="P2810" s="28">
        <v>12</v>
      </c>
      <c r="Q2810" s="5" t="s">
        <v>3604</v>
      </c>
      <c r="R2810">
        <v>100</v>
      </c>
      <c r="S2810" t="str">
        <f>VLOOKUP(R2810,'DS Trung tâm'!$A$1:$B$8,2,0)</f>
        <v>TRUNG TAM DOANH THU</v>
      </c>
    </row>
    <row r="2811" spans="1:19" x14ac:dyDescent="0.25">
      <c r="A2811">
        <v>1</v>
      </c>
      <c r="B2811" t="s">
        <v>15</v>
      </c>
      <c r="C2811">
        <v>57</v>
      </c>
      <c r="D2811" t="s">
        <v>2988</v>
      </c>
      <c r="E2811">
        <v>17000</v>
      </c>
      <c r="F2811" t="s">
        <v>2989</v>
      </c>
      <c r="G2811">
        <v>1016</v>
      </c>
      <c r="H2811" t="s">
        <v>3059</v>
      </c>
      <c r="I2811" s="1">
        <v>635</v>
      </c>
      <c r="J2811" t="s">
        <v>3060</v>
      </c>
      <c r="K2811" s="2">
        <v>112100635153</v>
      </c>
      <c r="L2811" t="s">
        <v>3067</v>
      </c>
      <c r="N2811" t="str">
        <f t="shared" si="332"/>
        <v>153</v>
      </c>
      <c r="O2811" t="str">
        <f t="shared" si="333"/>
        <v>635153</v>
      </c>
      <c r="P2811" s="28">
        <v>12</v>
      </c>
      <c r="Q2811" s="5" t="s">
        <v>3604</v>
      </c>
      <c r="R2811">
        <v>100</v>
      </c>
      <c r="S2811" t="str">
        <f>VLOOKUP(R2811,'DS Trung tâm'!$A$1:$B$8,2,0)</f>
        <v>TRUNG TAM DOANH THU</v>
      </c>
    </row>
    <row r="2812" spans="1:19" x14ac:dyDescent="0.25">
      <c r="A2812">
        <v>1</v>
      </c>
      <c r="B2812" t="s">
        <v>15</v>
      </c>
      <c r="C2812">
        <v>57</v>
      </c>
      <c r="D2812" t="s">
        <v>2988</v>
      </c>
      <c r="E2812">
        <v>17000</v>
      </c>
      <c r="F2812" t="s">
        <v>2989</v>
      </c>
      <c r="G2812">
        <v>1016</v>
      </c>
      <c r="H2812" t="s">
        <v>3059</v>
      </c>
      <c r="I2812" s="1">
        <v>635</v>
      </c>
      <c r="J2812" t="s">
        <v>3060</v>
      </c>
      <c r="K2812" s="2">
        <v>112100635154</v>
      </c>
      <c r="L2812" t="s">
        <v>3068</v>
      </c>
      <c r="N2812" t="str">
        <f t="shared" si="332"/>
        <v>154</v>
      </c>
      <c r="O2812" t="str">
        <f t="shared" si="333"/>
        <v>635154</v>
      </c>
      <c r="P2812" s="28">
        <v>12</v>
      </c>
      <c r="Q2812" s="5" t="s">
        <v>3604</v>
      </c>
      <c r="R2812">
        <v>100</v>
      </c>
      <c r="S2812" t="str">
        <f>VLOOKUP(R2812,'DS Trung tâm'!$A$1:$B$8,2,0)</f>
        <v>TRUNG TAM DOANH THU</v>
      </c>
    </row>
    <row r="2813" spans="1:19" x14ac:dyDescent="0.25">
      <c r="A2813">
        <v>1</v>
      </c>
      <c r="B2813" t="s">
        <v>15</v>
      </c>
      <c r="C2813">
        <v>57</v>
      </c>
      <c r="D2813" t="s">
        <v>2988</v>
      </c>
      <c r="E2813">
        <v>17000</v>
      </c>
      <c r="F2813" t="s">
        <v>2989</v>
      </c>
      <c r="G2813">
        <v>1016</v>
      </c>
      <c r="H2813" t="s">
        <v>3059</v>
      </c>
      <c r="I2813" s="1">
        <v>635</v>
      </c>
      <c r="J2813" t="s">
        <v>3060</v>
      </c>
      <c r="K2813" s="2">
        <v>112100635155</v>
      </c>
      <c r="L2813" t="s">
        <v>3069</v>
      </c>
      <c r="N2813" t="str">
        <f t="shared" si="332"/>
        <v>155</v>
      </c>
      <c r="O2813" t="str">
        <f t="shared" si="333"/>
        <v>635155</v>
      </c>
      <c r="P2813" s="28">
        <v>12</v>
      </c>
      <c r="Q2813" s="5" t="s">
        <v>3604</v>
      </c>
      <c r="R2813">
        <v>100</v>
      </c>
      <c r="S2813" t="str">
        <f>VLOOKUP(R2813,'DS Trung tâm'!$A$1:$B$8,2,0)</f>
        <v>TRUNG TAM DOANH THU</v>
      </c>
    </row>
    <row r="2814" spans="1:19" x14ac:dyDescent="0.25">
      <c r="A2814">
        <v>1</v>
      </c>
      <c r="B2814" t="s">
        <v>15</v>
      </c>
      <c r="C2814">
        <v>57</v>
      </c>
      <c r="D2814" t="s">
        <v>2988</v>
      </c>
      <c r="E2814">
        <v>17000</v>
      </c>
      <c r="F2814" t="s">
        <v>2989</v>
      </c>
      <c r="G2814">
        <v>1016</v>
      </c>
      <c r="H2814" t="s">
        <v>3059</v>
      </c>
      <c r="I2814" s="1">
        <v>635</v>
      </c>
      <c r="J2814" t="s">
        <v>3060</v>
      </c>
      <c r="K2814" s="2">
        <v>114600635335</v>
      </c>
      <c r="L2814" t="s">
        <v>3070</v>
      </c>
      <c r="N2814" t="str">
        <f t="shared" si="332"/>
        <v>335</v>
      </c>
      <c r="O2814" t="str">
        <f t="shared" si="333"/>
        <v>635335</v>
      </c>
      <c r="P2814" s="28">
        <v>14</v>
      </c>
      <c r="Q2814" s="5" t="s">
        <v>3607</v>
      </c>
      <c r="R2814">
        <v>600</v>
      </c>
      <c r="S2814" t="str">
        <f>VLOOKUP(R2814,'DS Trung tâm'!$A$1:$B$8,2,0)</f>
        <v>TRUNG TAM HO TRO TRUC TIEP</v>
      </c>
    </row>
    <row r="2815" spans="1:19" x14ac:dyDescent="0.25">
      <c r="A2815">
        <v>1</v>
      </c>
      <c r="B2815" t="s">
        <v>15</v>
      </c>
      <c r="C2815">
        <v>57</v>
      </c>
      <c r="D2815" t="s">
        <v>2988</v>
      </c>
      <c r="E2815">
        <v>17000</v>
      </c>
      <c r="F2815" t="s">
        <v>2989</v>
      </c>
      <c r="G2815">
        <v>1016</v>
      </c>
      <c r="H2815" t="s">
        <v>3059</v>
      </c>
      <c r="I2815" s="1">
        <v>635</v>
      </c>
      <c r="J2815" t="s">
        <v>3060</v>
      </c>
      <c r="K2815" s="2">
        <v>115600635440</v>
      </c>
      <c r="L2815" t="s">
        <v>3071</v>
      </c>
      <c r="N2815" t="str">
        <f t="shared" si="332"/>
        <v>440</v>
      </c>
      <c r="O2815" t="str">
        <f t="shared" si="333"/>
        <v>635440</v>
      </c>
      <c r="P2815" s="28">
        <v>15</v>
      </c>
      <c r="Q2815" s="5" t="s">
        <v>3608</v>
      </c>
      <c r="R2815">
        <v>600</v>
      </c>
      <c r="S2815" t="str">
        <f>VLOOKUP(R2815,'DS Trung tâm'!$A$1:$B$8,2,0)</f>
        <v>TRUNG TAM HO TRO TRUC TIEP</v>
      </c>
    </row>
    <row r="2816" spans="1:19" x14ac:dyDescent="0.25">
      <c r="A2816">
        <v>1</v>
      </c>
      <c r="B2816" t="s">
        <v>15</v>
      </c>
      <c r="C2816">
        <v>57</v>
      </c>
      <c r="D2816" t="s">
        <v>2988</v>
      </c>
      <c r="E2816">
        <v>17000</v>
      </c>
      <c r="F2816" t="s">
        <v>2989</v>
      </c>
      <c r="G2816">
        <v>1016</v>
      </c>
      <c r="H2816" t="s">
        <v>3059</v>
      </c>
      <c r="I2816" s="1">
        <v>635</v>
      </c>
      <c r="J2816" t="s">
        <v>3060</v>
      </c>
      <c r="K2816" s="2">
        <v>115600635446</v>
      </c>
      <c r="L2816" t="s">
        <v>3072</v>
      </c>
      <c r="N2816" t="str">
        <f t="shared" si="332"/>
        <v>446</v>
      </c>
      <c r="O2816" t="str">
        <f t="shared" si="333"/>
        <v>635446</v>
      </c>
      <c r="P2816" s="28">
        <v>15</v>
      </c>
      <c r="Q2816" s="5" t="s">
        <v>3608</v>
      </c>
      <c r="R2816">
        <v>600</v>
      </c>
      <c r="S2816" t="str">
        <f>VLOOKUP(R2816,'DS Trung tâm'!$A$1:$B$8,2,0)</f>
        <v>TRUNG TAM HO TRO TRUC TIEP</v>
      </c>
    </row>
    <row r="2817" spans="1:19" x14ac:dyDescent="0.25">
      <c r="A2817">
        <v>1</v>
      </c>
      <c r="B2817" t="s">
        <v>15</v>
      </c>
      <c r="C2817">
        <v>57</v>
      </c>
      <c r="D2817" t="s">
        <v>2988</v>
      </c>
      <c r="E2817">
        <v>17000</v>
      </c>
      <c r="F2817" t="s">
        <v>2989</v>
      </c>
      <c r="G2817">
        <v>1016</v>
      </c>
      <c r="H2817" t="s">
        <v>3059</v>
      </c>
      <c r="I2817" s="1">
        <v>635</v>
      </c>
      <c r="J2817" t="s">
        <v>3060</v>
      </c>
      <c r="K2817" s="2">
        <v>115700635465</v>
      </c>
      <c r="L2817" t="s">
        <v>3073</v>
      </c>
      <c r="N2817" t="str">
        <f t="shared" si="332"/>
        <v>465</v>
      </c>
      <c r="O2817" t="str">
        <f t="shared" si="333"/>
        <v>635465</v>
      </c>
      <c r="P2817" s="28">
        <v>15</v>
      </c>
      <c r="Q2817" s="5" t="s">
        <v>3608</v>
      </c>
      <c r="R2817">
        <v>700</v>
      </c>
      <c r="S2817" t="str">
        <f>VLOOKUP(R2817,'DS Trung tâm'!$A$1:$B$8,2,0)</f>
        <v>TRUNG TAM QUAN LY CHUNG CHI NHANH</v>
      </c>
    </row>
    <row r="2818" spans="1:19" x14ac:dyDescent="0.25">
      <c r="A2818">
        <v>1</v>
      </c>
      <c r="B2818" t="s">
        <v>15</v>
      </c>
      <c r="C2818">
        <v>57</v>
      </c>
      <c r="D2818" t="s">
        <v>2988</v>
      </c>
      <c r="E2818">
        <v>17000</v>
      </c>
      <c r="F2818" t="s">
        <v>2989</v>
      </c>
      <c r="G2818">
        <v>1016</v>
      </c>
      <c r="H2818" t="s">
        <v>3059</v>
      </c>
      <c r="I2818" s="1">
        <v>635</v>
      </c>
      <c r="J2818" t="s">
        <v>3060</v>
      </c>
      <c r="K2818" s="2">
        <v>116700635521</v>
      </c>
      <c r="L2818" t="s">
        <v>3074</v>
      </c>
      <c r="N2818" t="str">
        <f t="shared" si="332"/>
        <v>521</v>
      </c>
      <c r="O2818" t="str">
        <f t="shared" si="333"/>
        <v>635521</v>
      </c>
      <c r="P2818" s="28">
        <v>16</v>
      </c>
      <c r="Q2818" s="5" t="s">
        <v>3609</v>
      </c>
      <c r="R2818">
        <v>700</v>
      </c>
      <c r="S2818" t="str">
        <f>VLOOKUP(R2818,'DS Trung tâm'!$A$1:$B$8,2,0)</f>
        <v>TRUNG TAM QUAN LY CHUNG CHI NHANH</v>
      </c>
    </row>
    <row r="2819" spans="1:19" x14ac:dyDescent="0.25">
      <c r="A2819">
        <v>1</v>
      </c>
      <c r="B2819" t="s">
        <v>15</v>
      </c>
      <c r="C2819">
        <v>57</v>
      </c>
      <c r="D2819" t="s">
        <v>2988</v>
      </c>
      <c r="E2819">
        <v>17000</v>
      </c>
      <c r="F2819" t="s">
        <v>2989</v>
      </c>
      <c r="G2819">
        <v>1016</v>
      </c>
      <c r="H2819" t="s">
        <v>3059</v>
      </c>
      <c r="I2819" s="1">
        <v>635</v>
      </c>
      <c r="J2819" t="s">
        <v>3060</v>
      </c>
      <c r="K2819" s="2">
        <v>117700635698</v>
      </c>
      <c r="L2819" t="s">
        <v>3075</v>
      </c>
      <c r="N2819" t="str">
        <f t="shared" si="332"/>
        <v>698</v>
      </c>
      <c r="O2819" t="str">
        <f t="shared" si="333"/>
        <v>635698</v>
      </c>
      <c r="P2819" s="28">
        <v>17</v>
      </c>
      <c r="Q2819" s="5" t="s">
        <v>3600</v>
      </c>
      <c r="R2819">
        <v>700</v>
      </c>
      <c r="S2819" t="str">
        <f>VLOOKUP(R2819,'DS Trung tâm'!$A$1:$B$8,2,0)</f>
        <v>TRUNG TAM QUAN LY CHUNG CHI NHANH</v>
      </c>
    </row>
    <row r="2820" spans="1:19" x14ac:dyDescent="0.25">
      <c r="A2820">
        <v>1</v>
      </c>
      <c r="B2820" t="s">
        <v>15</v>
      </c>
      <c r="C2820">
        <v>57</v>
      </c>
      <c r="D2820" t="s">
        <v>2988</v>
      </c>
      <c r="E2820">
        <v>17000</v>
      </c>
      <c r="F2820" t="s">
        <v>2989</v>
      </c>
      <c r="G2820">
        <v>1016</v>
      </c>
      <c r="H2820" t="s">
        <v>3059</v>
      </c>
      <c r="I2820" s="1">
        <v>635</v>
      </c>
      <c r="J2820" t="s">
        <v>3060</v>
      </c>
      <c r="K2820" s="2">
        <v>119000635000</v>
      </c>
      <c r="L2820" t="s">
        <v>3076</v>
      </c>
      <c r="N2820" t="str">
        <f t="shared" si="332"/>
        <v>000</v>
      </c>
      <c r="O2820" t="str">
        <f t="shared" si="333"/>
        <v>635000</v>
      </c>
      <c r="P2820" s="28">
        <v>19</v>
      </c>
      <c r="Q2820" s="5" t="s">
        <v>3601</v>
      </c>
      <c r="R2820" t="s">
        <v>3622</v>
      </c>
      <c r="S2820" t="str">
        <f>VLOOKUP(R2820,'DS Trung tâm'!$A$1:$B$8,2,0)</f>
        <v>TRUNG TAM AO</v>
      </c>
    </row>
    <row r="2821" spans="1:19" x14ac:dyDescent="0.25">
      <c r="A2821">
        <v>1</v>
      </c>
      <c r="B2821" t="s">
        <v>15</v>
      </c>
      <c r="C2821">
        <v>57</v>
      </c>
      <c r="D2821" t="s">
        <v>2988</v>
      </c>
      <c r="E2821">
        <v>17000</v>
      </c>
      <c r="F2821" t="s">
        <v>2989</v>
      </c>
      <c r="G2821">
        <v>1016</v>
      </c>
      <c r="H2821" t="s">
        <v>3059</v>
      </c>
      <c r="I2821" s="1">
        <v>635</v>
      </c>
      <c r="J2821" t="s">
        <v>3060</v>
      </c>
      <c r="K2821" s="2">
        <v>120700635950</v>
      </c>
      <c r="L2821" t="s">
        <v>3077</v>
      </c>
      <c r="N2821" t="str">
        <f t="shared" si="332"/>
        <v>950</v>
      </c>
      <c r="O2821" t="str">
        <f t="shared" si="333"/>
        <v>635950</v>
      </c>
      <c r="P2821" s="28">
        <v>20</v>
      </c>
      <c r="Q2821" s="5" t="s">
        <v>3611</v>
      </c>
      <c r="R2821">
        <v>700</v>
      </c>
      <c r="S2821" t="str">
        <f>VLOOKUP(R2821,'DS Trung tâm'!$A$1:$B$8,2,0)</f>
        <v>TRUNG TAM QUAN LY CHUNG CHI NHANH</v>
      </c>
    </row>
    <row r="2822" spans="1:19" x14ac:dyDescent="0.25">
      <c r="A2822">
        <v>1</v>
      </c>
      <c r="B2822" t="s">
        <v>15</v>
      </c>
      <c r="C2822">
        <v>57</v>
      </c>
      <c r="D2822" t="s">
        <v>2988</v>
      </c>
      <c r="E2822">
        <v>17000</v>
      </c>
      <c r="F2822" t="s">
        <v>2989</v>
      </c>
      <c r="G2822">
        <v>1020</v>
      </c>
      <c r="H2822" t="s">
        <v>3078</v>
      </c>
      <c r="I2822" s="1">
        <v>620</v>
      </c>
      <c r="J2822" t="s">
        <v>3079</v>
      </c>
      <c r="K2822" s="2">
        <v>62099</v>
      </c>
      <c r="L2822" t="s">
        <v>3080</v>
      </c>
    </row>
    <row r="2823" spans="1:19" x14ac:dyDescent="0.25">
      <c r="A2823">
        <v>1</v>
      </c>
      <c r="B2823" t="s">
        <v>15</v>
      </c>
      <c r="C2823">
        <v>57</v>
      </c>
      <c r="D2823" t="s">
        <v>2988</v>
      </c>
      <c r="E2823">
        <v>17000</v>
      </c>
      <c r="F2823" t="s">
        <v>2989</v>
      </c>
      <c r="G2823">
        <v>1020</v>
      </c>
      <c r="H2823" t="s">
        <v>3078</v>
      </c>
      <c r="I2823">
        <v>620</v>
      </c>
      <c r="J2823" t="s">
        <v>3079</v>
      </c>
      <c r="K2823" s="16">
        <v>62299</v>
      </c>
      <c r="L2823" t="s">
        <v>3081</v>
      </c>
    </row>
    <row r="2824" spans="1:19" x14ac:dyDescent="0.25">
      <c r="A2824">
        <v>1</v>
      </c>
      <c r="B2824" t="s">
        <v>15</v>
      </c>
      <c r="C2824">
        <v>57</v>
      </c>
      <c r="D2824" t="s">
        <v>2988</v>
      </c>
      <c r="E2824">
        <v>17000</v>
      </c>
      <c r="F2824" t="s">
        <v>2989</v>
      </c>
      <c r="G2824">
        <v>1020</v>
      </c>
      <c r="H2824" t="s">
        <v>3078</v>
      </c>
      <c r="I2824">
        <v>620</v>
      </c>
      <c r="J2824" t="s">
        <v>3079</v>
      </c>
      <c r="K2824" s="16">
        <v>62399</v>
      </c>
      <c r="L2824" t="s">
        <v>3082</v>
      </c>
    </row>
    <row r="2825" spans="1:19" x14ac:dyDescent="0.25">
      <c r="A2825">
        <v>1</v>
      </c>
      <c r="B2825" t="s">
        <v>15</v>
      </c>
      <c r="C2825">
        <v>57</v>
      </c>
      <c r="D2825" t="s">
        <v>2988</v>
      </c>
      <c r="E2825">
        <v>17000</v>
      </c>
      <c r="F2825" t="s">
        <v>2989</v>
      </c>
      <c r="G2825">
        <v>1020</v>
      </c>
      <c r="H2825" t="s">
        <v>3078</v>
      </c>
      <c r="I2825" s="1">
        <v>620</v>
      </c>
      <c r="J2825" t="s">
        <v>3079</v>
      </c>
      <c r="K2825" s="2">
        <v>111100620021</v>
      </c>
      <c r="L2825" t="s">
        <v>3083</v>
      </c>
      <c r="N2825" t="str">
        <f t="shared" ref="N2825:N2842" si="334">RIGHT(K2825,3)</f>
        <v>021</v>
      </c>
      <c r="O2825" t="str">
        <f t="shared" ref="O2825:O2842" si="335">RIGHT(K2825,6)</f>
        <v>620021</v>
      </c>
      <c r="P2825" s="28">
        <v>11</v>
      </c>
      <c r="Q2825" s="5" t="s">
        <v>3603</v>
      </c>
      <c r="R2825">
        <v>100</v>
      </c>
      <c r="S2825" t="str">
        <f>VLOOKUP(R2825,'DS Trung tâm'!$A$1:$B$8,2,0)</f>
        <v>TRUNG TAM DOANH THU</v>
      </c>
    </row>
    <row r="2826" spans="1:19" x14ac:dyDescent="0.25">
      <c r="A2826">
        <v>1</v>
      </c>
      <c r="B2826" t="s">
        <v>15</v>
      </c>
      <c r="C2826">
        <v>57</v>
      </c>
      <c r="D2826" t="s">
        <v>2988</v>
      </c>
      <c r="E2826">
        <v>17000</v>
      </c>
      <c r="F2826" t="s">
        <v>2989</v>
      </c>
      <c r="G2826">
        <v>1020</v>
      </c>
      <c r="H2826" t="s">
        <v>3078</v>
      </c>
      <c r="I2826" s="1">
        <v>620</v>
      </c>
      <c r="J2826" t="s">
        <v>3079</v>
      </c>
      <c r="K2826" s="2">
        <v>111100620022</v>
      </c>
      <c r="L2826" t="s">
        <v>3084</v>
      </c>
      <c r="N2826" t="str">
        <f t="shared" si="334"/>
        <v>022</v>
      </c>
      <c r="O2826" t="str">
        <f t="shared" si="335"/>
        <v>620022</v>
      </c>
      <c r="P2826" s="28">
        <v>11</v>
      </c>
      <c r="Q2826" s="5" t="s">
        <v>3603</v>
      </c>
      <c r="R2826">
        <v>100</v>
      </c>
      <c r="S2826" t="str">
        <f>VLOOKUP(R2826,'DS Trung tâm'!$A$1:$B$8,2,0)</f>
        <v>TRUNG TAM DOANH THU</v>
      </c>
    </row>
    <row r="2827" spans="1:19" x14ac:dyDescent="0.25">
      <c r="A2827">
        <v>1</v>
      </c>
      <c r="B2827" t="s">
        <v>15</v>
      </c>
      <c r="C2827">
        <v>57</v>
      </c>
      <c r="D2827" t="s">
        <v>2988</v>
      </c>
      <c r="E2827">
        <v>17000</v>
      </c>
      <c r="F2827" t="s">
        <v>2989</v>
      </c>
      <c r="G2827">
        <v>1020</v>
      </c>
      <c r="H2827" t="s">
        <v>3078</v>
      </c>
      <c r="I2827" s="1">
        <v>620</v>
      </c>
      <c r="J2827" t="s">
        <v>3079</v>
      </c>
      <c r="K2827" s="2">
        <v>112100620120</v>
      </c>
      <c r="L2827" t="s">
        <v>3085</v>
      </c>
      <c r="N2827" t="str">
        <f t="shared" si="334"/>
        <v>120</v>
      </c>
      <c r="O2827" t="str">
        <f t="shared" si="335"/>
        <v>620120</v>
      </c>
      <c r="P2827" s="28">
        <v>12</v>
      </c>
      <c r="Q2827" s="5" t="s">
        <v>3604</v>
      </c>
      <c r="R2827">
        <v>100</v>
      </c>
      <c r="S2827" t="str">
        <f>VLOOKUP(R2827,'DS Trung tâm'!$A$1:$B$8,2,0)</f>
        <v>TRUNG TAM DOANH THU</v>
      </c>
    </row>
    <row r="2828" spans="1:19" x14ac:dyDescent="0.25">
      <c r="A2828">
        <v>1</v>
      </c>
      <c r="B2828" t="s">
        <v>15</v>
      </c>
      <c r="C2828">
        <v>57</v>
      </c>
      <c r="D2828" t="s">
        <v>2988</v>
      </c>
      <c r="E2828">
        <v>17000</v>
      </c>
      <c r="F2828" t="s">
        <v>2989</v>
      </c>
      <c r="G2828">
        <v>1020</v>
      </c>
      <c r="H2828" t="s">
        <v>3078</v>
      </c>
      <c r="I2828" s="1">
        <v>620</v>
      </c>
      <c r="J2828" t="s">
        <v>3079</v>
      </c>
      <c r="K2828" s="2">
        <v>112100620121</v>
      </c>
      <c r="L2828" t="s">
        <v>3086</v>
      </c>
      <c r="N2828" t="str">
        <f t="shared" si="334"/>
        <v>121</v>
      </c>
      <c r="O2828" t="str">
        <f t="shared" si="335"/>
        <v>620121</v>
      </c>
      <c r="P2828" s="28">
        <v>12</v>
      </c>
      <c r="Q2828" s="5" t="s">
        <v>3604</v>
      </c>
      <c r="R2828">
        <v>100</v>
      </c>
      <c r="S2828" t="str">
        <f>VLOOKUP(R2828,'DS Trung tâm'!$A$1:$B$8,2,0)</f>
        <v>TRUNG TAM DOANH THU</v>
      </c>
    </row>
    <row r="2829" spans="1:19" x14ac:dyDescent="0.25">
      <c r="A2829">
        <v>1</v>
      </c>
      <c r="B2829" t="s">
        <v>15</v>
      </c>
      <c r="C2829">
        <v>57</v>
      </c>
      <c r="D2829" t="s">
        <v>2988</v>
      </c>
      <c r="E2829">
        <v>17000</v>
      </c>
      <c r="F2829" t="s">
        <v>2989</v>
      </c>
      <c r="G2829">
        <v>1020</v>
      </c>
      <c r="H2829" t="s">
        <v>3078</v>
      </c>
      <c r="I2829" s="1">
        <v>620</v>
      </c>
      <c r="J2829" t="s">
        <v>3079</v>
      </c>
      <c r="K2829" s="2">
        <v>112100620122</v>
      </c>
      <c r="L2829" t="s">
        <v>3087</v>
      </c>
      <c r="N2829" t="str">
        <f t="shared" si="334"/>
        <v>122</v>
      </c>
      <c r="O2829" t="str">
        <f t="shared" si="335"/>
        <v>620122</v>
      </c>
      <c r="P2829" s="28">
        <v>12</v>
      </c>
      <c r="Q2829" s="5" t="s">
        <v>3604</v>
      </c>
      <c r="R2829">
        <v>100</v>
      </c>
      <c r="S2829" t="str">
        <f>VLOOKUP(R2829,'DS Trung tâm'!$A$1:$B$8,2,0)</f>
        <v>TRUNG TAM DOANH THU</v>
      </c>
    </row>
    <row r="2830" spans="1:19" x14ac:dyDescent="0.25">
      <c r="A2830">
        <v>1</v>
      </c>
      <c r="B2830" t="s">
        <v>15</v>
      </c>
      <c r="C2830">
        <v>57</v>
      </c>
      <c r="D2830" t="s">
        <v>2988</v>
      </c>
      <c r="E2830">
        <v>17000</v>
      </c>
      <c r="F2830" t="s">
        <v>2989</v>
      </c>
      <c r="G2830">
        <v>1020</v>
      </c>
      <c r="H2830" t="s">
        <v>3078</v>
      </c>
      <c r="I2830" s="1">
        <v>620</v>
      </c>
      <c r="J2830" t="s">
        <v>3079</v>
      </c>
      <c r="K2830" s="2">
        <v>112100620150</v>
      </c>
      <c r="L2830" t="s">
        <v>3088</v>
      </c>
      <c r="N2830" t="str">
        <f t="shared" si="334"/>
        <v>150</v>
      </c>
      <c r="O2830" t="str">
        <f t="shared" si="335"/>
        <v>620150</v>
      </c>
      <c r="P2830" s="28">
        <v>12</v>
      </c>
      <c r="Q2830" s="5" t="s">
        <v>3604</v>
      </c>
      <c r="R2830">
        <v>100</v>
      </c>
      <c r="S2830" t="str">
        <f>VLOOKUP(R2830,'DS Trung tâm'!$A$1:$B$8,2,0)</f>
        <v>TRUNG TAM DOANH THU</v>
      </c>
    </row>
    <row r="2831" spans="1:19" x14ac:dyDescent="0.25">
      <c r="A2831">
        <v>1</v>
      </c>
      <c r="B2831" t="s">
        <v>15</v>
      </c>
      <c r="C2831">
        <v>57</v>
      </c>
      <c r="D2831" t="s">
        <v>2988</v>
      </c>
      <c r="E2831">
        <v>17000</v>
      </c>
      <c r="F2831" t="s">
        <v>2989</v>
      </c>
      <c r="G2831">
        <v>1020</v>
      </c>
      <c r="H2831" t="s">
        <v>3078</v>
      </c>
      <c r="I2831" s="1">
        <v>620</v>
      </c>
      <c r="J2831" t="s">
        <v>3079</v>
      </c>
      <c r="K2831" s="2">
        <v>112100620151</v>
      </c>
      <c r="L2831" t="s">
        <v>3089</v>
      </c>
      <c r="N2831" t="str">
        <f t="shared" si="334"/>
        <v>151</v>
      </c>
      <c r="O2831" t="str">
        <f t="shared" si="335"/>
        <v>620151</v>
      </c>
      <c r="P2831" s="28">
        <v>12</v>
      </c>
      <c r="Q2831" s="5" t="s">
        <v>3604</v>
      </c>
      <c r="R2831">
        <v>100</v>
      </c>
      <c r="S2831" t="str">
        <f>VLOOKUP(R2831,'DS Trung tâm'!$A$1:$B$8,2,0)</f>
        <v>TRUNG TAM DOANH THU</v>
      </c>
    </row>
    <row r="2832" spans="1:19" x14ac:dyDescent="0.25">
      <c r="A2832">
        <v>1</v>
      </c>
      <c r="B2832" t="s">
        <v>15</v>
      </c>
      <c r="C2832">
        <v>57</v>
      </c>
      <c r="D2832" t="s">
        <v>2988</v>
      </c>
      <c r="E2832">
        <v>17000</v>
      </c>
      <c r="F2832" t="s">
        <v>2989</v>
      </c>
      <c r="G2832">
        <v>1020</v>
      </c>
      <c r="H2832" t="s">
        <v>3078</v>
      </c>
      <c r="I2832" s="1">
        <v>620</v>
      </c>
      <c r="J2832" t="s">
        <v>3079</v>
      </c>
      <c r="K2832" s="2">
        <v>112100620152</v>
      </c>
      <c r="L2832" t="s">
        <v>3090</v>
      </c>
      <c r="N2832" t="str">
        <f t="shared" si="334"/>
        <v>152</v>
      </c>
      <c r="O2832" t="str">
        <f t="shared" si="335"/>
        <v>620152</v>
      </c>
      <c r="P2832" s="28">
        <v>12</v>
      </c>
      <c r="Q2832" s="5" t="s">
        <v>3604</v>
      </c>
      <c r="R2832">
        <v>100</v>
      </c>
      <c r="S2832" t="str">
        <f>VLOOKUP(R2832,'DS Trung tâm'!$A$1:$B$8,2,0)</f>
        <v>TRUNG TAM DOANH THU</v>
      </c>
    </row>
    <row r="2833" spans="1:19" x14ac:dyDescent="0.25">
      <c r="A2833">
        <v>1</v>
      </c>
      <c r="B2833" t="s">
        <v>15</v>
      </c>
      <c r="C2833">
        <v>57</v>
      </c>
      <c r="D2833" t="s">
        <v>2988</v>
      </c>
      <c r="E2833">
        <v>17000</v>
      </c>
      <c r="F2833" t="s">
        <v>2989</v>
      </c>
      <c r="G2833">
        <v>1020</v>
      </c>
      <c r="H2833" t="s">
        <v>3078</v>
      </c>
      <c r="I2833" s="1">
        <v>620</v>
      </c>
      <c r="J2833" t="s">
        <v>3079</v>
      </c>
      <c r="K2833" s="2">
        <v>112100620153</v>
      </c>
      <c r="L2833" t="s">
        <v>3091</v>
      </c>
      <c r="N2833" t="str">
        <f t="shared" si="334"/>
        <v>153</v>
      </c>
      <c r="O2833" t="str">
        <f t="shared" si="335"/>
        <v>620153</v>
      </c>
      <c r="P2833" s="28">
        <v>12</v>
      </c>
      <c r="Q2833" s="5" t="s">
        <v>3604</v>
      </c>
      <c r="R2833">
        <v>100</v>
      </c>
      <c r="S2833" t="str">
        <f>VLOOKUP(R2833,'DS Trung tâm'!$A$1:$B$8,2,0)</f>
        <v>TRUNG TAM DOANH THU</v>
      </c>
    </row>
    <row r="2834" spans="1:19" x14ac:dyDescent="0.25">
      <c r="A2834">
        <v>1</v>
      </c>
      <c r="B2834" t="s">
        <v>15</v>
      </c>
      <c r="C2834">
        <v>57</v>
      </c>
      <c r="D2834" t="s">
        <v>2988</v>
      </c>
      <c r="E2834">
        <v>17000</v>
      </c>
      <c r="F2834" t="s">
        <v>2989</v>
      </c>
      <c r="G2834">
        <v>1020</v>
      </c>
      <c r="H2834" t="s">
        <v>3078</v>
      </c>
      <c r="I2834" s="1">
        <v>620</v>
      </c>
      <c r="J2834" t="s">
        <v>3079</v>
      </c>
      <c r="K2834" s="2">
        <v>112100620156</v>
      </c>
      <c r="L2834" t="s">
        <v>3092</v>
      </c>
      <c r="N2834" t="str">
        <f t="shared" si="334"/>
        <v>156</v>
      </c>
      <c r="O2834" t="str">
        <f t="shared" si="335"/>
        <v>620156</v>
      </c>
      <c r="P2834" s="28">
        <v>12</v>
      </c>
      <c r="Q2834" s="5" t="s">
        <v>3604</v>
      </c>
      <c r="R2834">
        <v>100</v>
      </c>
      <c r="S2834" t="str">
        <f>VLOOKUP(R2834,'DS Trung tâm'!$A$1:$B$8,2,0)</f>
        <v>TRUNG TAM DOANH THU</v>
      </c>
    </row>
    <row r="2835" spans="1:19" x14ac:dyDescent="0.25">
      <c r="A2835">
        <v>1</v>
      </c>
      <c r="B2835" t="s">
        <v>15</v>
      </c>
      <c r="C2835">
        <v>57</v>
      </c>
      <c r="D2835" t="s">
        <v>2988</v>
      </c>
      <c r="E2835">
        <v>17000</v>
      </c>
      <c r="F2835" t="s">
        <v>2989</v>
      </c>
      <c r="G2835">
        <v>1020</v>
      </c>
      <c r="H2835" t="s">
        <v>3078</v>
      </c>
      <c r="I2835" s="1">
        <v>620</v>
      </c>
      <c r="J2835" t="s">
        <v>3079</v>
      </c>
      <c r="K2835" s="2">
        <v>112100620157</v>
      </c>
      <c r="L2835" t="s">
        <v>3093</v>
      </c>
      <c r="N2835" t="str">
        <f t="shared" si="334"/>
        <v>157</v>
      </c>
      <c r="O2835" t="str">
        <f t="shared" si="335"/>
        <v>620157</v>
      </c>
      <c r="P2835" s="28">
        <v>12</v>
      </c>
      <c r="Q2835" s="5" t="s">
        <v>3604</v>
      </c>
      <c r="R2835">
        <v>100</v>
      </c>
      <c r="S2835" t="str">
        <f>VLOOKUP(R2835,'DS Trung tâm'!$A$1:$B$8,2,0)</f>
        <v>TRUNG TAM DOANH THU</v>
      </c>
    </row>
    <row r="2836" spans="1:19" x14ac:dyDescent="0.25">
      <c r="A2836">
        <v>1</v>
      </c>
      <c r="B2836" t="s">
        <v>15</v>
      </c>
      <c r="C2836">
        <v>57</v>
      </c>
      <c r="D2836" t="s">
        <v>2988</v>
      </c>
      <c r="E2836">
        <v>17000</v>
      </c>
      <c r="F2836" t="s">
        <v>2989</v>
      </c>
      <c r="G2836">
        <v>1020</v>
      </c>
      <c r="H2836" t="s">
        <v>3078</v>
      </c>
      <c r="I2836" s="1">
        <v>620</v>
      </c>
      <c r="J2836" t="s">
        <v>3079</v>
      </c>
      <c r="K2836" s="2">
        <v>114600620335</v>
      </c>
      <c r="L2836" t="s">
        <v>3094</v>
      </c>
      <c r="N2836" t="str">
        <f t="shared" si="334"/>
        <v>335</v>
      </c>
      <c r="O2836" t="str">
        <f t="shared" si="335"/>
        <v>620335</v>
      </c>
      <c r="P2836" s="28">
        <v>14</v>
      </c>
      <c r="Q2836" s="5" t="s">
        <v>3607</v>
      </c>
      <c r="R2836">
        <v>600</v>
      </c>
      <c r="S2836" t="str">
        <f>VLOOKUP(R2836,'DS Trung tâm'!$A$1:$B$8,2,0)</f>
        <v>TRUNG TAM HO TRO TRUC TIEP</v>
      </c>
    </row>
    <row r="2837" spans="1:19" x14ac:dyDescent="0.25">
      <c r="A2837">
        <v>1</v>
      </c>
      <c r="B2837" t="s">
        <v>15</v>
      </c>
      <c r="C2837">
        <v>57</v>
      </c>
      <c r="D2837" t="s">
        <v>2988</v>
      </c>
      <c r="E2837">
        <v>17000</v>
      </c>
      <c r="F2837" t="s">
        <v>2989</v>
      </c>
      <c r="G2837">
        <v>1020</v>
      </c>
      <c r="H2837" t="s">
        <v>3078</v>
      </c>
      <c r="I2837" s="1">
        <v>620</v>
      </c>
      <c r="J2837" t="s">
        <v>3079</v>
      </c>
      <c r="K2837" s="2">
        <v>115600620440</v>
      </c>
      <c r="L2837" t="s">
        <v>3095</v>
      </c>
      <c r="N2837" t="str">
        <f t="shared" si="334"/>
        <v>440</v>
      </c>
      <c r="O2837" t="str">
        <f t="shared" si="335"/>
        <v>620440</v>
      </c>
      <c r="P2837" s="28">
        <v>15</v>
      </c>
      <c r="Q2837" s="5" t="s">
        <v>3608</v>
      </c>
      <c r="R2837">
        <v>600</v>
      </c>
      <c r="S2837" t="str">
        <f>VLOOKUP(R2837,'DS Trung tâm'!$A$1:$B$8,2,0)</f>
        <v>TRUNG TAM HO TRO TRUC TIEP</v>
      </c>
    </row>
    <row r="2838" spans="1:19" x14ac:dyDescent="0.25">
      <c r="A2838">
        <v>1</v>
      </c>
      <c r="B2838" t="s">
        <v>15</v>
      </c>
      <c r="C2838">
        <v>57</v>
      </c>
      <c r="D2838" t="s">
        <v>2988</v>
      </c>
      <c r="E2838">
        <v>17000</v>
      </c>
      <c r="F2838" t="s">
        <v>2989</v>
      </c>
      <c r="G2838">
        <v>1020</v>
      </c>
      <c r="H2838" t="s">
        <v>3078</v>
      </c>
      <c r="I2838" s="1">
        <v>620</v>
      </c>
      <c r="J2838" t="s">
        <v>3079</v>
      </c>
      <c r="K2838" s="2">
        <v>115600620446</v>
      </c>
      <c r="L2838" t="s">
        <v>3096</v>
      </c>
      <c r="N2838" t="str">
        <f t="shared" si="334"/>
        <v>446</v>
      </c>
      <c r="O2838" t="str">
        <f t="shared" si="335"/>
        <v>620446</v>
      </c>
      <c r="P2838" s="28">
        <v>15</v>
      </c>
      <c r="Q2838" s="5" t="s">
        <v>3608</v>
      </c>
      <c r="R2838">
        <v>600</v>
      </c>
      <c r="S2838" t="str">
        <f>VLOOKUP(R2838,'DS Trung tâm'!$A$1:$B$8,2,0)</f>
        <v>TRUNG TAM HO TRO TRUC TIEP</v>
      </c>
    </row>
    <row r="2839" spans="1:19" x14ac:dyDescent="0.25">
      <c r="A2839">
        <v>1</v>
      </c>
      <c r="B2839" t="s">
        <v>15</v>
      </c>
      <c r="C2839">
        <v>57</v>
      </c>
      <c r="D2839" t="s">
        <v>2988</v>
      </c>
      <c r="E2839">
        <v>17000</v>
      </c>
      <c r="F2839" t="s">
        <v>2989</v>
      </c>
      <c r="G2839">
        <v>1020</v>
      </c>
      <c r="H2839" t="s">
        <v>3078</v>
      </c>
      <c r="I2839" s="1">
        <v>620</v>
      </c>
      <c r="J2839" t="s">
        <v>3079</v>
      </c>
      <c r="K2839" s="2">
        <v>116700620521</v>
      </c>
      <c r="L2839" t="s">
        <v>3097</v>
      </c>
      <c r="N2839" t="str">
        <f t="shared" si="334"/>
        <v>521</v>
      </c>
      <c r="O2839" t="str">
        <f t="shared" si="335"/>
        <v>620521</v>
      </c>
      <c r="P2839" s="28">
        <v>16</v>
      </c>
      <c r="Q2839" s="5" t="s">
        <v>3609</v>
      </c>
      <c r="R2839">
        <v>700</v>
      </c>
      <c r="S2839" t="str">
        <f>VLOOKUP(R2839,'DS Trung tâm'!$A$1:$B$8,2,0)</f>
        <v>TRUNG TAM QUAN LY CHUNG CHI NHANH</v>
      </c>
    </row>
    <row r="2840" spans="1:19" x14ac:dyDescent="0.25">
      <c r="A2840">
        <v>1</v>
      </c>
      <c r="B2840" t="s">
        <v>15</v>
      </c>
      <c r="C2840">
        <v>57</v>
      </c>
      <c r="D2840" t="s">
        <v>2988</v>
      </c>
      <c r="E2840">
        <v>17000</v>
      </c>
      <c r="F2840" t="s">
        <v>2989</v>
      </c>
      <c r="G2840">
        <v>1020</v>
      </c>
      <c r="H2840" t="s">
        <v>3078</v>
      </c>
      <c r="I2840" s="1">
        <v>620</v>
      </c>
      <c r="J2840" t="s">
        <v>3079</v>
      </c>
      <c r="K2840" s="2">
        <v>117700620698</v>
      </c>
      <c r="L2840" t="s">
        <v>3098</v>
      </c>
      <c r="N2840" t="str">
        <f t="shared" si="334"/>
        <v>698</v>
      </c>
      <c r="O2840" t="str">
        <f t="shared" si="335"/>
        <v>620698</v>
      </c>
      <c r="P2840" s="28">
        <v>17</v>
      </c>
      <c r="Q2840" s="5" t="s">
        <v>3600</v>
      </c>
      <c r="R2840">
        <v>700</v>
      </c>
      <c r="S2840" t="str">
        <f>VLOOKUP(R2840,'DS Trung tâm'!$A$1:$B$8,2,0)</f>
        <v>TRUNG TAM QUAN LY CHUNG CHI NHANH</v>
      </c>
    </row>
    <row r="2841" spans="1:19" x14ac:dyDescent="0.25">
      <c r="A2841">
        <v>1</v>
      </c>
      <c r="B2841" t="s">
        <v>15</v>
      </c>
      <c r="C2841">
        <v>57</v>
      </c>
      <c r="D2841" t="s">
        <v>2988</v>
      </c>
      <c r="E2841">
        <v>17000</v>
      </c>
      <c r="F2841" t="s">
        <v>2989</v>
      </c>
      <c r="G2841">
        <v>1020</v>
      </c>
      <c r="H2841" t="s">
        <v>3078</v>
      </c>
      <c r="I2841" s="1">
        <v>620</v>
      </c>
      <c r="J2841" t="s">
        <v>3079</v>
      </c>
      <c r="K2841" s="2">
        <v>119000620000</v>
      </c>
      <c r="L2841" t="s">
        <v>3099</v>
      </c>
      <c r="N2841" t="str">
        <f t="shared" si="334"/>
        <v>000</v>
      </c>
      <c r="O2841" t="str">
        <f t="shared" si="335"/>
        <v>620000</v>
      </c>
      <c r="P2841" s="28">
        <v>19</v>
      </c>
      <c r="Q2841" s="5" t="s">
        <v>3601</v>
      </c>
      <c r="R2841" t="s">
        <v>3622</v>
      </c>
      <c r="S2841" t="str">
        <f>VLOOKUP(R2841,'DS Trung tâm'!$A$1:$B$8,2,0)</f>
        <v>TRUNG TAM AO</v>
      </c>
    </row>
    <row r="2842" spans="1:19" x14ac:dyDescent="0.25">
      <c r="A2842">
        <v>1</v>
      </c>
      <c r="B2842" t="s">
        <v>15</v>
      </c>
      <c r="C2842">
        <v>57</v>
      </c>
      <c r="D2842" t="s">
        <v>2988</v>
      </c>
      <c r="E2842">
        <v>17000</v>
      </c>
      <c r="F2842" t="s">
        <v>2989</v>
      </c>
      <c r="G2842">
        <v>1020</v>
      </c>
      <c r="H2842" t="s">
        <v>3078</v>
      </c>
      <c r="I2842" s="1">
        <v>620</v>
      </c>
      <c r="J2842" t="s">
        <v>3079</v>
      </c>
      <c r="K2842" s="2">
        <v>120700620950</v>
      </c>
      <c r="L2842" t="s">
        <v>3100</v>
      </c>
      <c r="N2842" t="str">
        <f t="shared" si="334"/>
        <v>950</v>
      </c>
      <c r="O2842" t="str">
        <f t="shared" si="335"/>
        <v>620950</v>
      </c>
      <c r="P2842" s="28">
        <v>20</v>
      </c>
      <c r="Q2842" s="5" t="s">
        <v>3611</v>
      </c>
      <c r="R2842">
        <v>700</v>
      </c>
      <c r="S2842" t="str">
        <f>VLOOKUP(R2842,'DS Trung tâm'!$A$1:$B$8,2,0)</f>
        <v>TRUNG TAM QUAN LY CHUNG CHI NHANH</v>
      </c>
    </row>
    <row r="2843" spans="1:19" x14ac:dyDescent="0.25">
      <c r="A2843">
        <v>1</v>
      </c>
      <c r="B2843" t="s">
        <v>15</v>
      </c>
      <c r="C2843">
        <v>57</v>
      </c>
      <c r="D2843" t="s">
        <v>2988</v>
      </c>
      <c r="E2843">
        <v>17000</v>
      </c>
      <c r="F2843" t="s">
        <v>2989</v>
      </c>
      <c r="G2843">
        <v>1020</v>
      </c>
      <c r="H2843" t="s">
        <v>3078</v>
      </c>
      <c r="I2843" s="1">
        <v>621</v>
      </c>
      <c r="J2843" t="s">
        <v>3101</v>
      </c>
      <c r="K2843" s="2">
        <v>62199</v>
      </c>
      <c r="L2843" t="s">
        <v>3102</v>
      </c>
    </row>
    <row r="2844" spans="1:19" x14ac:dyDescent="0.25">
      <c r="A2844">
        <v>1</v>
      </c>
      <c r="B2844" t="s">
        <v>15</v>
      </c>
      <c r="C2844">
        <v>57</v>
      </c>
      <c r="D2844" t="s">
        <v>2988</v>
      </c>
      <c r="E2844">
        <v>17000</v>
      </c>
      <c r="F2844" t="s">
        <v>2989</v>
      </c>
      <c r="G2844">
        <v>1020</v>
      </c>
      <c r="H2844" t="s">
        <v>3078</v>
      </c>
      <c r="I2844">
        <v>621</v>
      </c>
      <c r="J2844" t="s">
        <v>3101</v>
      </c>
      <c r="K2844" s="16">
        <v>62499</v>
      </c>
      <c r="L2844" t="s">
        <v>3103</v>
      </c>
    </row>
    <row r="2845" spans="1:19" x14ac:dyDescent="0.25">
      <c r="A2845">
        <v>1</v>
      </c>
      <c r="B2845" t="s">
        <v>15</v>
      </c>
      <c r="C2845">
        <v>57</v>
      </c>
      <c r="D2845" t="s">
        <v>2988</v>
      </c>
      <c r="E2845">
        <v>17000</v>
      </c>
      <c r="F2845" t="s">
        <v>2989</v>
      </c>
      <c r="G2845">
        <v>1020</v>
      </c>
      <c r="H2845" t="s">
        <v>3078</v>
      </c>
      <c r="I2845" s="1">
        <v>621</v>
      </c>
      <c r="J2845" t="s">
        <v>3101</v>
      </c>
      <c r="K2845" s="2">
        <v>111100621021</v>
      </c>
      <c r="L2845" t="s">
        <v>3104</v>
      </c>
      <c r="N2845" t="str">
        <f t="shared" ref="N2845:N2861" si="336">RIGHT(K2845,3)</f>
        <v>021</v>
      </c>
      <c r="O2845" t="str">
        <f t="shared" ref="O2845:O2861" si="337">RIGHT(K2845,6)</f>
        <v>621021</v>
      </c>
      <c r="P2845" s="28">
        <v>11</v>
      </c>
      <c r="Q2845" s="5" t="s">
        <v>3603</v>
      </c>
      <c r="R2845">
        <v>100</v>
      </c>
      <c r="S2845" t="str">
        <f>VLOOKUP(R2845,'DS Trung tâm'!$A$1:$B$8,2,0)</f>
        <v>TRUNG TAM DOANH THU</v>
      </c>
    </row>
    <row r="2846" spans="1:19" x14ac:dyDescent="0.25">
      <c r="A2846">
        <v>1</v>
      </c>
      <c r="B2846" t="s">
        <v>15</v>
      </c>
      <c r="C2846">
        <v>57</v>
      </c>
      <c r="D2846" t="s">
        <v>2988</v>
      </c>
      <c r="E2846">
        <v>17000</v>
      </c>
      <c r="F2846" t="s">
        <v>2989</v>
      </c>
      <c r="G2846">
        <v>1020</v>
      </c>
      <c r="H2846" t="s">
        <v>3078</v>
      </c>
      <c r="I2846" s="1">
        <v>621</v>
      </c>
      <c r="J2846" t="s">
        <v>3101</v>
      </c>
      <c r="K2846" s="2">
        <v>111100621022</v>
      </c>
      <c r="L2846" t="s">
        <v>3105</v>
      </c>
      <c r="N2846" t="str">
        <f t="shared" si="336"/>
        <v>022</v>
      </c>
      <c r="O2846" t="str">
        <f t="shared" si="337"/>
        <v>621022</v>
      </c>
      <c r="P2846" s="28">
        <v>11</v>
      </c>
      <c r="Q2846" s="5" t="s">
        <v>3603</v>
      </c>
      <c r="R2846">
        <v>100</v>
      </c>
      <c r="S2846" t="str">
        <f>VLOOKUP(R2846,'DS Trung tâm'!$A$1:$B$8,2,0)</f>
        <v>TRUNG TAM DOANH THU</v>
      </c>
    </row>
    <row r="2847" spans="1:19" x14ac:dyDescent="0.25">
      <c r="A2847">
        <v>1</v>
      </c>
      <c r="B2847" t="s">
        <v>15</v>
      </c>
      <c r="C2847">
        <v>57</v>
      </c>
      <c r="D2847" t="s">
        <v>2988</v>
      </c>
      <c r="E2847">
        <v>17000</v>
      </c>
      <c r="F2847" t="s">
        <v>2989</v>
      </c>
      <c r="G2847">
        <v>1020</v>
      </c>
      <c r="H2847" t="s">
        <v>3078</v>
      </c>
      <c r="I2847" s="1">
        <v>621</v>
      </c>
      <c r="J2847" t="s">
        <v>3101</v>
      </c>
      <c r="K2847" s="2">
        <v>112100621120</v>
      </c>
      <c r="L2847" t="s">
        <v>3106</v>
      </c>
      <c r="N2847" t="str">
        <f t="shared" si="336"/>
        <v>120</v>
      </c>
      <c r="O2847" t="str">
        <f t="shared" si="337"/>
        <v>621120</v>
      </c>
      <c r="P2847" s="28">
        <v>12</v>
      </c>
      <c r="Q2847" s="5" t="s">
        <v>3604</v>
      </c>
      <c r="R2847">
        <v>100</v>
      </c>
      <c r="S2847" t="str">
        <f>VLOOKUP(R2847,'DS Trung tâm'!$A$1:$B$8,2,0)</f>
        <v>TRUNG TAM DOANH THU</v>
      </c>
    </row>
    <row r="2848" spans="1:19" x14ac:dyDescent="0.25">
      <c r="A2848">
        <v>1</v>
      </c>
      <c r="B2848" t="s">
        <v>15</v>
      </c>
      <c r="C2848">
        <v>57</v>
      </c>
      <c r="D2848" t="s">
        <v>2988</v>
      </c>
      <c r="E2848">
        <v>17000</v>
      </c>
      <c r="F2848" t="s">
        <v>2989</v>
      </c>
      <c r="G2848">
        <v>1020</v>
      </c>
      <c r="H2848" t="s">
        <v>3078</v>
      </c>
      <c r="I2848" s="1">
        <v>621</v>
      </c>
      <c r="J2848" t="s">
        <v>3101</v>
      </c>
      <c r="K2848" s="2">
        <v>112100621121</v>
      </c>
      <c r="L2848" t="s">
        <v>3107</v>
      </c>
      <c r="N2848" t="str">
        <f t="shared" si="336"/>
        <v>121</v>
      </c>
      <c r="O2848" t="str">
        <f t="shared" si="337"/>
        <v>621121</v>
      </c>
      <c r="P2848" s="28">
        <v>12</v>
      </c>
      <c r="Q2848" s="5" t="s">
        <v>3604</v>
      </c>
      <c r="R2848">
        <v>100</v>
      </c>
      <c r="S2848" t="str">
        <f>VLOOKUP(R2848,'DS Trung tâm'!$A$1:$B$8,2,0)</f>
        <v>TRUNG TAM DOANH THU</v>
      </c>
    </row>
    <row r="2849" spans="1:19" x14ac:dyDescent="0.25">
      <c r="A2849">
        <v>1</v>
      </c>
      <c r="B2849" t="s">
        <v>15</v>
      </c>
      <c r="C2849">
        <v>57</v>
      </c>
      <c r="D2849" t="s">
        <v>2988</v>
      </c>
      <c r="E2849">
        <v>17000</v>
      </c>
      <c r="F2849" t="s">
        <v>2989</v>
      </c>
      <c r="G2849">
        <v>1020</v>
      </c>
      <c r="H2849" t="s">
        <v>3078</v>
      </c>
      <c r="I2849" s="1">
        <v>621</v>
      </c>
      <c r="J2849" t="s">
        <v>3101</v>
      </c>
      <c r="K2849" s="2">
        <v>112100621122</v>
      </c>
      <c r="L2849" t="s">
        <v>3108</v>
      </c>
      <c r="N2849" t="str">
        <f t="shared" si="336"/>
        <v>122</v>
      </c>
      <c r="O2849" t="str">
        <f t="shared" si="337"/>
        <v>621122</v>
      </c>
      <c r="P2849" s="28">
        <v>12</v>
      </c>
      <c r="Q2849" s="5" t="s">
        <v>3604</v>
      </c>
      <c r="R2849">
        <v>100</v>
      </c>
      <c r="S2849" t="str">
        <f>VLOOKUP(R2849,'DS Trung tâm'!$A$1:$B$8,2,0)</f>
        <v>TRUNG TAM DOANH THU</v>
      </c>
    </row>
    <row r="2850" spans="1:19" x14ac:dyDescent="0.25">
      <c r="A2850">
        <v>1</v>
      </c>
      <c r="B2850" t="s">
        <v>15</v>
      </c>
      <c r="C2850">
        <v>57</v>
      </c>
      <c r="D2850" t="s">
        <v>2988</v>
      </c>
      <c r="E2850">
        <v>17000</v>
      </c>
      <c r="F2850" t="s">
        <v>2989</v>
      </c>
      <c r="G2850">
        <v>1020</v>
      </c>
      <c r="H2850" t="s">
        <v>3078</v>
      </c>
      <c r="I2850" s="1">
        <v>621</v>
      </c>
      <c r="J2850" t="s">
        <v>3101</v>
      </c>
      <c r="K2850" s="2">
        <v>112100621153</v>
      </c>
      <c r="L2850" t="s">
        <v>3109</v>
      </c>
      <c r="N2850" t="str">
        <f t="shared" si="336"/>
        <v>153</v>
      </c>
      <c r="O2850" t="str">
        <f t="shared" si="337"/>
        <v>621153</v>
      </c>
      <c r="P2850" s="28">
        <v>12</v>
      </c>
      <c r="Q2850" s="5" t="s">
        <v>3604</v>
      </c>
      <c r="R2850">
        <v>100</v>
      </c>
      <c r="S2850" t="str">
        <f>VLOOKUP(R2850,'DS Trung tâm'!$A$1:$B$8,2,0)</f>
        <v>TRUNG TAM DOANH THU</v>
      </c>
    </row>
    <row r="2851" spans="1:19" x14ac:dyDescent="0.25">
      <c r="A2851">
        <v>1</v>
      </c>
      <c r="B2851" t="s">
        <v>15</v>
      </c>
      <c r="C2851">
        <v>57</v>
      </c>
      <c r="D2851" t="s">
        <v>2988</v>
      </c>
      <c r="E2851">
        <v>17000</v>
      </c>
      <c r="F2851" t="s">
        <v>2989</v>
      </c>
      <c r="G2851">
        <v>1020</v>
      </c>
      <c r="H2851" t="s">
        <v>3078</v>
      </c>
      <c r="I2851" s="1">
        <v>621</v>
      </c>
      <c r="J2851" t="s">
        <v>3101</v>
      </c>
      <c r="K2851" s="2">
        <v>112100621154</v>
      </c>
      <c r="L2851" t="s">
        <v>3110</v>
      </c>
      <c r="N2851" t="str">
        <f t="shared" si="336"/>
        <v>154</v>
      </c>
      <c r="O2851" t="str">
        <f t="shared" si="337"/>
        <v>621154</v>
      </c>
      <c r="P2851" s="28">
        <v>12</v>
      </c>
      <c r="Q2851" s="5" t="s">
        <v>3604</v>
      </c>
      <c r="R2851">
        <v>100</v>
      </c>
      <c r="S2851" t="str">
        <f>VLOOKUP(R2851,'DS Trung tâm'!$A$1:$B$8,2,0)</f>
        <v>TRUNG TAM DOANH THU</v>
      </c>
    </row>
    <row r="2852" spans="1:19" x14ac:dyDescent="0.25">
      <c r="A2852">
        <v>1</v>
      </c>
      <c r="B2852" t="s">
        <v>15</v>
      </c>
      <c r="C2852">
        <v>57</v>
      </c>
      <c r="D2852" t="s">
        <v>2988</v>
      </c>
      <c r="E2852">
        <v>17000</v>
      </c>
      <c r="F2852" t="s">
        <v>2989</v>
      </c>
      <c r="G2852">
        <v>1020</v>
      </c>
      <c r="H2852" t="s">
        <v>3078</v>
      </c>
      <c r="I2852" s="1">
        <v>621</v>
      </c>
      <c r="J2852" t="s">
        <v>3101</v>
      </c>
      <c r="K2852" s="2">
        <v>112100621155</v>
      </c>
      <c r="L2852" t="s">
        <v>3111</v>
      </c>
      <c r="N2852" t="str">
        <f t="shared" si="336"/>
        <v>155</v>
      </c>
      <c r="O2852" t="str">
        <f t="shared" si="337"/>
        <v>621155</v>
      </c>
      <c r="P2852" s="28">
        <v>12</v>
      </c>
      <c r="Q2852" s="5" t="s">
        <v>3604</v>
      </c>
      <c r="R2852">
        <v>100</v>
      </c>
      <c r="S2852" t="str">
        <f>VLOOKUP(R2852,'DS Trung tâm'!$A$1:$B$8,2,0)</f>
        <v>TRUNG TAM DOANH THU</v>
      </c>
    </row>
    <row r="2853" spans="1:19" x14ac:dyDescent="0.25">
      <c r="A2853">
        <v>1</v>
      </c>
      <c r="B2853" t="s">
        <v>15</v>
      </c>
      <c r="C2853">
        <v>57</v>
      </c>
      <c r="D2853" t="s">
        <v>2988</v>
      </c>
      <c r="E2853">
        <v>17000</v>
      </c>
      <c r="F2853" t="s">
        <v>2989</v>
      </c>
      <c r="G2853">
        <v>1020</v>
      </c>
      <c r="H2853" t="s">
        <v>3078</v>
      </c>
      <c r="I2853" s="1">
        <v>621</v>
      </c>
      <c r="J2853" t="s">
        <v>3101</v>
      </c>
      <c r="K2853" s="2">
        <v>112100621156</v>
      </c>
      <c r="L2853" t="s">
        <v>3112</v>
      </c>
      <c r="N2853" t="str">
        <f t="shared" si="336"/>
        <v>156</v>
      </c>
      <c r="O2853" t="str">
        <f t="shared" si="337"/>
        <v>621156</v>
      </c>
      <c r="P2853" s="28">
        <v>12</v>
      </c>
      <c r="Q2853" s="5" t="s">
        <v>3604</v>
      </c>
      <c r="R2853">
        <v>100</v>
      </c>
      <c r="S2853" t="str">
        <f>VLOOKUP(R2853,'DS Trung tâm'!$A$1:$B$8,2,0)</f>
        <v>TRUNG TAM DOANH THU</v>
      </c>
    </row>
    <row r="2854" spans="1:19" x14ac:dyDescent="0.25">
      <c r="A2854">
        <v>1</v>
      </c>
      <c r="B2854" t="s">
        <v>15</v>
      </c>
      <c r="C2854">
        <v>57</v>
      </c>
      <c r="D2854" t="s">
        <v>2988</v>
      </c>
      <c r="E2854">
        <v>17000</v>
      </c>
      <c r="F2854" t="s">
        <v>2989</v>
      </c>
      <c r="G2854">
        <v>1020</v>
      </c>
      <c r="H2854" t="s">
        <v>3078</v>
      </c>
      <c r="I2854" s="1">
        <v>621</v>
      </c>
      <c r="J2854" t="s">
        <v>3101</v>
      </c>
      <c r="K2854" s="2">
        <v>112100621158</v>
      </c>
      <c r="L2854" t="s">
        <v>3113</v>
      </c>
      <c r="N2854" t="str">
        <f t="shared" si="336"/>
        <v>158</v>
      </c>
      <c r="O2854" t="str">
        <f t="shared" si="337"/>
        <v>621158</v>
      </c>
      <c r="P2854" s="28">
        <v>12</v>
      </c>
      <c r="Q2854" s="5" t="s">
        <v>3604</v>
      </c>
      <c r="R2854">
        <v>100</v>
      </c>
      <c r="S2854" t="str">
        <f>VLOOKUP(R2854,'DS Trung tâm'!$A$1:$B$8,2,0)</f>
        <v>TRUNG TAM DOANH THU</v>
      </c>
    </row>
    <row r="2855" spans="1:19" x14ac:dyDescent="0.25">
      <c r="A2855">
        <v>1</v>
      </c>
      <c r="B2855" t="s">
        <v>15</v>
      </c>
      <c r="C2855">
        <v>57</v>
      </c>
      <c r="D2855" t="s">
        <v>2988</v>
      </c>
      <c r="E2855">
        <v>17000</v>
      </c>
      <c r="F2855" t="s">
        <v>2989</v>
      </c>
      <c r="G2855">
        <v>1020</v>
      </c>
      <c r="H2855" t="s">
        <v>3078</v>
      </c>
      <c r="I2855" s="1">
        <v>621</v>
      </c>
      <c r="J2855" t="s">
        <v>3101</v>
      </c>
      <c r="K2855" s="2">
        <v>114600621335</v>
      </c>
      <c r="L2855" t="s">
        <v>3114</v>
      </c>
      <c r="N2855" t="str">
        <f t="shared" si="336"/>
        <v>335</v>
      </c>
      <c r="O2855" t="str">
        <f t="shared" si="337"/>
        <v>621335</v>
      </c>
      <c r="P2855" s="28">
        <v>14</v>
      </c>
      <c r="Q2855" s="5" t="s">
        <v>3607</v>
      </c>
      <c r="R2855">
        <v>600</v>
      </c>
      <c r="S2855" t="str">
        <f>VLOOKUP(R2855,'DS Trung tâm'!$A$1:$B$8,2,0)</f>
        <v>TRUNG TAM HO TRO TRUC TIEP</v>
      </c>
    </row>
    <row r="2856" spans="1:19" x14ac:dyDescent="0.25">
      <c r="A2856">
        <v>1</v>
      </c>
      <c r="B2856" t="s">
        <v>15</v>
      </c>
      <c r="C2856">
        <v>57</v>
      </c>
      <c r="D2856" t="s">
        <v>2988</v>
      </c>
      <c r="E2856">
        <v>17000</v>
      </c>
      <c r="F2856" t="s">
        <v>2989</v>
      </c>
      <c r="G2856">
        <v>1020</v>
      </c>
      <c r="H2856" t="s">
        <v>3078</v>
      </c>
      <c r="I2856" s="1">
        <v>621</v>
      </c>
      <c r="J2856" t="s">
        <v>3101</v>
      </c>
      <c r="K2856" s="2">
        <v>115600621440</v>
      </c>
      <c r="L2856" t="s">
        <v>3115</v>
      </c>
      <c r="N2856" t="str">
        <f t="shared" si="336"/>
        <v>440</v>
      </c>
      <c r="O2856" t="str">
        <f t="shared" si="337"/>
        <v>621440</v>
      </c>
      <c r="P2856" s="28">
        <v>15</v>
      </c>
      <c r="Q2856" s="5" t="s">
        <v>3608</v>
      </c>
      <c r="R2856">
        <v>600</v>
      </c>
      <c r="S2856" t="str">
        <f>VLOOKUP(R2856,'DS Trung tâm'!$A$1:$B$8,2,0)</f>
        <v>TRUNG TAM HO TRO TRUC TIEP</v>
      </c>
    </row>
    <row r="2857" spans="1:19" x14ac:dyDescent="0.25">
      <c r="A2857">
        <v>1</v>
      </c>
      <c r="B2857" t="s">
        <v>15</v>
      </c>
      <c r="C2857">
        <v>57</v>
      </c>
      <c r="D2857" t="s">
        <v>2988</v>
      </c>
      <c r="E2857">
        <v>17000</v>
      </c>
      <c r="F2857" t="s">
        <v>2989</v>
      </c>
      <c r="G2857">
        <v>1020</v>
      </c>
      <c r="H2857" t="s">
        <v>3078</v>
      </c>
      <c r="I2857" s="1">
        <v>621</v>
      </c>
      <c r="J2857" t="s">
        <v>3101</v>
      </c>
      <c r="K2857" s="2">
        <v>115600621446</v>
      </c>
      <c r="L2857" t="s">
        <v>3116</v>
      </c>
      <c r="N2857" t="str">
        <f t="shared" si="336"/>
        <v>446</v>
      </c>
      <c r="O2857" t="str">
        <f t="shared" si="337"/>
        <v>621446</v>
      </c>
      <c r="P2857" s="28">
        <v>15</v>
      </c>
      <c r="Q2857" s="5" t="s">
        <v>3608</v>
      </c>
      <c r="R2857">
        <v>600</v>
      </c>
      <c r="S2857" t="str">
        <f>VLOOKUP(R2857,'DS Trung tâm'!$A$1:$B$8,2,0)</f>
        <v>TRUNG TAM HO TRO TRUC TIEP</v>
      </c>
    </row>
    <row r="2858" spans="1:19" x14ac:dyDescent="0.25">
      <c r="A2858">
        <v>1</v>
      </c>
      <c r="B2858" t="s">
        <v>15</v>
      </c>
      <c r="C2858">
        <v>57</v>
      </c>
      <c r="D2858" t="s">
        <v>2988</v>
      </c>
      <c r="E2858">
        <v>17000</v>
      </c>
      <c r="F2858" t="s">
        <v>2989</v>
      </c>
      <c r="G2858">
        <v>1020</v>
      </c>
      <c r="H2858" t="s">
        <v>3078</v>
      </c>
      <c r="I2858" s="1">
        <v>621</v>
      </c>
      <c r="J2858" t="s">
        <v>3101</v>
      </c>
      <c r="K2858" s="2">
        <v>116700621521</v>
      </c>
      <c r="L2858" t="s">
        <v>3117</v>
      </c>
      <c r="N2858" t="str">
        <f t="shared" si="336"/>
        <v>521</v>
      </c>
      <c r="O2858" t="str">
        <f t="shared" si="337"/>
        <v>621521</v>
      </c>
      <c r="P2858" s="28">
        <v>16</v>
      </c>
      <c r="Q2858" s="5" t="s">
        <v>3609</v>
      </c>
      <c r="R2858">
        <v>700</v>
      </c>
      <c r="S2858" t="str">
        <f>VLOOKUP(R2858,'DS Trung tâm'!$A$1:$B$8,2,0)</f>
        <v>TRUNG TAM QUAN LY CHUNG CHI NHANH</v>
      </c>
    </row>
    <row r="2859" spans="1:19" x14ac:dyDescent="0.25">
      <c r="A2859">
        <v>1</v>
      </c>
      <c r="B2859" t="s">
        <v>15</v>
      </c>
      <c r="C2859">
        <v>57</v>
      </c>
      <c r="D2859" t="s">
        <v>2988</v>
      </c>
      <c r="E2859">
        <v>17000</v>
      </c>
      <c r="F2859" t="s">
        <v>2989</v>
      </c>
      <c r="G2859">
        <v>1020</v>
      </c>
      <c r="H2859" t="s">
        <v>3078</v>
      </c>
      <c r="I2859" s="1">
        <v>621</v>
      </c>
      <c r="J2859" t="s">
        <v>3101</v>
      </c>
      <c r="K2859" s="2">
        <v>117700621698</v>
      </c>
      <c r="L2859" t="s">
        <v>3118</v>
      </c>
      <c r="N2859" t="str">
        <f t="shared" si="336"/>
        <v>698</v>
      </c>
      <c r="O2859" t="str">
        <f t="shared" si="337"/>
        <v>621698</v>
      </c>
      <c r="P2859" s="28">
        <v>17</v>
      </c>
      <c r="Q2859" s="5" t="s">
        <v>3600</v>
      </c>
      <c r="R2859">
        <v>700</v>
      </c>
      <c r="S2859" t="str">
        <f>VLOOKUP(R2859,'DS Trung tâm'!$A$1:$B$8,2,0)</f>
        <v>TRUNG TAM QUAN LY CHUNG CHI NHANH</v>
      </c>
    </row>
    <row r="2860" spans="1:19" x14ac:dyDescent="0.25">
      <c r="A2860">
        <v>1</v>
      </c>
      <c r="B2860" t="s">
        <v>15</v>
      </c>
      <c r="C2860">
        <v>57</v>
      </c>
      <c r="D2860" t="s">
        <v>2988</v>
      </c>
      <c r="E2860">
        <v>17000</v>
      </c>
      <c r="F2860" t="s">
        <v>2989</v>
      </c>
      <c r="G2860">
        <v>1020</v>
      </c>
      <c r="H2860" t="s">
        <v>3078</v>
      </c>
      <c r="I2860" s="1">
        <v>621</v>
      </c>
      <c r="J2860" t="s">
        <v>3101</v>
      </c>
      <c r="K2860" s="2">
        <v>119000621000</v>
      </c>
      <c r="L2860" t="s">
        <v>3119</v>
      </c>
      <c r="N2860" t="str">
        <f t="shared" si="336"/>
        <v>000</v>
      </c>
      <c r="O2860" t="str">
        <f t="shared" si="337"/>
        <v>621000</v>
      </c>
      <c r="P2860" s="28">
        <v>19</v>
      </c>
      <c r="Q2860" s="5" t="s">
        <v>3601</v>
      </c>
      <c r="R2860" t="s">
        <v>3622</v>
      </c>
      <c r="S2860" t="str">
        <f>VLOOKUP(R2860,'DS Trung tâm'!$A$1:$B$8,2,0)</f>
        <v>TRUNG TAM AO</v>
      </c>
    </row>
    <row r="2861" spans="1:19" x14ac:dyDescent="0.25">
      <c r="A2861">
        <v>1</v>
      </c>
      <c r="B2861" t="s">
        <v>15</v>
      </c>
      <c r="C2861">
        <v>57</v>
      </c>
      <c r="D2861" t="s">
        <v>2988</v>
      </c>
      <c r="E2861">
        <v>17000</v>
      </c>
      <c r="F2861" t="s">
        <v>2989</v>
      </c>
      <c r="G2861">
        <v>1020</v>
      </c>
      <c r="H2861" t="s">
        <v>3078</v>
      </c>
      <c r="I2861" s="1">
        <v>621</v>
      </c>
      <c r="J2861" t="s">
        <v>3101</v>
      </c>
      <c r="K2861" s="2">
        <v>120700621950</v>
      </c>
      <c r="L2861" t="s">
        <v>3120</v>
      </c>
      <c r="N2861" t="str">
        <f t="shared" si="336"/>
        <v>950</v>
      </c>
      <c r="O2861" t="str">
        <f t="shared" si="337"/>
        <v>621950</v>
      </c>
      <c r="P2861" s="28">
        <v>20</v>
      </c>
      <c r="Q2861" s="5" t="s">
        <v>3611</v>
      </c>
      <c r="R2861">
        <v>700</v>
      </c>
      <c r="S2861" t="str">
        <f>VLOOKUP(R2861,'DS Trung tâm'!$A$1:$B$8,2,0)</f>
        <v>TRUNG TAM QUAN LY CHUNG CHI NHANH</v>
      </c>
    </row>
    <row r="2862" spans="1:19" x14ac:dyDescent="0.25">
      <c r="A2862">
        <v>1</v>
      </c>
      <c r="B2862" t="s">
        <v>15</v>
      </c>
      <c r="C2862">
        <v>57</v>
      </c>
      <c r="D2862" t="s">
        <v>2988</v>
      </c>
      <c r="E2862">
        <v>17000</v>
      </c>
      <c r="F2862" t="s">
        <v>2989</v>
      </c>
      <c r="G2862">
        <v>1020</v>
      </c>
      <c r="H2862" t="s">
        <v>3078</v>
      </c>
      <c r="I2862" s="1">
        <v>626</v>
      </c>
      <c r="J2862" t="s">
        <v>3121</v>
      </c>
      <c r="K2862" s="2">
        <v>62699</v>
      </c>
      <c r="L2862" t="s">
        <v>3122</v>
      </c>
    </row>
    <row r="2863" spans="1:19" x14ac:dyDescent="0.25">
      <c r="A2863">
        <v>1</v>
      </c>
      <c r="B2863" t="s">
        <v>15</v>
      </c>
      <c r="C2863">
        <v>57</v>
      </c>
      <c r="D2863" t="s">
        <v>2988</v>
      </c>
      <c r="E2863">
        <v>17000</v>
      </c>
      <c r="F2863" t="s">
        <v>2989</v>
      </c>
      <c r="G2863">
        <v>1020</v>
      </c>
      <c r="H2863" t="s">
        <v>3078</v>
      </c>
      <c r="I2863" s="1">
        <v>626</v>
      </c>
      <c r="J2863" t="s">
        <v>3121</v>
      </c>
      <c r="K2863" s="2">
        <v>111100626021</v>
      </c>
      <c r="L2863" t="s">
        <v>3123</v>
      </c>
      <c r="N2863" t="str">
        <f t="shared" ref="N2863:N2876" si="338">RIGHT(K2863,3)</f>
        <v>021</v>
      </c>
      <c r="O2863" t="str">
        <f t="shared" ref="O2863:O2876" si="339">RIGHT(K2863,6)</f>
        <v>626021</v>
      </c>
      <c r="P2863" s="28">
        <v>11</v>
      </c>
      <c r="Q2863" s="5" t="s">
        <v>3603</v>
      </c>
      <c r="R2863">
        <v>100</v>
      </c>
      <c r="S2863" t="str">
        <f>VLOOKUP(R2863,'DS Trung tâm'!$A$1:$B$8,2,0)</f>
        <v>TRUNG TAM DOANH THU</v>
      </c>
    </row>
    <row r="2864" spans="1:19" x14ac:dyDescent="0.25">
      <c r="A2864">
        <v>1</v>
      </c>
      <c r="B2864" t="s">
        <v>15</v>
      </c>
      <c r="C2864">
        <v>57</v>
      </c>
      <c r="D2864" t="s">
        <v>2988</v>
      </c>
      <c r="E2864">
        <v>17000</v>
      </c>
      <c r="F2864" t="s">
        <v>2989</v>
      </c>
      <c r="G2864">
        <v>1020</v>
      </c>
      <c r="H2864" t="s">
        <v>3078</v>
      </c>
      <c r="I2864" s="1">
        <v>626</v>
      </c>
      <c r="J2864" t="s">
        <v>3121</v>
      </c>
      <c r="K2864" s="2">
        <v>112100626121</v>
      </c>
      <c r="L2864" t="s">
        <v>3124</v>
      </c>
      <c r="N2864" t="str">
        <f t="shared" si="338"/>
        <v>121</v>
      </c>
      <c r="O2864" t="str">
        <f t="shared" si="339"/>
        <v>626121</v>
      </c>
      <c r="P2864" s="28">
        <v>12</v>
      </c>
      <c r="Q2864" s="5" t="s">
        <v>3604</v>
      </c>
      <c r="R2864">
        <v>100</v>
      </c>
      <c r="S2864" t="str">
        <f>VLOOKUP(R2864,'DS Trung tâm'!$A$1:$B$8,2,0)</f>
        <v>TRUNG TAM DOANH THU</v>
      </c>
    </row>
    <row r="2865" spans="1:19" x14ac:dyDescent="0.25">
      <c r="A2865">
        <v>1</v>
      </c>
      <c r="B2865" t="s">
        <v>15</v>
      </c>
      <c r="C2865">
        <v>57</v>
      </c>
      <c r="D2865" t="s">
        <v>2988</v>
      </c>
      <c r="E2865">
        <v>17000</v>
      </c>
      <c r="F2865" t="s">
        <v>2989</v>
      </c>
      <c r="G2865">
        <v>1020</v>
      </c>
      <c r="H2865" t="s">
        <v>3078</v>
      </c>
      <c r="I2865" s="1">
        <v>626</v>
      </c>
      <c r="J2865" t="s">
        <v>3121</v>
      </c>
      <c r="K2865" s="2">
        <v>112100626122</v>
      </c>
      <c r="L2865" t="s">
        <v>3125</v>
      </c>
      <c r="N2865" t="str">
        <f t="shared" si="338"/>
        <v>122</v>
      </c>
      <c r="O2865" t="str">
        <f t="shared" si="339"/>
        <v>626122</v>
      </c>
      <c r="P2865" s="28">
        <v>12</v>
      </c>
      <c r="Q2865" s="5" t="s">
        <v>3604</v>
      </c>
      <c r="R2865">
        <v>100</v>
      </c>
      <c r="S2865" t="str">
        <f>VLOOKUP(R2865,'DS Trung tâm'!$A$1:$B$8,2,0)</f>
        <v>TRUNG TAM DOANH THU</v>
      </c>
    </row>
    <row r="2866" spans="1:19" x14ac:dyDescent="0.25">
      <c r="A2866">
        <v>1</v>
      </c>
      <c r="B2866" t="s">
        <v>15</v>
      </c>
      <c r="C2866">
        <v>57</v>
      </c>
      <c r="D2866" t="s">
        <v>2988</v>
      </c>
      <c r="E2866">
        <v>17000</v>
      </c>
      <c r="F2866" t="s">
        <v>2989</v>
      </c>
      <c r="G2866">
        <v>1020</v>
      </c>
      <c r="H2866" t="s">
        <v>3078</v>
      </c>
      <c r="I2866" s="1">
        <v>626</v>
      </c>
      <c r="J2866" t="s">
        <v>3121</v>
      </c>
      <c r="K2866" s="2">
        <v>112100626150</v>
      </c>
      <c r="L2866" t="s">
        <v>3126</v>
      </c>
      <c r="N2866" t="str">
        <f t="shared" si="338"/>
        <v>150</v>
      </c>
      <c r="O2866" t="str">
        <f t="shared" si="339"/>
        <v>626150</v>
      </c>
      <c r="P2866" s="28">
        <v>12</v>
      </c>
      <c r="Q2866" s="5" t="s">
        <v>3604</v>
      </c>
      <c r="R2866">
        <v>100</v>
      </c>
      <c r="S2866" t="str">
        <f>VLOOKUP(R2866,'DS Trung tâm'!$A$1:$B$8,2,0)</f>
        <v>TRUNG TAM DOANH THU</v>
      </c>
    </row>
    <row r="2867" spans="1:19" x14ac:dyDescent="0.25">
      <c r="A2867">
        <v>1</v>
      </c>
      <c r="B2867" t="s">
        <v>15</v>
      </c>
      <c r="C2867">
        <v>57</v>
      </c>
      <c r="D2867" t="s">
        <v>2988</v>
      </c>
      <c r="E2867">
        <v>17000</v>
      </c>
      <c r="F2867" t="s">
        <v>2989</v>
      </c>
      <c r="G2867">
        <v>1020</v>
      </c>
      <c r="H2867" t="s">
        <v>3078</v>
      </c>
      <c r="I2867" s="1">
        <v>626</v>
      </c>
      <c r="J2867" t="s">
        <v>3121</v>
      </c>
      <c r="K2867" s="2">
        <v>112100626151</v>
      </c>
      <c r="L2867" t="s">
        <v>3127</v>
      </c>
      <c r="N2867" t="str">
        <f t="shared" si="338"/>
        <v>151</v>
      </c>
      <c r="O2867" t="str">
        <f t="shared" si="339"/>
        <v>626151</v>
      </c>
      <c r="P2867" s="28">
        <v>12</v>
      </c>
      <c r="Q2867" s="5" t="s">
        <v>3604</v>
      </c>
      <c r="R2867">
        <v>100</v>
      </c>
      <c r="S2867" t="str">
        <f>VLOOKUP(R2867,'DS Trung tâm'!$A$1:$B$8,2,0)</f>
        <v>TRUNG TAM DOANH THU</v>
      </c>
    </row>
    <row r="2868" spans="1:19" x14ac:dyDescent="0.25">
      <c r="A2868">
        <v>1</v>
      </c>
      <c r="B2868" t="s">
        <v>15</v>
      </c>
      <c r="C2868">
        <v>57</v>
      </c>
      <c r="D2868" t="s">
        <v>2988</v>
      </c>
      <c r="E2868">
        <v>17000</v>
      </c>
      <c r="F2868" t="s">
        <v>2989</v>
      </c>
      <c r="G2868">
        <v>1020</v>
      </c>
      <c r="H2868" t="s">
        <v>3078</v>
      </c>
      <c r="I2868" s="1">
        <v>626</v>
      </c>
      <c r="J2868" t="s">
        <v>3121</v>
      </c>
      <c r="K2868" s="2">
        <v>112100626152</v>
      </c>
      <c r="L2868" t="s">
        <v>3128</v>
      </c>
      <c r="N2868" t="str">
        <f t="shared" si="338"/>
        <v>152</v>
      </c>
      <c r="O2868" t="str">
        <f t="shared" si="339"/>
        <v>626152</v>
      </c>
      <c r="P2868" s="28">
        <v>12</v>
      </c>
      <c r="Q2868" s="5" t="s">
        <v>3604</v>
      </c>
      <c r="R2868">
        <v>100</v>
      </c>
      <c r="S2868" t="str">
        <f>VLOOKUP(R2868,'DS Trung tâm'!$A$1:$B$8,2,0)</f>
        <v>TRUNG TAM DOANH THU</v>
      </c>
    </row>
    <row r="2869" spans="1:19" x14ac:dyDescent="0.25">
      <c r="A2869">
        <v>1</v>
      </c>
      <c r="B2869" t="s">
        <v>15</v>
      </c>
      <c r="C2869">
        <v>57</v>
      </c>
      <c r="D2869" t="s">
        <v>2988</v>
      </c>
      <c r="E2869">
        <v>17000</v>
      </c>
      <c r="F2869" t="s">
        <v>2989</v>
      </c>
      <c r="G2869">
        <v>1020</v>
      </c>
      <c r="H2869" t="s">
        <v>3078</v>
      </c>
      <c r="I2869" s="1">
        <v>626</v>
      </c>
      <c r="J2869" t="s">
        <v>3121</v>
      </c>
      <c r="K2869" s="2">
        <v>112100626153</v>
      </c>
      <c r="L2869" t="s">
        <v>3129</v>
      </c>
      <c r="N2869" t="str">
        <f t="shared" si="338"/>
        <v>153</v>
      </c>
      <c r="O2869" t="str">
        <f t="shared" si="339"/>
        <v>626153</v>
      </c>
      <c r="P2869" s="28">
        <v>12</v>
      </c>
      <c r="Q2869" s="5" t="s">
        <v>3604</v>
      </c>
      <c r="R2869">
        <v>100</v>
      </c>
      <c r="S2869" t="str">
        <f>VLOOKUP(R2869,'DS Trung tâm'!$A$1:$B$8,2,0)</f>
        <v>TRUNG TAM DOANH THU</v>
      </c>
    </row>
    <row r="2870" spans="1:19" x14ac:dyDescent="0.25">
      <c r="A2870">
        <v>1</v>
      </c>
      <c r="B2870" t="s">
        <v>15</v>
      </c>
      <c r="C2870">
        <v>57</v>
      </c>
      <c r="D2870" t="s">
        <v>2988</v>
      </c>
      <c r="E2870">
        <v>17000</v>
      </c>
      <c r="F2870" t="s">
        <v>2989</v>
      </c>
      <c r="G2870">
        <v>1020</v>
      </c>
      <c r="H2870" t="s">
        <v>3078</v>
      </c>
      <c r="I2870" s="1">
        <v>626</v>
      </c>
      <c r="J2870" t="s">
        <v>3121</v>
      </c>
      <c r="K2870" s="2">
        <v>112100626154</v>
      </c>
      <c r="L2870" t="s">
        <v>3130</v>
      </c>
      <c r="N2870" t="str">
        <f t="shared" si="338"/>
        <v>154</v>
      </c>
      <c r="O2870" t="str">
        <f t="shared" si="339"/>
        <v>626154</v>
      </c>
      <c r="P2870" s="28">
        <v>12</v>
      </c>
      <c r="Q2870" s="5" t="s">
        <v>3604</v>
      </c>
      <c r="R2870">
        <v>100</v>
      </c>
      <c r="S2870" t="str">
        <f>VLOOKUP(R2870,'DS Trung tâm'!$A$1:$B$8,2,0)</f>
        <v>TRUNG TAM DOANH THU</v>
      </c>
    </row>
    <row r="2871" spans="1:19" x14ac:dyDescent="0.25">
      <c r="A2871">
        <v>1</v>
      </c>
      <c r="B2871" t="s">
        <v>15</v>
      </c>
      <c r="C2871">
        <v>57</v>
      </c>
      <c r="D2871" t="s">
        <v>2988</v>
      </c>
      <c r="E2871">
        <v>17000</v>
      </c>
      <c r="F2871" t="s">
        <v>2989</v>
      </c>
      <c r="G2871">
        <v>1020</v>
      </c>
      <c r="H2871" t="s">
        <v>3078</v>
      </c>
      <c r="I2871" s="1">
        <v>626</v>
      </c>
      <c r="J2871" t="s">
        <v>3121</v>
      </c>
      <c r="K2871" s="2">
        <v>114600626335</v>
      </c>
      <c r="L2871" t="s">
        <v>3131</v>
      </c>
      <c r="N2871" t="str">
        <f t="shared" si="338"/>
        <v>335</v>
      </c>
      <c r="O2871" t="str">
        <f t="shared" si="339"/>
        <v>626335</v>
      </c>
      <c r="P2871" s="28">
        <v>14</v>
      </c>
      <c r="Q2871" s="5" t="s">
        <v>3607</v>
      </c>
      <c r="R2871">
        <v>600</v>
      </c>
      <c r="S2871" t="str">
        <f>VLOOKUP(R2871,'DS Trung tâm'!$A$1:$B$8,2,0)</f>
        <v>TRUNG TAM HO TRO TRUC TIEP</v>
      </c>
    </row>
    <row r="2872" spans="1:19" x14ac:dyDescent="0.25">
      <c r="A2872">
        <v>1</v>
      </c>
      <c r="B2872" t="s">
        <v>15</v>
      </c>
      <c r="C2872">
        <v>57</v>
      </c>
      <c r="D2872" t="s">
        <v>2988</v>
      </c>
      <c r="E2872">
        <v>17000</v>
      </c>
      <c r="F2872" t="s">
        <v>2989</v>
      </c>
      <c r="G2872">
        <v>1020</v>
      </c>
      <c r="H2872" t="s">
        <v>3078</v>
      </c>
      <c r="I2872" s="1">
        <v>626</v>
      </c>
      <c r="J2872" t="s">
        <v>3121</v>
      </c>
      <c r="K2872" s="2">
        <v>115600626440</v>
      </c>
      <c r="L2872" t="s">
        <v>3132</v>
      </c>
      <c r="N2872" t="str">
        <f t="shared" si="338"/>
        <v>440</v>
      </c>
      <c r="O2872" t="str">
        <f t="shared" si="339"/>
        <v>626440</v>
      </c>
      <c r="P2872" s="28">
        <v>15</v>
      </c>
      <c r="Q2872" s="5" t="s">
        <v>3608</v>
      </c>
      <c r="R2872">
        <v>600</v>
      </c>
      <c r="S2872" t="str">
        <f>VLOOKUP(R2872,'DS Trung tâm'!$A$1:$B$8,2,0)</f>
        <v>TRUNG TAM HO TRO TRUC TIEP</v>
      </c>
    </row>
    <row r="2873" spans="1:19" x14ac:dyDescent="0.25">
      <c r="A2873">
        <v>1</v>
      </c>
      <c r="B2873" t="s">
        <v>15</v>
      </c>
      <c r="C2873">
        <v>57</v>
      </c>
      <c r="D2873" t="s">
        <v>2988</v>
      </c>
      <c r="E2873">
        <v>17000</v>
      </c>
      <c r="F2873" t="s">
        <v>2989</v>
      </c>
      <c r="G2873">
        <v>1020</v>
      </c>
      <c r="H2873" t="s">
        <v>3078</v>
      </c>
      <c r="I2873" s="1">
        <v>626</v>
      </c>
      <c r="J2873" t="s">
        <v>3121</v>
      </c>
      <c r="K2873" s="2">
        <v>115600626446</v>
      </c>
      <c r="L2873" t="s">
        <v>3133</v>
      </c>
      <c r="N2873" t="str">
        <f t="shared" si="338"/>
        <v>446</v>
      </c>
      <c r="O2873" t="str">
        <f t="shared" si="339"/>
        <v>626446</v>
      </c>
      <c r="P2873" s="28">
        <v>15</v>
      </c>
      <c r="Q2873" s="5" t="s">
        <v>3608</v>
      </c>
      <c r="R2873">
        <v>600</v>
      </c>
      <c r="S2873" t="str">
        <f>VLOOKUP(R2873,'DS Trung tâm'!$A$1:$B$8,2,0)</f>
        <v>TRUNG TAM HO TRO TRUC TIEP</v>
      </c>
    </row>
    <row r="2874" spans="1:19" x14ac:dyDescent="0.25">
      <c r="A2874">
        <v>1</v>
      </c>
      <c r="B2874" t="s">
        <v>15</v>
      </c>
      <c r="C2874">
        <v>57</v>
      </c>
      <c r="D2874" t="s">
        <v>2988</v>
      </c>
      <c r="E2874">
        <v>17000</v>
      </c>
      <c r="F2874" t="s">
        <v>2989</v>
      </c>
      <c r="G2874">
        <v>1020</v>
      </c>
      <c r="H2874" t="s">
        <v>3078</v>
      </c>
      <c r="I2874" s="1">
        <v>626</v>
      </c>
      <c r="J2874" t="s">
        <v>3121</v>
      </c>
      <c r="K2874" s="2">
        <v>117700626618</v>
      </c>
      <c r="L2874" t="s">
        <v>3134</v>
      </c>
      <c r="N2874" t="str">
        <f t="shared" si="338"/>
        <v>618</v>
      </c>
      <c r="O2874" t="str">
        <f t="shared" si="339"/>
        <v>626618</v>
      </c>
      <c r="P2874" s="28">
        <v>17</v>
      </c>
      <c r="Q2874" s="5" t="s">
        <v>3600</v>
      </c>
      <c r="R2874">
        <v>700</v>
      </c>
      <c r="S2874" t="str">
        <f>VLOOKUP(R2874,'DS Trung tâm'!$A$1:$B$8,2,0)</f>
        <v>TRUNG TAM QUAN LY CHUNG CHI NHANH</v>
      </c>
    </row>
    <row r="2875" spans="1:19" x14ac:dyDescent="0.25">
      <c r="A2875">
        <v>1</v>
      </c>
      <c r="B2875" t="s">
        <v>15</v>
      </c>
      <c r="C2875">
        <v>57</v>
      </c>
      <c r="D2875" t="s">
        <v>2988</v>
      </c>
      <c r="E2875">
        <v>17000</v>
      </c>
      <c r="F2875" t="s">
        <v>2989</v>
      </c>
      <c r="G2875">
        <v>1020</v>
      </c>
      <c r="H2875" t="s">
        <v>3078</v>
      </c>
      <c r="I2875" s="1">
        <v>626</v>
      </c>
      <c r="J2875" t="s">
        <v>3121</v>
      </c>
      <c r="K2875" s="2">
        <v>119000626000</v>
      </c>
      <c r="L2875" t="s">
        <v>3135</v>
      </c>
      <c r="N2875" t="str">
        <f t="shared" si="338"/>
        <v>000</v>
      </c>
      <c r="O2875" t="str">
        <f t="shared" si="339"/>
        <v>626000</v>
      </c>
      <c r="P2875" s="28">
        <v>19</v>
      </c>
      <c r="Q2875" s="5" t="s">
        <v>3601</v>
      </c>
      <c r="R2875" t="s">
        <v>3622</v>
      </c>
      <c r="S2875" t="str">
        <f>VLOOKUP(R2875,'DS Trung tâm'!$A$1:$B$8,2,0)</f>
        <v>TRUNG TAM AO</v>
      </c>
    </row>
    <row r="2876" spans="1:19" x14ac:dyDescent="0.25">
      <c r="A2876">
        <v>1</v>
      </c>
      <c r="B2876" t="s">
        <v>15</v>
      </c>
      <c r="C2876">
        <v>57</v>
      </c>
      <c r="D2876" t="s">
        <v>2988</v>
      </c>
      <c r="E2876">
        <v>17000</v>
      </c>
      <c r="F2876" t="s">
        <v>2989</v>
      </c>
      <c r="G2876">
        <v>1020</v>
      </c>
      <c r="H2876" t="s">
        <v>3078</v>
      </c>
      <c r="I2876" s="1">
        <v>626</v>
      </c>
      <c r="J2876" t="s">
        <v>3121</v>
      </c>
      <c r="K2876" s="2">
        <v>120700626950</v>
      </c>
      <c r="L2876" t="s">
        <v>3136</v>
      </c>
      <c r="N2876" t="str">
        <f t="shared" si="338"/>
        <v>950</v>
      </c>
      <c r="O2876" t="str">
        <f t="shared" si="339"/>
        <v>626950</v>
      </c>
      <c r="P2876" s="28">
        <v>20</v>
      </c>
      <c r="Q2876" s="5" t="s">
        <v>3611</v>
      </c>
      <c r="R2876">
        <v>700</v>
      </c>
      <c r="S2876" t="str">
        <f>VLOOKUP(R2876,'DS Trung tâm'!$A$1:$B$8,2,0)</f>
        <v>TRUNG TAM QUAN LY CHUNG CHI NHANH</v>
      </c>
    </row>
    <row r="2877" spans="1:19" x14ac:dyDescent="0.25">
      <c r="A2877">
        <v>1</v>
      </c>
      <c r="B2877" t="s">
        <v>15</v>
      </c>
      <c r="C2877">
        <v>57</v>
      </c>
      <c r="D2877" t="s">
        <v>2988</v>
      </c>
      <c r="E2877">
        <v>17000</v>
      </c>
      <c r="F2877" t="s">
        <v>2989</v>
      </c>
      <c r="G2877">
        <v>1033</v>
      </c>
      <c r="H2877" t="s">
        <v>3137</v>
      </c>
      <c r="I2877" s="1">
        <v>625</v>
      </c>
      <c r="J2877" t="s">
        <v>3138</v>
      </c>
      <c r="K2877" s="2">
        <v>62599</v>
      </c>
      <c r="L2877" t="s">
        <v>3139</v>
      </c>
    </row>
    <row r="2878" spans="1:19" x14ac:dyDescent="0.25">
      <c r="A2878">
        <v>1</v>
      </c>
      <c r="B2878" t="s">
        <v>15</v>
      </c>
      <c r="C2878">
        <v>57</v>
      </c>
      <c r="D2878" t="s">
        <v>2988</v>
      </c>
      <c r="E2878">
        <v>17000</v>
      </c>
      <c r="F2878" t="s">
        <v>2989</v>
      </c>
      <c r="G2878">
        <v>1033</v>
      </c>
      <c r="H2878" t="s">
        <v>3137</v>
      </c>
      <c r="I2878" s="1">
        <v>625</v>
      </c>
      <c r="J2878" t="s">
        <v>3138</v>
      </c>
      <c r="K2878" s="2">
        <v>111100625021</v>
      </c>
      <c r="L2878" t="s">
        <v>3140</v>
      </c>
      <c r="N2878" t="str">
        <f t="shared" ref="N2878:N2890" si="340">RIGHT(K2878,3)</f>
        <v>021</v>
      </c>
      <c r="O2878" t="str">
        <f t="shared" ref="O2878:O2890" si="341">RIGHT(K2878,6)</f>
        <v>625021</v>
      </c>
      <c r="P2878" s="28">
        <v>11</v>
      </c>
      <c r="Q2878" s="5" t="s">
        <v>3603</v>
      </c>
      <c r="R2878">
        <v>100</v>
      </c>
      <c r="S2878" t="str">
        <f>VLOOKUP(R2878,'DS Trung tâm'!$A$1:$B$8,2,0)</f>
        <v>TRUNG TAM DOANH THU</v>
      </c>
    </row>
    <row r="2879" spans="1:19" x14ac:dyDescent="0.25">
      <c r="A2879">
        <v>1</v>
      </c>
      <c r="B2879" t="s">
        <v>15</v>
      </c>
      <c r="C2879">
        <v>57</v>
      </c>
      <c r="D2879" t="s">
        <v>2988</v>
      </c>
      <c r="E2879">
        <v>17000</v>
      </c>
      <c r="F2879" t="s">
        <v>2989</v>
      </c>
      <c r="G2879">
        <v>1033</v>
      </c>
      <c r="H2879" t="s">
        <v>3137</v>
      </c>
      <c r="I2879" s="1">
        <v>625</v>
      </c>
      <c r="J2879" t="s">
        <v>3138</v>
      </c>
      <c r="K2879" s="2">
        <v>112100625121</v>
      </c>
      <c r="L2879" t="s">
        <v>3141</v>
      </c>
      <c r="N2879" t="str">
        <f t="shared" si="340"/>
        <v>121</v>
      </c>
      <c r="O2879" t="str">
        <f t="shared" si="341"/>
        <v>625121</v>
      </c>
      <c r="P2879" s="28">
        <v>12</v>
      </c>
      <c r="Q2879" s="5" t="s">
        <v>3604</v>
      </c>
      <c r="R2879">
        <v>100</v>
      </c>
      <c r="S2879" t="str">
        <f>VLOOKUP(R2879,'DS Trung tâm'!$A$1:$B$8,2,0)</f>
        <v>TRUNG TAM DOANH THU</v>
      </c>
    </row>
    <row r="2880" spans="1:19" x14ac:dyDescent="0.25">
      <c r="A2880">
        <v>1</v>
      </c>
      <c r="B2880" t="s">
        <v>15</v>
      </c>
      <c r="C2880">
        <v>57</v>
      </c>
      <c r="D2880" t="s">
        <v>2988</v>
      </c>
      <c r="E2880">
        <v>17000</v>
      </c>
      <c r="F2880" t="s">
        <v>2989</v>
      </c>
      <c r="G2880">
        <v>1033</v>
      </c>
      <c r="H2880" t="s">
        <v>3137</v>
      </c>
      <c r="I2880" s="1">
        <v>625</v>
      </c>
      <c r="J2880" t="s">
        <v>3138</v>
      </c>
      <c r="K2880" s="2">
        <v>112100625150</v>
      </c>
      <c r="L2880" t="s">
        <v>3142</v>
      </c>
      <c r="N2880" t="str">
        <f t="shared" si="340"/>
        <v>150</v>
      </c>
      <c r="O2880" t="str">
        <f t="shared" si="341"/>
        <v>625150</v>
      </c>
      <c r="P2880" s="28">
        <v>12</v>
      </c>
      <c r="Q2880" s="5" t="s">
        <v>3604</v>
      </c>
      <c r="R2880">
        <v>100</v>
      </c>
      <c r="S2880" t="str">
        <f>VLOOKUP(R2880,'DS Trung tâm'!$A$1:$B$8,2,0)</f>
        <v>TRUNG TAM DOANH THU</v>
      </c>
    </row>
    <row r="2881" spans="1:19" x14ac:dyDescent="0.25">
      <c r="A2881">
        <v>1</v>
      </c>
      <c r="B2881" t="s">
        <v>15</v>
      </c>
      <c r="C2881">
        <v>57</v>
      </c>
      <c r="D2881" t="s">
        <v>2988</v>
      </c>
      <c r="E2881">
        <v>17000</v>
      </c>
      <c r="F2881" t="s">
        <v>2989</v>
      </c>
      <c r="G2881">
        <v>1033</v>
      </c>
      <c r="H2881" t="s">
        <v>3137</v>
      </c>
      <c r="I2881" s="1">
        <v>625</v>
      </c>
      <c r="J2881" t="s">
        <v>3138</v>
      </c>
      <c r="K2881" s="2">
        <v>112100625151</v>
      </c>
      <c r="L2881" t="s">
        <v>3143</v>
      </c>
      <c r="N2881" t="str">
        <f t="shared" si="340"/>
        <v>151</v>
      </c>
      <c r="O2881" t="str">
        <f t="shared" si="341"/>
        <v>625151</v>
      </c>
      <c r="P2881" s="28">
        <v>12</v>
      </c>
      <c r="Q2881" s="5" t="s">
        <v>3604</v>
      </c>
      <c r="R2881">
        <v>100</v>
      </c>
      <c r="S2881" t="str">
        <f>VLOOKUP(R2881,'DS Trung tâm'!$A$1:$B$8,2,0)</f>
        <v>TRUNG TAM DOANH THU</v>
      </c>
    </row>
    <row r="2882" spans="1:19" x14ac:dyDescent="0.25">
      <c r="A2882">
        <v>1</v>
      </c>
      <c r="B2882" t="s">
        <v>15</v>
      </c>
      <c r="C2882">
        <v>57</v>
      </c>
      <c r="D2882" t="s">
        <v>2988</v>
      </c>
      <c r="E2882">
        <v>17000</v>
      </c>
      <c r="F2882" t="s">
        <v>2989</v>
      </c>
      <c r="G2882">
        <v>1033</v>
      </c>
      <c r="H2882" t="s">
        <v>3137</v>
      </c>
      <c r="I2882" s="1">
        <v>625</v>
      </c>
      <c r="J2882" t="s">
        <v>3138</v>
      </c>
      <c r="K2882" s="2">
        <v>112100625152</v>
      </c>
      <c r="L2882" t="s">
        <v>3144</v>
      </c>
      <c r="N2882" t="str">
        <f t="shared" si="340"/>
        <v>152</v>
      </c>
      <c r="O2882" t="str">
        <f t="shared" si="341"/>
        <v>625152</v>
      </c>
      <c r="P2882" s="28">
        <v>12</v>
      </c>
      <c r="Q2882" s="5" t="s">
        <v>3604</v>
      </c>
      <c r="R2882">
        <v>100</v>
      </c>
      <c r="S2882" t="str">
        <f>VLOOKUP(R2882,'DS Trung tâm'!$A$1:$B$8,2,0)</f>
        <v>TRUNG TAM DOANH THU</v>
      </c>
    </row>
    <row r="2883" spans="1:19" x14ac:dyDescent="0.25">
      <c r="A2883">
        <v>1</v>
      </c>
      <c r="B2883" t="s">
        <v>15</v>
      </c>
      <c r="C2883">
        <v>57</v>
      </c>
      <c r="D2883" t="s">
        <v>2988</v>
      </c>
      <c r="E2883">
        <v>17000</v>
      </c>
      <c r="F2883" t="s">
        <v>2989</v>
      </c>
      <c r="G2883">
        <v>1033</v>
      </c>
      <c r="H2883" t="s">
        <v>3137</v>
      </c>
      <c r="I2883" s="1">
        <v>625</v>
      </c>
      <c r="J2883" t="s">
        <v>3138</v>
      </c>
      <c r="K2883" s="2">
        <v>112100625153</v>
      </c>
      <c r="L2883" t="s">
        <v>3145</v>
      </c>
      <c r="N2883" t="str">
        <f t="shared" si="340"/>
        <v>153</v>
      </c>
      <c r="O2883" t="str">
        <f t="shared" si="341"/>
        <v>625153</v>
      </c>
      <c r="P2883" s="28">
        <v>12</v>
      </c>
      <c r="Q2883" s="5" t="s">
        <v>3604</v>
      </c>
      <c r="R2883">
        <v>100</v>
      </c>
      <c r="S2883" t="str">
        <f>VLOOKUP(R2883,'DS Trung tâm'!$A$1:$B$8,2,0)</f>
        <v>TRUNG TAM DOANH THU</v>
      </c>
    </row>
    <row r="2884" spans="1:19" x14ac:dyDescent="0.25">
      <c r="A2884">
        <v>1</v>
      </c>
      <c r="B2884" t="s">
        <v>15</v>
      </c>
      <c r="C2884">
        <v>57</v>
      </c>
      <c r="D2884" t="s">
        <v>2988</v>
      </c>
      <c r="E2884">
        <v>17000</v>
      </c>
      <c r="F2884" t="s">
        <v>2989</v>
      </c>
      <c r="G2884">
        <v>1033</v>
      </c>
      <c r="H2884" t="s">
        <v>3137</v>
      </c>
      <c r="I2884" s="1">
        <v>625</v>
      </c>
      <c r="J2884" t="s">
        <v>3138</v>
      </c>
      <c r="K2884" s="2">
        <v>114600625335</v>
      </c>
      <c r="L2884" t="s">
        <v>3146</v>
      </c>
      <c r="N2884" t="str">
        <f t="shared" si="340"/>
        <v>335</v>
      </c>
      <c r="O2884" t="str">
        <f t="shared" si="341"/>
        <v>625335</v>
      </c>
      <c r="P2884" s="28">
        <v>14</v>
      </c>
      <c r="Q2884" s="5" t="s">
        <v>3607</v>
      </c>
      <c r="R2884">
        <v>600</v>
      </c>
      <c r="S2884" t="str">
        <f>VLOOKUP(R2884,'DS Trung tâm'!$A$1:$B$8,2,0)</f>
        <v>TRUNG TAM HO TRO TRUC TIEP</v>
      </c>
    </row>
    <row r="2885" spans="1:19" x14ac:dyDescent="0.25">
      <c r="A2885">
        <v>1</v>
      </c>
      <c r="B2885" t="s">
        <v>15</v>
      </c>
      <c r="C2885">
        <v>57</v>
      </c>
      <c r="D2885" t="s">
        <v>2988</v>
      </c>
      <c r="E2885">
        <v>17000</v>
      </c>
      <c r="F2885" t="s">
        <v>2989</v>
      </c>
      <c r="G2885">
        <v>1033</v>
      </c>
      <c r="H2885" t="s">
        <v>3137</v>
      </c>
      <c r="I2885" s="1">
        <v>625</v>
      </c>
      <c r="J2885" t="s">
        <v>3138</v>
      </c>
      <c r="K2885" s="2">
        <v>115600625440</v>
      </c>
      <c r="L2885" t="s">
        <v>3147</v>
      </c>
      <c r="N2885" t="str">
        <f t="shared" si="340"/>
        <v>440</v>
      </c>
      <c r="O2885" t="str">
        <f t="shared" si="341"/>
        <v>625440</v>
      </c>
      <c r="P2885" s="28">
        <v>15</v>
      </c>
      <c r="Q2885" s="5" t="s">
        <v>3608</v>
      </c>
      <c r="R2885">
        <v>600</v>
      </c>
      <c r="S2885" t="str">
        <f>VLOOKUP(R2885,'DS Trung tâm'!$A$1:$B$8,2,0)</f>
        <v>TRUNG TAM HO TRO TRUC TIEP</v>
      </c>
    </row>
    <row r="2886" spans="1:19" x14ac:dyDescent="0.25">
      <c r="A2886">
        <v>1</v>
      </c>
      <c r="B2886" t="s">
        <v>15</v>
      </c>
      <c r="C2886">
        <v>57</v>
      </c>
      <c r="D2886" t="s">
        <v>2988</v>
      </c>
      <c r="E2886">
        <v>17000</v>
      </c>
      <c r="F2886" t="s">
        <v>2989</v>
      </c>
      <c r="G2886">
        <v>1033</v>
      </c>
      <c r="H2886" t="s">
        <v>3137</v>
      </c>
      <c r="I2886" s="1">
        <v>625</v>
      </c>
      <c r="J2886" t="s">
        <v>3138</v>
      </c>
      <c r="K2886" s="2">
        <v>115600625446</v>
      </c>
      <c r="L2886" t="s">
        <v>3148</v>
      </c>
      <c r="N2886" t="str">
        <f t="shared" si="340"/>
        <v>446</v>
      </c>
      <c r="O2886" t="str">
        <f t="shared" si="341"/>
        <v>625446</v>
      </c>
      <c r="P2886" s="28">
        <v>15</v>
      </c>
      <c r="Q2886" s="5" t="s">
        <v>3608</v>
      </c>
      <c r="R2886">
        <v>600</v>
      </c>
      <c r="S2886" t="str">
        <f>VLOOKUP(R2886,'DS Trung tâm'!$A$1:$B$8,2,0)</f>
        <v>TRUNG TAM HO TRO TRUC TIEP</v>
      </c>
    </row>
    <row r="2887" spans="1:19" x14ac:dyDescent="0.25">
      <c r="A2887">
        <v>1</v>
      </c>
      <c r="B2887" t="s">
        <v>15</v>
      </c>
      <c r="C2887">
        <v>57</v>
      </c>
      <c r="D2887" t="s">
        <v>2988</v>
      </c>
      <c r="E2887">
        <v>17000</v>
      </c>
      <c r="F2887" t="s">
        <v>2989</v>
      </c>
      <c r="G2887">
        <v>1033</v>
      </c>
      <c r="H2887" t="s">
        <v>3137</v>
      </c>
      <c r="I2887" s="1">
        <v>625</v>
      </c>
      <c r="J2887" t="s">
        <v>3138</v>
      </c>
      <c r="K2887" s="2">
        <v>116700625521</v>
      </c>
      <c r="L2887" t="s">
        <v>3149</v>
      </c>
      <c r="N2887" t="str">
        <f t="shared" si="340"/>
        <v>521</v>
      </c>
      <c r="O2887" t="str">
        <f t="shared" si="341"/>
        <v>625521</v>
      </c>
      <c r="P2887" s="28">
        <v>16</v>
      </c>
      <c r="Q2887" s="5" t="s">
        <v>3609</v>
      </c>
      <c r="R2887">
        <v>700</v>
      </c>
      <c r="S2887" t="str">
        <f>VLOOKUP(R2887,'DS Trung tâm'!$A$1:$B$8,2,0)</f>
        <v>TRUNG TAM QUAN LY CHUNG CHI NHANH</v>
      </c>
    </row>
    <row r="2888" spans="1:19" x14ac:dyDescent="0.25">
      <c r="A2888">
        <v>1</v>
      </c>
      <c r="B2888" t="s">
        <v>15</v>
      </c>
      <c r="C2888">
        <v>57</v>
      </c>
      <c r="D2888" t="s">
        <v>2988</v>
      </c>
      <c r="E2888">
        <v>17000</v>
      </c>
      <c r="F2888" t="s">
        <v>2989</v>
      </c>
      <c r="G2888">
        <v>1033</v>
      </c>
      <c r="H2888" t="s">
        <v>3137</v>
      </c>
      <c r="I2888" s="1">
        <v>625</v>
      </c>
      <c r="J2888" t="s">
        <v>3138</v>
      </c>
      <c r="K2888" s="2">
        <v>117700625698</v>
      </c>
      <c r="L2888" t="s">
        <v>3150</v>
      </c>
      <c r="N2888" t="str">
        <f t="shared" si="340"/>
        <v>698</v>
      </c>
      <c r="O2888" t="str">
        <f t="shared" si="341"/>
        <v>625698</v>
      </c>
      <c r="P2888" s="28">
        <v>17</v>
      </c>
      <c r="Q2888" s="5" t="s">
        <v>3600</v>
      </c>
      <c r="R2888">
        <v>700</v>
      </c>
      <c r="S2888" t="str">
        <f>VLOOKUP(R2888,'DS Trung tâm'!$A$1:$B$8,2,0)</f>
        <v>TRUNG TAM QUAN LY CHUNG CHI NHANH</v>
      </c>
    </row>
    <row r="2889" spans="1:19" x14ac:dyDescent="0.25">
      <c r="A2889">
        <v>1</v>
      </c>
      <c r="B2889" t="s">
        <v>15</v>
      </c>
      <c r="C2889">
        <v>57</v>
      </c>
      <c r="D2889" t="s">
        <v>2988</v>
      </c>
      <c r="E2889">
        <v>17000</v>
      </c>
      <c r="F2889" t="s">
        <v>2989</v>
      </c>
      <c r="G2889">
        <v>1033</v>
      </c>
      <c r="H2889" t="s">
        <v>3137</v>
      </c>
      <c r="I2889" s="1">
        <v>625</v>
      </c>
      <c r="J2889" t="s">
        <v>3138</v>
      </c>
      <c r="K2889" s="2">
        <v>119000625000</v>
      </c>
      <c r="L2889" t="s">
        <v>3151</v>
      </c>
      <c r="N2889" t="str">
        <f t="shared" si="340"/>
        <v>000</v>
      </c>
      <c r="O2889" t="str">
        <f t="shared" si="341"/>
        <v>625000</v>
      </c>
      <c r="P2889" s="28">
        <v>19</v>
      </c>
      <c r="Q2889" s="5" t="s">
        <v>3601</v>
      </c>
      <c r="R2889" t="s">
        <v>3622</v>
      </c>
      <c r="S2889" t="str">
        <f>VLOOKUP(R2889,'DS Trung tâm'!$A$1:$B$8,2,0)</f>
        <v>TRUNG TAM AO</v>
      </c>
    </row>
    <row r="2890" spans="1:19" x14ac:dyDescent="0.25">
      <c r="A2890">
        <v>1</v>
      </c>
      <c r="B2890" t="s">
        <v>15</v>
      </c>
      <c r="C2890">
        <v>57</v>
      </c>
      <c r="D2890" t="s">
        <v>2988</v>
      </c>
      <c r="E2890">
        <v>17000</v>
      </c>
      <c r="F2890" t="s">
        <v>2989</v>
      </c>
      <c r="G2890">
        <v>1033</v>
      </c>
      <c r="H2890" t="s">
        <v>3137</v>
      </c>
      <c r="I2890" s="1">
        <v>625</v>
      </c>
      <c r="J2890" t="s">
        <v>3138</v>
      </c>
      <c r="K2890" s="2">
        <v>120700625950</v>
      </c>
      <c r="L2890" t="s">
        <v>3152</v>
      </c>
      <c r="N2890" t="str">
        <f t="shared" si="340"/>
        <v>950</v>
      </c>
      <c r="O2890" t="str">
        <f t="shared" si="341"/>
        <v>625950</v>
      </c>
      <c r="P2890" s="28">
        <v>20</v>
      </c>
      <c r="Q2890" s="5" t="s">
        <v>3611</v>
      </c>
      <c r="R2890">
        <v>700</v>
      </c>
      <c r="S2890" t="str">
        <f>VLOOKUP(R2890,'DS Trung tâm'!$A$1:$B$8,2,0)</f>
        <v>TRUNG TAM QUAN LY CHUNG CHI NHANH</v>
      </c>
    </row>
    <row r="2891" spans="1:19" x14ac:dyDescent="0.25">
      <c r="A2891">
        <v>1</v>
      </c>
      <c r="B2891" t="s">
        <v>15</v>
      </c>
      <c r="C2891">
        <v>57</v>
      </c>
      <c r="D2891" t="s">
        <v>2988</v>
      </c>
      <c r="E2891">
        <v>17000</v>
      </c>
      <c r="F2891" t="s">
        <v>2989</v>
      </c>
      <c r="G2891">
        <v>1035</v>
      </c>
      <c r="H2891" t="s">
        <v>3153</v>
      </c>
      <c r="I2891" s="1">
        <v>641</v>
      </c>
      <c r="J2891" t="s">
        <v>3154</v>
      </c>
      <c r="K2891" s="2">
        <v>64199</v>
      </c>
      <c r="L2891" t="s">
        <v>3155</v>
      </c>
    </row>
    <row r="2892" spans="1:19" x14ac:dyDescent="0.25">
      <c r="A2892">
        <v>1</v>
      </c>
      <c r="B2892" t="s">
        <v>15</v>
      </c>
      <c r="C2892">
        <v>57</v>
      </c>
      <c r="D2892" t="s">
        <v>2988</v>
      </c>
      <c r="E2892">
        <v>17000</v>
      </c>
      <c r="F2892" t="s">
        <v>2989</v>
      </c>
      <c r="G2892">
        <v>1035</v>
      </c>
      <c r="H2892" t="s">
        <v>3153</v>
      </c>
      <c r="I2892">
        <v>641</v>
      </c>
      <c r="J2892" t="s">
        <v>3154</v>
      </c>
      <c r="K2892" s="16">
        <v>64399</v>
      </c>
      <c r="L2892" t="s">
        <v>3156</v>
      </c>
    </row>
    <row r="2893" spans="1:19" x14ac:dyDescent="0.25">
      <c r="A2893">
        <v>1</v>
      </c>
      <c r="B2893" t="s">
        <v>15</v>
      </c>
      <c r="C2893">
        <v>57</v>
      </c>
      <c r="D2893" t="s">
        <v>2988</v>
      </c>
      <c r="E2893">
        <v>17000</v>
      </c>
      <c r="F2893" t="s">
        <v>2989</v>
      </c>
      <c r="G2893">
        <v>1035</v>
      </c>
      <c r="H2893" t="s">
        <v>3153</v>
      </c>
      <c r="I2893" s="1">
        <v>641</v>
      </c>
      <c r="J2893" t="s">
        <v>3154</v>
      </c>
      <c r="K2893" s="2">
        <v>111100641021</v>
      </c>
      <c r="L2893" t="s">
        <v>3157</v>
      </c>
      <c r="N2893" t="str">
        <f t="shared" ref="N2893:N2905" si="342">RIGHT(K2893,3)</f>
        <v>021</v>
      </c>
      <c r="O2893" t="str">
        <f t="shared" ref="O2893:O2905" si="343">RIGHT(K2893,6)</f>
        <v>641021</v>
      </c>
      <c r="P2893" s="28">
        <v>11</v>
      </c>
      <c r="Q2893" s="5" t="s">
        <v>3603</v>
      </c>
      <c r="R2893">
        <v>100</v>
      </c>
      <c r="S2893" t="str">
        <f>VLOOKUP(R2893,'DS Trung tâm'!$A$1:$B$8,2,0)</f>
        <v>TRUNG TAM DOANH THU</v>
      </c>
    </row>
    <row r="2894" spans="1:19" x14ac:dyDescent="0.25">
      <c r="A2894">
        <v>1</v>
      </c>
      <c r="B2894" t="s">
        <v>15</v>
      </c>
      <c r="C2894">
        <v>57</v>
      </c>
      <c r="D2894" t="s">
        <v>2988</v>
      </c>
      <c r="E2894">
        <v>17000</v>
      </c>
      <c r="F2894" t="s">
        <v>2989</v>
      </c>
      <c r="G2894">
        <v>1035</v>
      </c>
      <c r="H2894" t="s">
        <v>3153</v>
      </c>
      <c r="I2894" s="1">
        <v>641</v>
      </c>
      <c r="J2894" t="s">
        <v>3154</v>
      </c>
      <c r="K2894" s="2">
        <v>112100641121</v>
      </c>
      <c r="L2894" t="s">
        <v>3158</v>
      </c>
      <c r="N2894" t="str">
        <f t="shared" si="342"/>
        <v>121</v>
      </c>
      <c r="O2894" t="str">
        <f t="shared" si="343"/>
        <v>641121</v>
      </c>
      <c r="P2894" s="28">
        <v>12</v>
      </c>
      <c r="Q2894" s="5" t="s">
        <v>3604</v>
      </c>
      <c r="R2894">
        <v>100</v>
      </c>
      <c r="S2894" t="str">
        <f>VLOOKUP(R2894,'DS Trung tâm'!$A$1:$B$8,2,0)</f>
        <v>TRUNG TAM DOANH THU</v>
      </c>
    </row>
    <row r="2895" spans="1:19" x14ac:dyDescent="0.25">
      <c r="A2895">
        <v>1</v>
      </c>
      <c r="B2895" t="s">
        <v>15</v>
      </c>
      <c r="C2895">
        <v>57</v>
      </c>
      <c r="D2895" t="s">
        <v>2988</v>
      </c>
      <c r="E2895">
        <v>17000</v>
      </c>
      <c r="F2895" t="s">
        <v>2989</v>
      </c>
      <c r="G2895">
        <v>1035</v>
      </c>
      <c r="H2895" t="s">
        <v>3153</v>
      </c>
      <c r="I2895" s="1">
        <v>641</v>
      </c>
      <c r="J2895" t="s">
        <v>3154</v>
      </c>
      <c r="K2895" s="2">
        <v>112100641150</v>
      </c>
      <c r="L2895" t="s">
        <v>3159</v>
      </c>
      <c r="N2895" t="str">
        <f t="shared" si="342"/>
        <v>150</v>
      </c>
      <c r="O2895" t="str">
        <f t="shared" si="343"/>
        <v>641150</v>
      </c>
      <c r="P2895" s="28">
        <v>12</v>
      </c>
      <c r="Q2895" s="5" t="s">
        <v>3604</v>
      </c>
      <c r="R2895">
        <v>100</v>
      </c>
      <c r="S2895" t="str">
        <f>VLOOKUP(R2895,'DS Trung tâm'!$A$1:$B$8,2,0)</f>
        <v>TRUNG TAM DOANH THU</v>
      </c>
    </row>
    <row r="2896" spans="1:19" x14ac:dyDescent="0.25">
      <c r="A2896">
        <v>1</v>
      </c>
      <c r="B2896" t="s">
        <v>15</v>
      </c>
      <c r="C2896">
        <v>57</v>
      </c>
      <c r="D2896" t="s">
        <v>2988</v>
      </c>
      <c r="E2896">
        <v>17000</v>
      </c>
      <c r="F2896" t="s">
        <v>2989</v>
      </c>
      <c r="G2896">
        <v>1035</v>
      </c>
      <c r="H2896" t="s">
        <v>3153</v>
      </c>
      <c r="I2896" s="1">
        <v>641</v>
      </c>
      <c r="J2896" t="s">
        <v>3154</v>
      </c>
      <c r="K2896" s="2">
        <v>112100641151</v>
      </c>
      <c r="L2896" t="s">
        <v>3160</v>
      </c>
      <c r="N2896" t="str">
        <f t="shared" si="342"/>
        <v>151</v>
      </c>
      <c r="O2896" t="str">
        <f t="shared" si="343"/>
        <v>641151</v>
      </c>
      <c r="P2896" s="28">
        <v>12</v>
      </c>
      <c r="Q2896" s="5" t="s">
        <v>3604</v>
      </c>
      <c r="R2896">
        <v>100</v>
      </c>
      <c r="S2896" t="str">
        <f>VLOOKUP(R2896,'DS Trung tâm'!$A$1:$B$8,2,0)</f>
        <v>TRUNG TAM DOANH THU</v>
      </c>
    </row>
    <row r="2897" spans="1:19" x14ac:dyDescent="0.25">
      <c r="A2897">
        <v>1</v>
      </c>
      <c r="B2897" t="s">
        <v>15</v>
      </c>
      <c r="C2897">
        <v>57</v>
      </c>
      <c r="D2897" t="s">
        <v>2988</v>
      </c>
      <c r="E2897">
        <v>17000</v>
      </c>
      <c r="F2897" t="s">
        <v>2989</v>
      </c>
      <c r="G2897">
        <v>1035</v>
      </c>
      <c r="H2897" t="s">
        <v>3153</v>
      </c>
      <c r="I2897" s="1">
        <v>641</v>
      </c>
      <c r="J2897" t="s">
        <v>3154</v>
      </c>
      <c r="K2897" s="2">
        <v>112100641152</v>
      </c>
      <c r="L2897" t="s">
        <v>3161</v>
      </c>
      <c r="N2897" t="str">
        <f t="shared" si="342"/>
        <v>152</v>
      </c>
      <c r="O2897" t="str">
        <f t="shared" si="343"/>
        <v>641152</v>
      </c>
      <c r="P2897" s="28">
        <v>12</v>
      </c>
      <c r="Q2897" s="5" t="s">
        <v>3604</v>
      </c>
      <c r="R2897">
        <v>100</v>
      </c>
      <c r="S2897" t="str">
        <f>VLOOKUP(R2897,'DS Trung tâm'!$A$1:$B$8,2,0)</f>
        <v>TRUNG TAM DOANH THU</v>
      </c>
    </row>
    <row r="2898" spans="1:19" x14ac:dyDescent="0.25">
      <c r="A2898">
        <v>1</v>
      </c>
      <c r="B2898" t="s">
        <v>15</v>
      </c>
      <c r="C2898">
        <v>57</v>
      </c>
      <c r="D2898" t="s">
        <v>2988</v>
      </c>
      <c r="E2898">
        <v>17000</v>
      </c>
      <c r="F2898" t="s">
        <v>2989</v>
      </c>
      <c r="G2898">
        <v>1035</v>
      </c>
      <c r="H2898" t="s">
        <v>3153</v>
      </c>
      <c r="I2898" s="1">
        <v>641</v>
      </c>
      <c r="J2898" t="s">
        <v>3154</v>
      </c>
      <c r="K2898" s="2">
        <v>112100641153</v>
      </c>
      <c r="L2898" t="s">
        <v>3162</v>
      </c>
      <c r="N2898" t="str">
        <f t="shared" si="342"/>
        <v>153</v>
      </c>
      <c r="O2898" t="str">
        <f t="shared" si="343"/>
        <v>641153</v>
      </c>
      <c r="P2898" s="28">
        <v>12</v>
      </c>
      <c r="Q2898" s="5" t="s">
        <v>3604</v>
      </c>
      <c r="R2898">
        <v>100</v>
      </c>
      <c r="S2898" t="str">
        <f>VLOOKUP(R2898,'DS Trung tâm'!$A$1:$B$8,2,0)</f>
        <v>TRUNG TAM DOANH THU</v>
      </c>
    </row>
    <row r="2899" spans="1:19" x14ac:dyDescent="0.25">
      <c r="A2899">
        <v>1</v>
      </c>
      <c r="B2899" t="s">
        <v>15</v>
      </c>
      <c r="C2899">
        <v>57</v>
      </c>
      <c r="D2899" t="s">
        <v>2988</v>
      </c>
      <c r="E2899">
        <v>17000</v>
      </c>
      <c r="F2899" t="s">
        <v>2989</v>
      </c>
      <c r="G2899">
        <v>1035</v>
      </c>
      <c r="H2899" t="s">
        <v>3153</v>
      </c>
      <c r="I2899" s="1">
        <v>641</v>
      </c>
      <c r="J2899" t="s">
        <v>3154</v>
      </c>
      <c r="K2899" s="2">
        <v>112100641154</v>
      </c>
      <c r="L2899" t="s">
        <v>3163</v>
      </c>
      <c r="N2899" t="str">
        <f t="shared" si="342"/>
        <v>154</v>
      </c>
      <c r="O2899" t="str">
        <f t="shared" si="343"/>
        <v>641154</v>
      </c>
      <c r="P2899" s="28">
        <v>12</v>
      </c>
      <c r="Q2899" s="5" t="s">
        <v>3604</v>
      </c>
      <c r="R2899">
        <v>100</v>
      </c>
      <c r="S2899" t="str">
        <f>VLOOKUP(R2899,'DS Trung tâm'!$A$1:$B$8,2,0)</f>
        <v>TRUNG TAM DOANH THU</v>
      </c>
    </row>
    <row r="2900" spans="1:19" x14ac:dyDescent="0.25">
      <c r="A2900">
        <v>1</v>
      </c>
      <c r="B2900" t="s">
        <v>15</v>
      </c>
      <c r="C2900">
        <v>57</v>
      </c>
      <c r="D2900" t="s">
        <v>2988</v>
      </c>
      <c r="E2900">
        <v>17000</v>
      </c>
      <c r="F2900" t="s">
        <v>2989</v>
      </c>
      <c r="G2900">
        <v>1035</v>
      </c>
      <c r="H2900" t="s">
        <v>3153</v>
      </c>
      <c r="I2900" s="1">
        <v>641</v>
      </c>
      <c r="J2900" t="s">
        <v>3154</v>
      </c>
      <c r="K2900" s="2">
        <v>114600641335</v>
      </c>
      <c r="L2900" t="s">
        <v>3164</v>
      </c>
      <c r="N2900" t="str">
        <f t="shared" si="342"/>
        <v>335</v>
      </c>
      <c r="O2900" t="str">
        <f t="shared" si="343"/>
        <v>641335</v>
      </c>
      <c r="P2900" s="28">
        <v>14</v>
      </c>
      <c r="Q2900" s="5" t="s">
        <v>3607</v>
      </c>
      <c r="R2900">
        <v>600</v>
      </c>
      <c r="S2900" t="str">
        <f>VLOOKUP(R2900,'DS Trung tâm'!$A$1:$B$8,2,0)</f>
        <v>TRUNG TAM HO TRO TRUC TIEP</v>
      </c>
    </row>
    <row r="2901" spans="1:19" x14ac:dyDescent="0.25">
      <c r="A2901">
        <v>1</v>
      </c>
      <c r="B2901" t="s">
        <v>15</v>
      </c>
      <c r="C2901">
        <v>57</v>
      </c>
      <c r="D2901" t="s">
        <v>2988</v>
      </c>
      <c r="E2901">
        <v>17000</v>
      </c>
      <c r="F2901" t="s">
        <v>2989</v>
      </c>
      <c r="G2901">
        <v>1035</v>
      </c>
      <c r="H2901" t="s">
        <v>3153</v>
      </c>
      <c r="I2901" s="1">
        <v>641</v>
      </c>
      <c r="J2901" t="s">
        <v>3154</v>
      </c>
      <c r="K2901" s="2">
        <v>115600641440</v>
      </c>
      <c r="L2901" t="s">
        <v>3165</v>
      </c>
      <c r="N2901" t="str">
        <f t="shared" si="342"/>
        <v>440</v>
      </c>
      <c r="O2901" t="str">
        <f t="shared" si="343"/>
        <v>641440</v>
      </c>
      <c r="P2901" s="28">
        <v>15</v>
      </c>
      <c r="Q2901" s="5" t="s">
        <v>3608</v>
      </c>
      <c r="R2901">
        <v>600</v>
      </c>
      <c r="S2901" t="str">
        <f>VLOOKUP(R2901,'DS Trung tâm'!$A$1:$B$8,2,0)</f>
        <v>TRUNG TAM HO TRO TRUC TIEP</v>
      </c>
    </row>
    <row r="2902" spans="1:19" x14ac:dyDescent="0.25">
      <c r="A2902">
        <v>1</v>
      </c>
      <c r="B2902" t="s">
        <v>15</v>
      </c>
      <c r="C2902">
        <v>57</v>
      </c>
      <c r="D2902" t="s">
        <v>2988</v>
      </c>
      <c r="E2902">
        <v>17000</v>
      </c>
      <c r="F2902" t="s">
        <v>2989</v>
      </c>
      <c r="G2902">
        <v>1035</v>
      </c>
      <c r="H2902" t="s">
        <v>3153</v>
      </c>
      <c r="I2902" s="1">
        <v>641</v>
      </c>
      <c r="J2902" t="s">
        <v>3154</v>
      </c>
      <c r="K2902" s="2">
        <v>115600641446</v>
      </c>
      <c r="L2902" t="s">
        <v>3166</v>
      </c>
      <c r="N2902" t="str">
        <f t="shared" si="342"/>
        <v>446</v>
      </c>
      <c r="O2902" t="str">
        <f t="shared" si="343"/>
        <v>641446</v>
      </c>
      <c r="P2902" s="28">
        <v>15</v>
      </c>
      <c r="Q2902" s="5" t="s">
        <v>3608</v>
      </c>
      <c r="R2902">
        <v>600</v>
      </c>
      <c r="S2902" t="str">
        <f>VLOOKUP(R2902,'DS Trung tâm'!$A$1:$B$8,2,0)</f>
        <v>TRUNG TAM HO TRO TRUC TIEP</v>
      </c>
    </row>
    <row r="2903" spans="1:19" x14ac:dyDescent="0.25">
      <c r="A2903">
        <v>1</v>
      </c>
      <c r="B2903" t="s">
        <v>15</v>
      </c>
      <c r="C2903">
        <v>57</v>
      </c>
      <c r="D2903" t="s">
        <v>2988</v>
      </c>
      <c r="E2903">
        <v>17000</v>
      </c>
      <c r="F2903" t="s">
        <v>2989</v>
      </c>
      <c r="G2903">
        <v>1035</v>
      </c>
      <c r="H2903" t="s">
        <v>3153</v>
      </c>
      <c r="I2903" s="1">
        <v>641</v>
      </c>
      <c r="J2903" t="s">
        <v>3154</v>
      </c>
      <c r="K2903" s="2">
        <v>117700641618</v>
      </c>
      <c r="L2903" t="s">
        <v>3167</v>
      </c>
      <c r="N2903" t="str">
        <f t="shared" si="342"/>
        <v>618</v>
      </c>
      <c r="O2903" t="str">
        <f t="shared" si="343"/>
        <v>641618</v>
      </c>
      <c r="P2903" s="28">
        <v>17</v>
      </c>
      <c r="Q2903" s="5" t="s">
        <v>3600</v>
      </c>
      <c r="R2903">
        <v>700</v>
      </c>
      <c r="S2903" t="str">
        <f>VLOOKUP(R2903,'DS Trung tâm'!$A$1:$B$8,2,0)</f>
        <v>TRUNG TAM QUAN LY CHUNG CHI NHANH</v>
      </c>
    </row>
    <row r="2904" spans="1:19" x14ac:dyDescent="0.25">
      <c r="A2904">
        <v>1</v>
      </c>
      <c r="B2904" t="s">
        <v>15</v>
      </c>
      <c r="C2904">
        <v>57</v>
      </c>
      <c r="D2904" t="s">
        <v>2988</v>
      </c>
      <c r="E2904">
        <v>17000</v>
      </c>
      <c r="F2904" t="s">
        <v>2989</v>
      </c>
      <c r="G2904">
        <v>1035</v>
      </c>
      <c r="H2904" t="s">
        <v>3153</v>
      </c>
      <c r="I2904" s="1">
        <v>641</v>
      </c>
      <c r="J2904" t="s">
        <v>3154</v>
      </c>
      <c r="K2904" s="2">
        <v>119000641000</v>
      </c>
      <c r="L2904" t="s">
        <v>3168</v>
      </c>
      <c r="N2904" t="str">
        <f t="shared" si="342"/>
        <v>000</v>
      </c>
      <c r="O2904" t="str">
        <f t="shared" si="343"/>
        <v>641000</v>
      </c>
      <c r="P2904" s="28">
        <v>19</v>
      </c>
      <c r="Q2904" s="5" t="s">
        <v>3601</v>
      </c>
      <c r="R2904" t="s">
        <v>3622</v>
      </c>
      <c r="S2904" t="str">
        <f>VLOOKUP(R2904,'DS Trung tâm'!$A$1:$B$8,2,0)</f>
        <v>TRUNG TAM AO</v>
      </c>
    </row>
    <row r="2905" spans="1:19" x14ac:dyDescent="0.25">
      <c r="A2905">
        <v>1</v>
      </c>
      <c r="B2905" t="s">
        <v>15</v>
      </c>
      <c r="C2905">
        <v>57</v>
      </c>
      <c r="D2905" t="s">
        <v>2988</v>
      </c>
      <c r="E2905">
        <v>17000</v>
      </c>
      <c r="F2905" t="s">
        <v>2989</v>
      </c>
      <c r="G2905">
        <v>1035</v>
      </c>
      <c r="H2905" t="s">
        <v>3153</v>
      </c>
      <c r="I2905" s="1">
        <v>641</v>
      </c>
      <c r="J2905" t="s">
        <v>3154</v>
      </c>
      <c r="K2905" s="2">
        <v>120700641950</v>
      </c>
      <c r="L2905" t="s">
        <v>3169</v>
      </c>
      <c r="N2905" t="str">
        <f t="shared" si="342"/>
        <v>950</v>
      </c>
      <c r="O2905" t="str">
        <f t="shared" si="343"/>
        <v>641950</v>
      </c>
      <c r="P2905" s="28">
        <v>20</v>
      </c>
      <c r="Q2905" s="5" t="s">
        <v>3611</v>
      </c>
      <c r="R2905">
        <v>700</v>
      </c>
      <c r="S2905" t="str">
        <f>VLOOKUP(R2905,'DS Trung tâm'!$A$1:$B$8,2,0)</f>
        <v>TRUNG TAM QUAN LY CHUNG CHI NHANH</v>
      </c>
    </row>
    <row r="2906" spans="1:19" x14ac:dyDescent="0.25">
      <c r="A2906">
        <v>1</v>
      </c>
      <c r="B2906" t="s">
        <v>15</v>
      </c>
      <c r="C2906">
        <v>57</v>
      </c>
      <c r="D2906" t="s">
        <v>2988</v>
      </c>
      <c r="E2906">
        <v>17000</v>
      </c>
      <c r="F2906" t="s">
        <v>2989</v>
      </c>
      <c r="G2906">
        <v>1035</v>
      </c>
      <c r="H2906" t="s">
        <v>3153</v>
      </c>
      <c r="I2906" s="1">
        <v>642</v>
      </c>
      <c r="J2906" t="s">
        <v>3170</v>
      </c>
      <c r="K2906" s="2">
        <v>64299</v>
      </c>
      <c r="L2906" t="s">
        <v>3171</v>
      </c>
    </row>
    <row r="2907" spans="1:19" x14ac:dyDescent="0.25">
      <c r="A2907">
        <v>1</v>
      </c>
      <c r="B2907" t="s">
        <v>15</v>
      </c>
      <c r="C2907">
        <v>57</v>
      </c>
      <c r="D2907" t="s">
        <v>2988</v>
      </c>
      <c r="E2907">
        <v>17000</v>
      </c>
      <c r="F2907" t="s">
        <v>2989</v>
      </c>
      <c r="G2907">
        <v>1035</v>
      </c>
      <c r="H2907" t="s">
        <v>3153</v>
      </c>
      <c r="I2907" s="1">
        <v>642</v>
      </c>
      <c r="J2907" t="s">
        <v>3170</v>
      </c>
      <c r="K2907" s="2">
        <v>111100642021</v>
      </c>
      <c r="L2907" t="s">
        <v>3172</v>
      </c>
      <c r="N2907" t="str">
        <f t="shared" ref="N2907:N2919" si="344">RIGHT(K2907,3)</f>
        <v>021</v>
      </c>
      <c r="O2907" t="str">
        <f t="shared" ref="O2907:O2919" si="345">RIGHT(K2907,6)</f>
        <v>642021</v>
      </c>
      <c r="P2907" s="28">
        <v>11</v>
      </c>
      <c r="Q2907" s="5" t="s">
        <v>3603</v>
      </c>
      <c r="R2907">
        <v>100</v>
      </c>
      <c r="S2907" t="str">
        <f>VLOOKUP(R2907,'DS Trung tâm'!$A$1:$B$8,2,0)</f>
        <v>TRUNG TAM DOANH THU</v>
      </c>
    </row>
    <row r="2908" spans="1:19" x14ac:dyDescent="0.25">
      <c r="A2908">
        <v>1</v>
      </c>
      <c r="B2908" t="s">
        <v>15</v>
      </c>
      <c r="C2908">
        <v>57</v>
      </c>
      <c r="D2908" t="s">
        <v>2988</v>
      </c>
      <c r="E2908">
        <v>17000</v>
      </c>
      <c r="F2908" t="s">
        <v>2989</v>
      </c>
      <c r="G2908">
        <v>1035</v>
      </c>
      <c r="H2908" t="s">
        <v>3153</v>
      </c>
      <c r="I2908" s="1">
        <v>642</v>
      </c>
      <c r="J2908" t="s">
        <v>3170</v>
      </c>
      <c r="K2908" s="2">
        <v>112100642121</v>
      </c>
      <c r="L2908" t="s">
        <v>3173</v>
      </c>
      <c r="N2908" t="str">
        <f t="shared" si="344"/>
        <v>121</v>
      </c>
      <c r="O2908" t="str">
        <f t="shared" si="345"/>
        <v>642121</v>
      </c>
      <c r="P2908" s="28">
        <v>12</v>
      </c>
      <c r="Q2908" s="5" t="s">
        <v>3604</v>
      </c>
      <c r="R2908">
        <v>100</v>
      </c>
      <c r="S2908" t="str">
        <f>VLOOKUP(R2908,'DS Trung tâm'!$A$1:$B$8,2,0)</f>
        <v>TRUNG TAM DOANH THU</v>
      </c>
    </row>
    <row r="2909" spans="1:19" x14ac:dyDescent="0.25">
      <c r="A2909">
        <v>1</v>
      </c>
      <c r="B2909" t="s">
        <v>15</v>
      </c>
      <c r="C2909">
        <v>57</v>
      </c>
      <c r="D2909" t="s">
        <v>2988</v>
      </c>
      <c r="E2909">
        <v>17000</v>
      </c>
      <c r="F2909" t="s">
        <v>2989</v>
      </c>
      <c r="G2909">
        <v>1035</v>
      </c>
      <c r="H2909" t="s">
        <v>3153</v>
      </c>
      <c r="I2909" s="1">
        <v>642</v>
      </c>
      <c r="J2909" t="s">
        <v>3170</v>
      </c>
      <c r="K2909" s="2">
        <v>112100642160</v>
      </c>
      <c r="L2909" t="s">
        <v>3174</v>
      </c>
      <c r="N2909" t="str">
        <f t="shared" si="344"/>
        <v>160</v>
      </c>
      <c r="O2909" t="str">
        <f t="shared" si="345"/>
        <v>642160</v>
      </c>
      <c r="P2909" s="28">
        <v>12</v>
      </c>
      <c r="Q2909" s="5" t="s">
        <v>3604</v>
      </c>
      <c r="R2909">
        <v>100</v>
      </c>
      <c r="S2909" t="str">
        <f>VLOOKUP(R2909,'DS Trung tâm'!$A$1:$B$8,2,0)</f>
        <v>TRUNG TAM DOANH THU</v>
      </c>
    </row>
    <row r="2910" spans="1:19" x14ac:dyDescent="0.25">
      <c r="A2910">
        <v>1</v>
      </c>
      <c r="B2910" t="s">
        <v>15</v>
      </c>
      <c r="C2910">
        <v>57</v>
      </c>
      <c r="D2910" t="s">
        <v>2988</v>
      </c>
      <c r="E2910">
        <v>17000</v>
      </c>
      <c r="F2910" t="s">
        <v>2989</v>
      </c>
      <c r="G2910">
        <v>1035</v>
      </c>
      <c r="H2910" t="s">
        <v>3153</v>
      </c>
      <c r="I2910" s="1">
        <v>642</v>
      </c>
      <c r="J2910" t="s">
        <v>3170</v>
      </c>
      <c r="K2910" s="2">
        <v>112100642161</v>
      </c>
      <c r="L2910" t="s">
        <v>3175</v>
      </c>
      <c r="N2910" t="str">
        <f t="shared" si="344"/>
        <v>161</v>
      </c>
      <c r="O2910" t="str">
        <f t="shared" si="345"/>
        <v>642161</v>
      </c>
      <c r="P2910" s="28">
        <v>12</v>
      </c>
      <c r="Q2910" s="5" t="s">
        <v>3604</v>
      </c>
      <c r="R2910">
        <v>100</v>
      </c>
      <c r="S2910" t="str">
        <f>VLOOKUP(R2910,'DS Trung tâm'!$A$1:$B$8,2,0)</f>
        <v>TRUNG TAM DOANH THU</v>
      </c>
    </row>
    <row r="2911" spans="1:19" x14ac:dyDescent="0.25">
      <c r="A2911">
        <v>1</v>
      </c>
      <c r="B2911" t="s">
        <v>15</v>
      </c>
      <c r="C2911">
        <v>57</v>
      </c>
      <c r="D2911" t="s">
        <v>2988</v>
      </c>
      <c r="E2911">
        <v>17000</v>
      </c>
      <c r="F2911" t="s">
        <v>2989</v>
      </c>
      <c r="G2911">
        <v>1035</v>
      </c>
      <c r="H2911" t="s">
        <v>3153</v>
      </c>
      <c r="I2911" s="1">
        <v>642</v>
      </c>
      <c r="J2911" t="s">
        <v>3170</v>
      </c>
      <c r="K2911" s="2">
        <v>112100642162</v>
      </c>
      <c r="L2911" t="s">
        <v>3176</v>
      </c>
      <c r="N2911" t="str">
        <f t="shared" si="344"/>
        <v>162</v>
      </c>
      <c r="O2911" t="str">
        <f t="shared" si="345"/>
        <v>642162</v>
      </c>
      <c r="P2911" s="28">
        <v>12</v>
      </c>
      <c r="Q2911" s="5" t="s">
        <v>3604</v>
      </c>
      <c r="R2911">
        <v>100</v>
      </c>
      <c r="S2911" t="str">
        <f>VLOOKUP(R2911,'DS Trung tâm'!$A$1:$B$8,2,0)</f>
        <v>TRUNG TAM DOANH THU</v>
      </c>
    </row>
    <row r="2912" spans="1:19" x14ac:dyDescent="0.25">
      <c r="A2912">
        <v>1</v>
      </c>
      <c r="B2912" t="s">
        <v>15</v>
      </c>
      <c r="C2912">
        <v>57</v>
      </c>
      <c r="D2912" t="s">
        <v>2988</v>
      </c>
      <c r="E2912">
        <v>17000</v>
      </c>
      <c r="F2912" t="s">
        <v>2989</v>
      </c>
      <c r="G2912">
        <v>1035</v>
      </c>
      <c r="H2912" t="s">
        <v>3153</v>
      </c>
      <c r="I2912" s="1">
        <v>642</v>
      </c>
      <c r="J2912" t="s">
        <v>3170</v>
      </c>
      <c r="K2912" s="2">
        <v>112100642163</v>
      </c>
      <c r="L2912" t="s">
        <v>3177</v>
      </c>
      <c r="N2912" t="str">
        <f t="shared" si="344"/>
        <v>163</v>
      </c>
      <c r="O2912" t="str">
        <f t="shared" si="345"/>
        <v>642163</v>
      </c>
      <c r="P2912" s="28">
        <v>12</v>
      </c>
      <c r="Q2912" s="5" t="s">
        <v>3604</v>
      </c>
      <c r="R2912">
        <v>100</v>
      </c>
      <c r="S2912" t="str">
        <f>VLOOKUP(R2912,'DS Trung tâm'!$A$1:$B$8,2,0)</f>
        <v>TRUNG TAM DOANH THU</v>
      </c>
    </row>
    <row r="2913" spans="1:19" x14ac:dyDescent="0.25">
      <c r="A2913">
        <v>1</v>
      </c>
      <c r="B2913" t="s">
        <v>15</v>
      </c>
      <c r="C2913">
        <v>57</v>
      </c>
      <c r="D2913" t="s">
        <v>2988</v>
      </c>
      <c r="E2913">
        <v>17000</v>
      </c>
      <c r="F2913" t="s">
        <v>2989</v>
      </c>
      <c r="G2913">
        <v>1035</v>
      </c>
      <c r="H2913" t="s">
        <v>3153</v>
      </c>
      <c r="I2913" s="1">
        <v>642</v>
      </c>
      <c r="J2913" t="s">
        <v>3170</v>
      </c>
      <c r="K2913" s="2">
        <v>112100642164</v>
      </c>
      <c r="L2913" t="s">
        <v>3178</v>
      </c>
      <c r="N2913" t="str">
        <f t="shared" si="344"/>
        <v>164</v>
      </c>
      <c r="O2913" t="str">
        <f t="shared" si="345"/>
        <v>642164</v>
      </c>
      <c r="P2913" s="28">
        <v>12</v>
      </c>
      <c r="Q2913" s="5" t="s">
        <v>3604</v>
      </c>
      <c r="R2913">
        <v>100</v>
      </c>
      <c r="S2913" t="str">
        <f>VLOOKUP(R2913,'DS Trung tâm'!$A$1:$B$8,2,0)</f>
        <v>TRUNG TAM DOANH THU</v>
      </c>
    </row>
    <row r="2914" spans="1:19" x14ac:dyDescent="0.25">
      <c r="A2914">
        <v>1</v>
      </c>
      <c r="B2914" t="s">
        <v>15</v>
      </c>
      <c r="C2914">
        <v>57</v>
      </c>
      <c r="D2914" t="s">
        <v>2988</v>
      </c>
      <c r="E2914">
        <v>17000</v>
      </c>
      <c r="F2914" t="s">
        <v>2989</v>
      </c>
      <c r="G2914">
        <v>1035</v>
      </c>
      <c r="H2914" t="s">
        <v>3153</v>
      </c>
      <c r="I2914" s="1">
        <v>642</v>
      </c>
      <c r="J2914" t="s">
        <v>3170</v>
      </c>
      <c r="K2914" s="2">
        <v>114600642335</v>
      </c>
      <c r="L2914" t="s">
        <v>3179</v>
      </c>
      <c r="N2914" t="str">
        <f t="shared" si="344"/>
        <v>335</v>
      </c>
      <c r="O2914" t="str">
        <f t="shared" si="345"/>
        <v>642335</v>
      </c>
      <c r="P2914" s="28">
        <v>14</v>
      </c>
      <c r="Q2914" s="5" t="s">
        <v>3607</v>
      </c>
      <c r="R2914">
        <v>600</v>
      </c>
      <c r="S2914" t="str">
        <f>VLOOKUP(R2914,'DS Trung tâm'!$A$1:$B$8,2,0)</f>
        <v>TRUNG TAM HO TRO TRUC TIEP</v>
      </c>
    </row>
    <row r="2915" spans="1:19" x14ac:dyDescent="0.25">
      <c r="A2915">
        <v>1</v>
      </c>
      <c r="B2915" t="s">
        <v>15</v>
      </c>
      <c r="C2915">
        <v>57</v>
      </c>
      <c r="D2915" t="s">
        <v>2988</v>
      </c>
      <c r="E2915">
        <v>17000</v>
      </c>
      <c r="F2915" t="s">
        <v>2989</v>
      </c>
      <c r="G2915">
        <v>1035</v>
      </c>
      <c r="H2915" t="s">
        <v>3153</v>
      </c>
      <c r="I2915" s="1">
        <v>642</v>
      </c>
      <c r="J2915" t="s">
        <v>3170</v>
      </c>
      <c r="K2915" s="2">
        <v>115600642440</v>
      </c>
      <c r="L2915" t="s">
        <v>3180</v>
      </c>
      <c r="N2915" t="str">
        <f t="shared" si="344"/>
        <v>440</v>
      </c>
      <c r="O2915" t="str">
        <f t="shared" si="345"/>
        <v>642440</v>
      </c>
      <c r="P2915" s="28">
        <v>15</v>
      </c>
      <c r="Q2915" s="5" t="s">
        <v>3608</v>
      </c>
      <c r="R2915">
        <v>600</v>
      </c>
      <c r="S2915" t="str">
        <f>VLOOKUP(R2915,'DS Trung tâm'!$A$1:$B$8,2,0)</f>
        <v>TRUNG TAM HO TRO TRUC TIEP</v>
      </c>
    </row>
    <row r="2916" spans="1:19" x14ac:dyDescent="0.25">
      <c r="A2916">
        <v>1</v>
      </c>
      <c r="B2916" t="s">
        <v>15</v>
      </c>
      <c r="C2916">
        <v>57</v>
      </c>
      <c r="D2916" t="s">
        <v>2988</v>
      </c>
      <c r="E2916">
        <v>17000</v>
      </c>
      <c r="F2916" t="s">
        <v>2989</v>
      </c>
      <c r="G2916">
        <v>1035</v>
      </c>
      <c r="H2916" t="s">
        <v>3153</v>
      </c>
      <c r="I2916" s="1">
        <v>642</v>
      </c>
      <c r="J2916" t="s">
        <v>3170</v>
      </c>
      <c r="K2916" s="2">
        <v>115600642446</v>
      </c>
      <c r="L2916" t="s">
        <v>3181</v>
      </c>
      <c r="N2916" t="str">
        <f t="shared" si="344"/>
        <v>446</v>
      </c>
      <c r="O2916" t="str">
        <f t="shared" si="345"/>
        <v>642446</v>
      </c>
      <c r="P2916" s="28">
        <v>15</v>
      </c>
      <c r="Q2916" s="5" t="s">
        <v>3608</v>
      </c>
      <c r="R2916">
        <v>600</v>
      </c>
      <c r="S2916" t="str">
        <f>VLOOKUP(R2916,'DS Trung tâm'!$A$1:$B$8,2,0)</f>
        <v>TRUNG TAM HO TRO TRUC TIEP</v>
      </c>
    </row>
    <row r="2917" spans="1:19" x14ac:dyDescent="0.25">
      <c r="A2917">
        <v>1</v>
      </c>
      <c r="B2917" t="s">
        <v>15</v>
      </c>
      <c r="C2917">
        <v>57</v>
      </c>
      <c r="D2917" t="s">
        <v>2988</v>
      </c>
      <c r="E2917">
        <v>17000</v>
      </c>
      <c r="F2917" t="s">
        <v>2989</v>
      </c>
      <c r="G2917">
        <v>1035</v>
      </c>
      <c r="H2917" t="s">
        <v>3153</v>
      </c>
      <c r="I2917" s="1">
        <v>642</v>
      </c>
      <c r="J2917" t="s">
        <v>3170</v>
      </c>
      <c r="K2917" s="2">
        <v>117700642618</v>
      </c>
      <c r="L2917" t="s">
        <v>3182</v>
      </c>
      <c r="N2917" t="str">
        <f t="shared" si="344"/>
        <v>618</v>
      </c>
      <c r="O2917" t="str">
        <f t="shared" si="345"/>
        <v>642618</v>
      </c>
      <c r="P2917" s="28">
        <v>17</v>
      </c>
      <c r="Q2917" s="5" t="s">
        <v>3600</v>
      </c>
      <c r="R2917">
        <v>700</v>
      </c>
      <c r="S2917" t="str">
        <f>VLOOKUP(R2917,'DS Trung tâm'!$A$1:$B$8,2,0)</f>
        <v>TRUNG TAM QUAN LY CHUNG CHI NHANH</v>
      </c>
    </row>
    <row r="2918" spans="1:19" x14ac:dyDescent="0.25">
      <c r="A2918">
        <v>1</v>
      </c>
      <c r="B2918" t="s">
        <v>15</v>
      </c>
      <c r="C2918">
        <v>57</v>
      </c>
      <c r="D2918" t="s">
        <v>2988</v>
      </c>
      <c r="E2918">
        <v>17000</v>
      </c>
      <c r="F2918" t="s">
        <v>2989</v>
      </c>
      <c r="G2918">
        <v>1035</v>
      </c>
      <c r="H2918" t="s">
        <v>3153</v>
      </c>
      <c r="I2918" s="1">
        <v>642</v>
      </c>
      <c r="J2918" t="s">
        <v>3170</v>
      </c>
      <c r="K2918" s="2">
        <v>119000642000</v>
      </c>
      <c r="L2918" t="s">
        <v>3183</v>
      </c>
      <c r="N2918" t="str">
        <f t="shared" si="344"/>
        <v>000</v>
      </c>
      <c r="O2918" t="str">
        <f t="shared" si="345"/>
        <v>642000</v>
      </c>
      <c r="P2918" s="28">
        <v>19</v>
      </c>
      <c r="Q2918" s="5" t="s">
        <v>3601</v>
      </c>
      <c r="R2918" t="s">
        <v>3622</v>
      </c>
      <c r="S2918" t="str">
        <f>VLOOKUP(R2918,'DS Trung tâm'!$A$1:$B$8,2,0)</f>
        <v>TRUNG TAM AO</v>
      </c>
    </row>
    <row r="2919" spans="1:19" x14ac:dyDescent="0.25">
      <c r="A2919">
        <v>1</v>
      </c>
      <c r="B2919" t="s">
        <v>15</v>
      </c>
      <c r="C2919">
        <v>57</v>
      </c>
      <c r="D2919" t="s">
        <v>2988</v>
      </c>
      <c r="E2919">
        <v>17000</v>
      </c>
      <c r="F2919" t="s">
        <v>2989</v>
      </c>
      <c r="G2919">
        <v>1035</v>
      </c>
      <c r="H2919" t="s">
        <v>3153</v>
      </c>
      <c r="I2919" s="1">
        <v>642</v>
      </c>
      <c r="J2919" t="s">
        <v>3170</v>
      </c>
      <c r="K2919" s="2">
        <v>120700642950</v>
      </c>
      <c r="L2919" t="s">
        <v>3184</v>
      </c>
      <c r="N2919" t="str">
        <f t="shared" si="344"/>
        <v>950</v>
      </c>
      <c r="O2919" t="str">
        <f t="shared" si="345"/>
        <v>642950</v>
      </c>
      <c r="P2919" s="28">
        <v>20</v>
      </c>
      <c r="Q2919" s="5" t="s">
        <v>3611</v>
      </c>
      <c r="R2919">
        <v>700</v>
      </c>
      <c r="S2919" t="str">
        <f>VLOOKUP(R2919,'DS Trung tâm'!$A$1:$B$8,2,0)</f>
        <v>TRUNG TAM QUAN LY CHUNG CHI NHANH</v>
      </c>
    </row>
    <row r="2920" spans="1:19" x14ac:dyDescent="0.25">
      <c r="A2920">
        <v>1</v>
      </c>
      <c r="B2920" t="s">
        <v>15</v>
      </c>
      <c r="C2920">
        <v>57</v>
      </c>
      <c r="D2920" t="s">
        <v>2988</v>
      </c>
      <c r="E2920">
        <v>17000</v>
      </c>
      <c r="F2920" t="s">
        <v>2989</v>
      </c>
      <c r="G2920">
        <v>1035</v>
      </c>
      <c r="H2920" t="s">
        <v>3153</v>
      </c>
      <c r="I2920" s="1">
        <v>646</v>
      </c>
      <c r="J2920" t="s">
        <v>3185</v>
      </c>
      <c r="K2920" s="2">
        <v>64699</v>
      </c>
      <c r="L2920" t="s">
        <v>3186</v>
      </c>
    </row>
    <row r="2921" spans="1:19" x14ac:dyDescent="0.25">
      <c r="A2921">
        <v>1</v>
      </c>
      <c r="B2921" t="s">
        <v>15</v>
      </c>
      <c r="C2921">
        <v>57</v>
      </c>
      <c r="D2921" t="s">
        <v>2988</v>
      </c>
      <c r="E2921">
        <v>17000</v>
      </c>
      <c r="F2921" t="s">
        <v>2989</v>
      </c>
      <c r="G2921">
        <v>1035</v>
      </c>
      <c r="H2921" t="s">
        <v>3153</v>
      </c>
      <c r="I2921" s="1">
        <v>646</v>
      </c>
      <c r="J2921" t="s">
        <v>3185</v>
      </c>
      <c r="K2921" s="2">
        <v>112100646120</v>
      </c>
      <c r="L2921" t="s">
        <v>3187</v>
      </c>
      <c r="N2921" t="str">
        <f t="shared" ref="N2921:N2931" si="346">RIGHT(K2921,3)</f>
        <v>120</v>
      </c>
      <c r="O2921" t="str">
        <f t="shared" ref="O2921:O2931" si="347">RIGHT(K2921,6)</f>
        <v>646120</v>
      </c>
      <c r="P2921" s="28">
        <v>12</v>
      </c>
      <c r="Q2921" s="5" t="s">
        <v>3604</v>
      </c>
      <c r="R2921">
        <v>100</v>
      </c>
      <c r="S2921" t="str">
        <f>VLOOKUP(R2921,'DS Trung tâm'!$A$1:$B$8,2,0)</f>
        <v>TRUNG TAM DOANH THU</v>
      </c>
    </row>
    <row r="2922" spans="1:19" x14ac:dyDescent="0.25">
      <c r="A2922">
        <v>1</v>
      </c>
      <c r="B2922" t="s">
        <v>15</v>
      </c>
      <c r="C2922">
        <v>57</v>
      </c>
      <c r="D2922" t="s">
        <v>2988</v>
      </c>
      <c r="E2922">
        <v>17000</v>
      </c>
      <c r="F2922" t="s">
        <v>2989</v>
      </c>
      <c r="G2922">
        <v>1035</v>
      </c>
      <c r="H2922" t="s">
        <v>3153</v>
      </c>
      <c r="I2922" s="1">
        <v>646</v>
      </c>
      <c r="J2922" t="s">
        <v>3185</v>
      </c>
      <c r="K2922" s="2">
        <v>112100646150</v>
      </c>
      <c r="L2922" t="s">
        <v>3188</v>
      </c>
      <c r="N2922" t="str">
        <f t="shared" si="346"/>
        <v>150</v>
      </c>
      <c r="O2922" t="str">
        <f t="shared" si="347"/>
        <v>646150</v>
      </c>
      <c r="P2922" s="28">
        <v>12</v>
      </c>
      <c r="Q2922" s="5" t="s">
        <v>3604</v>
      </c>
      <c r="R2922">
        <v>100</v>
      </c>
      <c r="S2922" t="str">
        <f>VLOOKUP(R2922,'DS Trung tâm'!$A$1:$B$8,2,0)</f>
        <v>TRUNG TAM DOANH THU</v>
      </c>
    </row>
    <row r="2923" spans="1:19" x14ac:dyDescent="0.25">
      <c r="A2923">
        <v>1</v>
      </c>
      <c r="B2923" t="s">
        <v>15</v>
      </c>
      <c r="C2923">
        <v>57</v>
      </c>
      <c r="D2923" t="s">
        <v>2988</v>
      </c>
      <c r="E2923">
        <v>17000</v>
      </c>
      <c r="F2923" t="s">
        <v>2989</v>
      </c>
      <c r="G2923">
        <v>1035</v>
      </c>
      <c r="H2923" t="s">
        <v>3153</v>
      </c>
      <c r="I2923" s="1">
        <v>646</v>
      </c>
      <c r="J2923" t="s">
        <v>3185</v>
      </c>
      <c r="K2923" s="2">
        <v>112100646151</v>
      </c>
      <c r="L2923" t="s">
        <v>3189</v>
      </c>
      <c r="N2923" t="str">
        <f t="shared" si="346"/>
        <v>151</v>
      </c>
      <c r="O2923" t="str">
        <f t="shared" si="347"/>
        <v>646151</v>
      </c>
      <c r="P2923" s="28">
        <v>12</v>
      </c>
      <c r="Q2923" s="5" t="s">
        <v>3604</v>
      </c>
      <c r="R2923">
        <v>100</v>
      </c>
      <c r="S2923" t="str">
        <f>VLOOKUP(R2923,'DS Trung tâm'!$A$1:$B$8,2,0)</f>
        <v>TRUNG TAM DOANH THU</v>
      </c>
    </row>
    <row r="2924" spans="1:19" x14ac:dyDescent="0.25">
      <c r="A2924">
        <v>1</v>
      </c>
      <c r="B2924" t="s">
        <v>15</v>
      </c>
      <c r="C2924">
        <v>57</v>
      </c>
      <c r="D2924" t="s">
        <v>2988</v>
      </c>
      <c r="E2924">
        <v>17000</v>
      </c>
      <c r="F2924" t="s">
        <v>2989</v>
      </c>
      <c r="G2924">
        <v>1035</v>
      </c>
      <c r="H2924" t="s">
        <v>3153</v>
      </c>
      <c r="I2924" s="1">
        <v>646</v>
      </c>
      <c r="J2924" t="s">
        <v>3185</v>
      </c>
      <c r="K2924" s="2">
        <v>112100646152</v>
      </c>
      <c r="L2924" t="s">
        <v>3190</v>
      </c>
      <c r="N2924" t="str">
        <f t="shared" si="346"/>
        <v>152</v>
      </c>
      <c r="O2924" t="str">
        <f t="shared" si="347"/>
        <v>646152</v>
      </c>
      <c r="P2924" s="28">
        <v>12</v>
      </c>
      <c r="Q2924" s="5" t="s">
        <v>3604</v>
      </c>
      <c r="R2924">
        <v>100</v>
      </c>
      <c r="S2924" t="str">
        <f>VLOOKUP(R2924,'DS Trung tâm'!$A$1:$B$8,2,0)</f>
        <v>TRUNG TAM DOANH THU</v>
      </c>
    </row>
    <row r="2925" spans="1:19" x14ac:dyDescent="0.25">
      <c r="A2925">
        <v>1</v>
      </c>
      <c r="B2925" t="s">
        <v>15</v>
      </c>
      <c r="C2925">
        <v>57</v>
      </c>
      <c r="D2925" t="s">
        <v>2988</v>
      </c>
      <c r="E2925">
        <v>17000</v>
      </c>
      <c r="F2925" t="s">
        <v>2989</v>
      </c>
      <c r="G2925">
        <v>1035</v>
      </c>
      <c r="H2925" t="s">
        <v>3153</v>
      </c>
      <c r="I2925" s="1">
        <v>646</v>
      </c>
      <c r="J2925" t="s">
        <v>3185</v>
      </c>
      <c r="K2925" s="2">
        <v>112100646154</v>
      </c>
      <c r="L2925" t="s">
        <v>3191</v>
      </c>
      <c r="N2925" t="str">
        <f t="shared" si="346"/>
        <v>154</v>
      </c>
      <c r="O2925" t="str">
        <f t="shared" si="347"/>
        <v>646154</v>
      </c>
      <c r="P2925" s="28">
        <v>12</v>
      </c>
      <c r="Q2925" s="5" t="s">
        <v>3604</v>
      </c>
      <c r="R2925">
        <v>100</v>
      </c>
      <c r="S2925" t="str">
        <f>VLOOKUP(R2925,'DS Trung tâm'!$A$1:$B$8,2,0)</f>
        <v>TRUNG TAM DOANH THU</v>
      </c>
    </row>
    <row r="2926" spans="1:19" x14ac:dyDescent="0.25">
      <c r="A2926">
        <v>1</v>
      </c>
      <c r="B2926" t="s">
        <v>15</v>
      </c>
      <c r="C2926">
        <v>57</v>
      </c>
      <c r="D2926" t="s">
        <v>2988</v>
      </c>
      <c r="E2926">
        <v>17000</v>
      </c>
      <c r="F2926" t="s">
        <v>2989</v>
      </c>
      <c r="G2926">
        <v>1035</v>
      </c>
      <c r="H2926" t="s">
        <v>3153</v>
      </c>
      <c r="I2926" s="1">
        <v>646</v>
      </c>
      <c r="J2926" t="s">
        <v>3185</v>
      </c>
      <c r="K2926" s="2">
        <v>114600646335</v>
      </c>
      <c r="L2926" t="s">
        <v>3192</v>
      </c>
      <c r="N2926" t="str">
        <f t="shared" si="346"/>
        <v>335</v>
      </c>
      <c r="O2926" t="str">
        <f t="shared" si="347"/>
        <v>646335</v>
      </c>
      <c r="P2926" s="28">
        <v>14</v>
      </c>
      <c r="Q2926" s="5" t="s">
        <v>3607</v>
      </c>
      <c r="R2926">
        <v>600</v>
      </c>
      <c r="S2926" t="str">
        <f>VLOOKUP(R2926,'DS Trung tâm'!$A$1:$B$8,2,0)</f>
        <v>TRUNG TAM HO TRO TRUC TIEP</v>
      </c>
    </row>
    <row r="2927" spans="1:19" x14ac:dyDescent="0.25">
      <c r="A2927">
        <v>1</v>
      </c>
      <c r="B2927" t="s">
        <v>15</v>
      </c>
      <c r="C2927">
        <v>57</v>
      </c>
      <c r="D2927" t="s">
        <v>2988</v>
      </c>
      <c r="E2927">
        <v>17000</v>
      </c>
      <c r="F2927" t="s">
        <v>2989</v>
      </c>
      <c r="G2927">
        <v>1035</v>
      </c>
      <c r="H2927" t="s">
        <v>3153</v>
      </c>
      <c r="I2927" s="1">
        <v>646</v>
      </c>
      <c r="J2927" t="s">
        <v>3185</v>
      </c>
      <c r="K2927" s="2">
        <v>115600646440</v>
      </c>
      <c r="L2927" t="s">
        <v>3193</v>
      </c>
      <c r="N2927" t="str">
        <f t="shared" si="346"/>
        <v>440</v>
      </c>
      <c r="O2927" t="str">
        <f t="shared" si="347"/>
        <v>646440</v>
      </c>
      <c r="P2927" s="28">
        <v>15</v>
      </c>
      <c r="Q2927" s="5" t="s">
        <v>3608</v>
      </c>
      <c r="R2927">
        <v>600</v>
      </c>
      <c r="S2927" t="str">
        <f>VLOOKUP(R2927,'DS Trung tâm'!$A$1:$B$8,2,0)</f>
        <v>TRUNG TAM HO TRO TRUC TIEP</v>
      </c>
    </row>
    <row r="2928" spans="1:19" x14ac:dyDescent="0.25">
      <c r="A2928">
        <v>1</v>
      </c>
      <c r="B2928" t="s">
        <v>15</v>
      </c>
      <c r="C2928">
        <v>57</v>
      </c>
      <c r="D2928" t="s">
        <v>2988</v>
      </c>
      <c r="E2928">
        <v>17000</v>
      </c>
      <c r="F2928" t="s">
        <v>2989</v>
      </c>
      <c r="G2928">
        <v>1035</v>
      </c>
      <c r="H2928" t="s">
        <v>3153</v>
      </c>
      <c r="I2928" s="1">
        <v>646</v>
      </c>
      <c r="J2928" t="s">
        <v>3185</v>
      </c>
      <c r="K2928" s="2">
        <v>115600646446</v>
      </c>
      <c r="L2928" t="s">
        <v>3194</v>
      </c>
      <c r="N2928" t="str">
        <f t="shared" si="346"/>
        <v>446</v>
      </c>
      <c r="O2928" t="str">
        <f t="shared" si="347"/>
        <v>646446</v>
      </c>
      <c r="P2928" s="28">
        <v>15</v>
      </c>
      <c r="Q2928" s="5" t="s">
        <v>3608</v>
      </c>
      <c r="R2928">
        <v>600</v>
      </c>
      <c r="S2928" t="str">
        <f>VLOOKUP(R2928,'DS Trung tâm'!$A$1:$B$8,2,0)</f>
        <v>TRUNG TAM HO TRO TRUC TIEP</v>
      </c>
    </row>
    <row r="2929" spans="1:19" x14ac:dyDescent="0.25">
      <c r="A2929">
        <v>1</v>
      </c>
      <c r="B2929" t="s">
        <v>15</v>
      </c>
      <c r="C2929">
        <v>57</v>
      </c>
      <c r="D2929" t="s">
        <v>2988</v>
      </c>
      <c r="E2929">
        <v>17000</v>
      </c>
      <c r="F2929" t="s">
        <v>2989</v>
      </c>
      <c r="G2929">
        <v>1035</v>
      </c>
      <c r="H2929" t="s">
        <v>3153</v>
      </c>
      <c r="I2929" s="1">
        <v>646</v>
      </c>
      <c r="J2929" t="s">
        <v>3185</v>
      </c>
      <c r="K2929" s="2">
        <v>117700646618</v>
      </c>
      <c r="L2929" t="s">
        <v>3195</v>
      </c>
      <c r="N2929" t="str">
        <f t="shared" si="346"/>
        <v>618</v>
      </c>
      <c r="O2929" t="str">
        <f t="shared" si="347"/>
        <v>646618</v>
      </c>
      <c r="P2929" s="28">
        <v>17</v>
      </c>
      <c r="Q2929" s="5" t="s">
        <v>3600</v>
      </c>
      <c r="R2929">
        <v>700</v>
      </c>
      <c r="S2929" t="str">
        <f>VLOOKUP(R2929,'DS Trung tâm'!$A$1:$B$8,2,0)</f>
        <v>TRUNG TAM QUAN LY CHUNG CHI NHANH</v>
      </c>
    </row>
    <row r="2930" spans="1:19" x14ac:dyDescent="0.25">
      <c r="A2930">
        <v>1</v>
      </c>
      <c r="B2930" t="s">
        <v>15</v>
      </c>
      <c r="C2930">
        <v>57</v>
      </c>
      <c r="D2930" t="s">
        <v>2988</v>
      </c>
      <c r="E2930">
        <v>17000</v>
      </c>
      <c r="F2930" t="s">
        <v>2989</v>
      </c>
      <c r="G2930">
        <v>1035</v>
      </c>
      <c r="H2930" t="s">
        <v>3153</v>
      </c>
      <c r="I2930" s="1">
        <v>646</v>
      </c>
      <c r="J2930" t="s">
        <v>3185</v>
      </c>
      <c r="K2930" s="2">
        <v>119000646000</v>
      </c>
      <c r="L2930" t="s">
        <v>3196</v>
      </c>
      <c r="N2930" t="str">
        <f t="shared" si="346"/>
        <v>000</v>
      </c>
      <c r="O2930" t="str">
        <f t="shared" si="347"/>
        <v>646000</v>
      </c>
      <c r="P2930" s="28">
        <v>19</v>
      </c>
      <c r="Q2930" s="5" t="s">
        <v>3601</v>
      </c>
      <c r="R2930" t="s">
        <v>3622</v>
      </c>
      <c r="S2930" t="str">
        <f>VLOOKUP(R2930,'DS Trung tâm'!$A$1:$B$8,2,0)</f>
        <v>TRUNG TAM AO</v>
      </c>
    </row>
    <row r="2931" spans="1:19" x14ac:dyDescent="0.25">
      <c r="A2931">
        <v>1</v>
      </c>
      <c r="B2931" t="s">
        <v>15</v>
      </c>
      <c r="C2931">
        <v>57</v>
      </c>
      <c r="D2931" t="s">
        <v>2988</v>
      </c>
      <c r="E2931">
        <v>17000</v>
      </c>
      <c r="F2931" t="s">
        <v>2989</v>
      </c>
      <c r="G2931">
        <v>1035</v>
      </c>
      <c r="H2931" t="s">
        <v>3153</v>
      </c>
      <c r="I2931" s="1">
        <v>646</v>
      </c>
      <c r="J2931" t="s">
        <v>3185</v>
      </c>
      <c r="K2931" s="2">
        <v>120700646950</v>
      </c>
      <c r="L2931" t="s">
        <v>3197</v>
      </c>
      <c r="N2931" t="str">
        <f t="shared" si="346"/>
        <v>950</v>
      </c>
      <c r="O2931" t="str">
        <f t="shared" si="347"/>
        <v>646950</v>
      </c>
      <c r="P2931" s="28">
        <v>20</v>
      </c>
      <c r="Q2931" s="5" t="s">
        <v>3611</v>
      </c>
      <c r="R2931">
        <v>700</v>
      </c>
      <c r="S2931" t="str">
        <f>VLOOKUP(R2931,'DS Trung tâm'!$A$1:$B$8,2,0)</f>
        <v>TRUNG TAM QUAN LY CHUNG CHI NHANH</v>
      </c>
    </row>
    <row r="2932" spans="1:19" x14ac:dyDescent="0.25">
      <c r="A2932">
        <v>1</v>
      </c>
      <c r="B2932" t="s">
        <v>15</v>
      </c>
      <c r="C2932">
        <v>58</v>
      </c>
      <c r="D2932" t="s">
        <v>3198</v>
      </c>
      <c r="E2932">
        <v>18000</v>
      </c>
      <c r="F2932" t="s">
        <v>3199</v>
      </c>
      <c r="G2932">
        <v>1001</v>
      </c>
      <c r="H2932" t="s">
        <v>3200</v>
      </c>
      <c r="I2932" s="1">
        <v>701</v>
      </c>
      <c r="J2932" t="s">
        <v>3201</v>
      </c>
      <c r="K2932" s="2">
        <v>70199</v>
      </c>
      <c r="L2932" t="s">
        <v>3202</v>
      </c>
    </row>
    <row r="2933" spans="1:19" x14ac:dyDescent="0.25">
      <c r="A2933">
        <v>1</v>
      </c>
      <c r="B2933" t="s">
        <v>15</v>
      </c>
      <c r="C2933">
        <v>58</v>
      </c>
      <c r="D2933" t="s">
        <v>3198</v>
      </c>
      <c r="E2933">
        <v>18000</v>
      </c>
      <c r="F2933" t="s">
        <v>3199</v>
      </c>
      <c r="G2933">
        <v>1001</v>
      </c>
      <c r="H2933" t="s">
        <v>3200</v>
      </c>
      <c r="I2933">
        <v>701</v>
      </c>
      <c r="J2933" t="s">
        <v>3201</v>
      </c>
      <c r="K2933" s="15">
        <v>70999</v>
      </c>
      <c r="L2933" t="s">
        <v>3203</v>
      </c>
    </row>
    <row r="2934" spans="1:19" x14ac:dyDescent="0.25">
      <c r="A2934">
        <v>1</v>
      </c>
      <c r="B2934" t="s">
        <v>15</v>
      </c>
      <c r="C2934">
        <v>58</v>
      </c>
      <c r="D2934" t="s">
        <v>3198</v>
      </c>
      <c r="E2934">
        <v>18000</v>
      </c>
      <c r="F2934" t="s">
        <v>3199</v>
      </c>
      <c r="G2934">
        <v>1001</v>
      </c>
      <c r="H2934" t="s">
        <v>3200</v>
      </c>
      <c r="I2934" s="1">
        <v>701</v>
      </c>
      <c r="J2934" t="s">
        <v>3201</v>
      </c>
      <c r="K2934" s="2">
        <v>111100701021</v>
      </c>
      <c r="L2934" t="s">
        <v>3204</v>
      </c>
      <c r="N2934" t="str">
        <f t="shared" ref="N2934:N2950" si="348">RIGHT(K2934,3)</f>
        <v>021</v>
      </c>
      <c r="O2934" t="str">
        <f t="shared" ref="O2934:O2950" si="349">RIGHT(K2934,6)</f>
        <v>701021</v>
      </c>
      <c r="P2934" s="28">
        <v>11</v>
      </c>
      <c r="Q2934" s="5" t="s">
        <v>3603</v>
      </c>
      <c r="R2934">
        <v>100</v>
      </c>
      <c r="S2934" t="str">
        <f>VLOOKUP(R2934,'DS Trung tâm'!$A$1:$B$8,2,0)</f>
        <v>TRUNG TAM DOANH THU</v>
      </c>
    </row>
    <row r="2935" spans="1:19" x14ac:dyDescent="0.25">
      <c r="A2935">
        <v>1</v>
      </c>
      <c r="B2935" t="s">
        <v>15</v>
      </c>
      <c r="C2935">
        <v>58</v>
      </c>
      <c r="D2935" t="s">
        <v>3198</v>
      </c>
      <c r="E2935">
        <v>18000</v>
      </c>
      <c r="F2935" t="s">
        <v>3199</v>
      </c>
      <c r="G2935">
        <v>1001</v>
      </c>
      <c r="H2935" t="s">
        <v>3200</v>
      </c>
      <c r="I2935" s="1">
        <v>701</v>
      </c>
      <c r="J2935" t="s">
        <v>3201</v>
      </c>
      <c r="K2935" s="2">
        <v>112100701121</v>
      </c>
      <c r="L2935" t="s">
        <v>3205</v>
      </c>
      <c r="N2935" t="str">
        <f t="shared" si="348"/>
        <v>121</v>
      </c>
      <c r="O2935" t="str">
        <f t="shared" si="349"/>
        <v>701121</v>
      </c>
      <c r="P2935" s="28">
        <v>12</v>
      </c>
      <c r="Q2935" s="5" t="s">
        <v>3604</v>
      </c>
      <c r="R2935">
        <v>100</v>
      </c>
      <c r="S2935" t="str">
        <f>VLOOKUP(R2935,'DS Trung tâm'!$A$1:$B$8,2,0)</f>
        <v>TRUNG TAM DOANH THU</v>
      </c>
    </row>
    <row r="2936" spans="1:19" x14ac:dyDescent="0.25">
      <c r="A2936">
        <v>1</v>
      </c>
      <c r="B2936" t="s">
        <v>15</v>
      </c>
      <c r="C2936">
        <v>58</v>
      </c>
      <c r="D2936" t="s">
        <v>3198</v>
      </c>
      <c r="E2936">
        <v>18000</v>
      </c>
      <c r="F2936" t="s">
        <v>3199</v>
      </c>
      <c r="G2936">
        <v>1001</v>
      </c>
      <c r="H2936" t="s">
        <v>3200</v>
      </c>
      <c r="I2936" s="1">
        <v>701</v>
      </c>
      <c r="J2936" t="s">
        <v>3201</v>
      </c>
      <c r="K2936" s="2">
        <v>112100701152</v>
      </c>
      <c r="L2936" t="s">
        <v>3206</v>
      </c>
      <c r="N2936" t="str">
        <f t="shared" si="348"/>
        <v>152</v>
      </c>
      <c r="O2936" t="str">
        <f t="shared" si="349"/>
        <v>701152</v>
      </c>
      <c r="P2936" s="28">
        <v>12</v>
      </c>
      <c r="Q2936" s="5" t="s">
        <v>3604</v>
      </c>
      <c r="R2936">
        <v>100</v>
      </c>
      <c r="S2936" t="str">
        <f>VLOOKUP(R2936,'DS Trung tâm'!$A$1:$B$8,2,0)</f>
        <v>TRUNG TAM DOANH THU</v>
      </c>
    </row>
    <row r="2937" spans="1:19" x14ac:dyDescent="0.25">
      <c r="A2937">
        <v>1</v>
      </c>
      <c r="B2937" t="s">
        <v>15</v>
      </c>
      <c r="C2937">
        <v>58</v>
      </c>
      <c r="D2937" t="s">
        <v>3198</v>
      </c>
      <c r="E2937">
        <v>18000</v>
      </c>
      <c r="F2937" t="s">
        <v>3199</v>
      </c>
      <c r="G2937">
        <v>1001</v>
      </c>
      <c r="H2937" t="s">
        <v>3200</v>
      </c>
      <c r="I2937" s="1">
        <v>701</v>
      </c>
      <c r="J2937" t="s">
        <v>3201</v>
      </c>
      <c r="K2937" s="2">
        <v>112100701154</v>
      </c>
      <c r="L2937" t="s">
        <v>3207</v>
      </c>
      <c r="N2937" t="str">
        <f t="shared" si="348"/>
        <v>154</v>
      </c>
      <c r="O2937" t="str">
        <f t="shared" si="349"/>
        <v>701154</v>
      </c>
      <c r="P2937" s="28">
        <v>12</v>
      </c>
      <c r="Q2937" s="5" t="s">
        <v>3604</v>
      </c>
      <c r="R2937">
        <v>100</v>
      </c>
      <c r="S2937" t="str">
        <f>VLOOKUP(R2937,'DS Trung tâm'!$A$1:$B$8,2,0)</f>
        <v>TRUNG TAM DOANH THU</v>
      </c>
    </row>
    <row r="2938" spans="1:19" x14ac:dyDescent="0.25">
      <c r="A2938">
        <v>1</v>
      </c>
      <c r="B2938" t="s">
        <v>15</v>
      </c>
      <c r="C2938">
        <v>58</v>
      </c>
      <c r="D2938" t="s">
        <v>3198</v>
      </c>
      <c r="E2938">
        <v>18000</v>
      </c>
      <c r="F2938" t="s">
        <v>3199</v>
      </c>
      <c r="G2938">
        <v>1001</v>
      </c>
      <c r="H2938" t="s">
        <v>3200</v>
      </c>
      <c r="I2938" s="1">
        <v>701</v>
      </c>
      <c r="J2938" t="s">
        <v>3201</v>
      </c>
      <c r="K2938" s="2">
        <v>112100701155</v>
      </c>
      <c r="L2938" t="s">
        <v>3208</v>
      </c>
      <c r="N2938" t="str">
        <f t="shared" si="348"/>
        <v>155</v>
      </c>
      <c r="O2938" t="str">
        <f t="shared" si="349"/>
        <v>701155</v>
      </c>
      <c r="P2938" s="28">
        <v>12</v>
      </c>
      <c r="Q2938" s="5" t="s">
        <v>3604</v>
      </c>
      <c r="R2938">
        <v>100</v>
      </c>
      <c r="S2938" t="str">
        <f>VLOOKUP(R2938,'DS Trung tâm'!$A$1:$B$8,2,0)</f>
        <v>TRUNG TAM DOANH THU</v>
      </c>
    </row>
    <row r="2939" spans="1:19" x14ac:dyDescent="0.25">
      <c r="A2939">
        <v>1</v>
      </c>
      <c r="B2939" t="s">
        <v>15</v>
      </c>
      <c r="C2939">
        <v>58</v>
      </c>
      <c r="D2939" t="s">
        <v>3198</v>
      </c>
      <c r="E2939">
        <v>18000</v>
      </c>
      <c r="F2939" t="s">
        <v>3199</v>
      </c>
      <c r="G2939">
        <v>1001</v>
      </c>
      <c r="H2939" t="s">
        <v>3200</v>
      </c>
      <c r="I2939" s="1">
        <v>701</v>
      </c>
      <c r="J2939" t="s">
        <v>3201</v>
      </c>
      <c r="K2939" s="2">
        <v>112100701156</v>
      </c>
      <c r="L2939" t="s">
        <v>3209</v>
      </c>
      <c r="N2939" t="str">
        <f t="shared" si="348"/>
        <v>156</v>
      </c>
      <c r="O2939" t="str">
        <f t="shared" si="349"/>
        <v>701156</v>
      </c>
      <c r="P2939" s="28">
        <v>12</v>
      </c>
      <c r="Q2939" s="5" t="s">
        <v>3604</v>
      </c>
      <c r="R2939">
        <v>100</v>
      </c>
      <c r="S2939" t="str">
        <f>VLOOKUP(R2939,'DS Trung tâm'!$A$1:$B$8,2,0)</f>
        <v>TRUNG TAM DOANH THU</v>
      </c>
    </row>
    <row r="2940" spans="1:19" x14ac:dyDescent="0.25">
      <c r="A2940">
        <v>1</v>
      </c>
      <c r="B2940" t="s">
        <v>15</v>
      </c>
      <c r="C2940">
        <v>58</v>
      </c>
      <c r="D2940" t="s">
        <v>3198</v>
      </c>
      <c r="E2940">
        <v>18000</v>
      </c>
      <c r="F2940" t="s">
        <v>3199</v>
      </c>
      <c r="G2940">
        <v>1001</v>
      </c>
      <c r="H2940" t="s">
        <v>3200</v>
      </c>
      <c r="I2940" s="1">
        <v>701</v>
      </c>
      <c r="J2940" t="s">
        <v>3201</v>
      </c>
      <c r="K2940" s="2">
        <v>112100701157</v>
      </c>
      <c r="L2940" t="s">
        <v>3210</v>
      </c>
      <c r="N2940" t="str">
        <f t="shared" si="348"/>
        <v>157</v>
      </c>
      <c r="O2940" t="str">
        <f t="shared" si="349"/>
        <v>701157</v>
      </c>
      <c r="P2940" s="28">
        <v>12</v>
      </c>
      <c r="Q2940" s="5" t="s">
        <v>3604</v>
      </c>
      <c r="R2940">
        <v>100</v>
      </c>
      <c r="S2940" t="str">
        <f>VLOOKUP(R2940,'DS Trung tâm'!$A$1:$B$8,2,0)</f>
        <v>TRUNG TAM DOANH THU</v>
      </c>
    </row>
    <row r="2941" spans="1:19" x14ac:dyDescent="0.25">
      <c r="A2941">
        <v>1</v>
      </c>
      <c r="B2941" t="s">
        <v>15</v>
      </c>
      <c r="C2941">
        <v>58</v>
      </c>
      <c r="D2941" t="s">
        <v>3198</v>
      </c>
      <c r="E2941">
        <v>18000</v>
      </c>
      <c r="F2941" t="s">
        <v>3199</v>
      </c>
      <c r="G2941">
        <v>1001</v>
      </c>
      <c r="H2941" t="s">
        <v>3200</v>
      </c>
      <c r="I2941" s="1">
        <v>701</v>
      </c>
      <c r="J2941" t="s">
        <v>3201</v>
      </c>
      <c r="K2941" s="2">
        <v>112100701158</v>
      </c>
      <c r="L2941" t="s">
        <v>3211</v>
      </c>
      <c r="N2941" t="str">
        <f t="shared" si="348"/>
        <v>158</v>
      </c>
      <c r="O2941" t="str">
        <f t="shared" si="349"/>
        <v>701158</v>
      </c>
      <c r="P2941" s="28">
        <v>12</v>
      </c>
      <c r="Q2941" s="5" t="s">
        <v>3604</v>
      </c>
      <c r="R2941">
        <v>100</v>
      </c>
      <c r="S2941" t="str">
        <f>VLOOKUP(R2941,'DS Trung tâm'!$A$1:$B$8,2,0)</f>
        <v>TRUNG TAM DOANH THU</v>
      </c>
    </row>
    <row r="2942" spans="1:19" x14ac:dyDescent="0.25">
      <c r="A2942">
        <v>1</v>
      </c>
      <c r="B2942" t="s">
        <v>15</v>
      </c>
      <c r="C2942">
        <v>58</v>
      </c>
      <c r="D2942" t="s">
        <v>3198</v>
      </c>
      <c r="E2942">
        <v>18000</v>
      </c>
      <c r="F2942" t="s">
        <v>3199</v>
      </c>
      <c r="G2942">
        <v>1001</v>
      </c>
      <c r="H2942" t="s">
        <v>3200</v>
      </c>
      <c r="I2942" s="1">
        <v>701</v>
      </c>
      <c r="J2942" t="s">
        <v>3201</v>
      </c>
      <c r="K2942" s="2">
        <v>114600701335</v>
      </c>
      <c r="L2942" t="s">
        <v>3212</v>
      </c>
      <c r="N2942" t="str">
        <f t="shared" si="348"/>
        <v>335</v>
      </c>
      <c r="O2942" t="str">
        <f t="shared" si="349"/>
        <v>701335</v>
      </c>
      <c r="P2942" s="28">
        <v>14</v>
      </c>
      <c r="Q2942" s="5" t="s">
        <v>3607</v>
      </c>
      <c r="R2942">
        <v>600</v>
      </c>
      <c r="S2942" t="str">
        <f>VLOOKUP(R2942,'DS Trung tâm'!$A$1:$B$8,2,0)</f>
        <v>TRUNG TAM HO TRO TRUC TIEP</v>
      </c>
    </row>
    <row r="2943" spans="1:19" x14ac:dyDescent="0.25">
      <c r="A2943">
        <v>1</v>
      </c>
      <c r="B2943" t="s">
        <v>15</v>
      </c>
      <c r="C2943">
        <v>58</v>
      </c>
      <c r="D2943" t="s">
        <v>3198</v>
      </c>
      <c r="E2943">
        <v>18000</v>
      </c>
      <c r="F2943" t="s">
        <v>3199</v>
      </c>
      <c r="G2943">
        <v>1001</v>
      </c>
      <c r="H2943" t="s">
        <v>3200</v>
      </c>
      <c r="I2943" s="1">
        <v>701</v>
      </c>
      <c r="J2943" t="s">
        <v>3201</v>
      </c>
      <c r="K2943" s="2">
        <v>115600701440</v>
      </c>
      <c r="L2943" t="s">
        <v>3213</v>
      </c>
      <c r="N2943" t="str">
        <f t="shared" si="348"/>
        <v>440</v>
      </c>
      <c r="O2943" t="str">
        <f t="shared" si="349"/>
        <v>701440</v>
      </c>
      <c r="P2943" s="28">
        <v>15</v>
      </c>
      <c r="Q2943" s="5" t="s">
        <v>3608</v>
      </c>
      <c r="R2943">
        <v>600</v>
      </c>
      <c r="S2943" t="str">
        <f>VLOOKUP(R2943,'DS Trung tâm'!$A$1:$B$8,2,0)</f>
        <v>TRUNG TAM HO TRO TRUC TIEP</v>
      </c>
    </row>
    <row r="2944" spans="1:19" x14ac:dyDescent="0.25">
      <c r="A2944">
        <v>1</v>
      </c>
      <c r="B2944" t="s">
        <v>15</v>
      </c>
      <c r="C2944">
        <v>58</v>
      </c>
      <c r="D2944" t="s">
        <v>3198</v>
      </c>
      <c r="E2944">
        <v>18000</v>
      </c>
      <c r="F2944" t="s">
        <v>3199</v>
      </c>
      <c r="G2944">
        <v>1001</v>
      </c>
      <c r="H2944" t="s">
        <v>3200</v>
      </c>
      <c r="I2944" s="1">
        <v>701</v>
      </c>
      <c r="J2944" t="s">
        <v>3201</v>
      </c>
      <c r="K2944" s="2">
        <v>115600701446</v>
      </c>
      <c r="L2944" t="s">
        <v>3214</v>
      </c>
      <c r="N2944" t="str">
        <f t="shared" si="348"/>
        <v>446</v>
      </c>
      <c r="O2944" t="str">
        <f t="shared" si="349"/>
        <v>701446</v>
      </c>
      <c r="P2944" s="28">
        <v>15</v>
      </c>
      <c r="Q2944" s="5" t="s">
        <v>3608</v>
      </c>
      <c r="R2944">
        <v>600</v>
      </c>
      <c r="S2944" t="str">
        <f>VLOOKUP(R2944,'DS Trung tâm'!$A$1:$B$8,2,0)</f>
        <v>TRUNG TAM HO TRO TRUC TIEP</v>
      </c>
    </row>
    <row r="2945" spans="1:19" x14ac:dyDescent="0.25">
      <c r="A2945">
        <v>1</v>
      </c>
      <c r="B2945" t="s">
        <v>15</v>
      </c>
      <c r="C2945">
        <v>58</v>
      </c>
      <c r="D2945" t="s">
        <v>3198</v>
      </c>
      <c r="E2945">
        <v>18000</v>
      </c>
      <c r="F2945" t="s">
        <v>3199</v>
      </c>
      <c r="G2945">
        <v>1001</v>
      </c>
      <c r="H2945" t="s">
        <v>3200</v>
      </c>
      <c r="I2945" s="1">
        <v>701</v>
      </c>
      <c r="J2945" t="s">
        <v>3201</v>
      </c>
      <c r="K2945" s="2">
        <v>115700701465</v>
      </c>
      <c r="L2945" t="s">
        <v>3215</v>
      </c>
      <c r="N2945" t="str">
        <f t="shared" si="348"/>
        <v>465</v>
      </c>
      <c r="O2945" t="str">
        <f t="shared" si="349"/>
        <v>701465</v>
      </c>
      <c r="P2945" s="28">
        <v>15</v>
      </c>
      <c r="Q2945" s="5" t="s">
        <v>3608</v>
      </c>
      <c r="R2945">
        <v>700</v>
      </c>
      <c r="S2945" t="str">
        <f>VLOOKUP(R2945,'DS Trung tâm'!$A$1:$B$8,2,0)</f>
        <v>TRUNG TAM QUAN LY CHUNG CHI NHANH</v>
      </c>
    </row>
    <row r="2946" spans="1:19" x14ac:dyDescent="0.25">
      <c r="A2946">
        <v>1</v>
      </c>
      <c r="B2946" t="s">
        <v>15</v>
      </c>
      <c r="C2946">
        <v>58</v>
      </c>
      <c r="D2946" t="s">
        <v>3198</v>
      </c>
      <c r="E2946">
        <v>18000</v>
      </c>
      <c r="F2946" t="s">
        <v>3199</v>
      </c>
      <c r="G2946">
        <v>1001</v>
      </c>
      <c r="H2946" t="s">
        <v>3200</v>
      </c>
      <c r="I2946" s="1">
        <v>701</v>
      </c>
      <c r="J2946" t="s">
        <v>3201</v>
      </c>
      <c r="K2946" s="2">
        <v>116700701521</v>
      </c>
      <c r="L2946" t="s">
        <v>3216</v>
      </c>
      <c r="N2946" t="str">
        <f t="shared" si="348"/>
        <v>521</v>
      </c>
      <c r="O2946" t="str">
        <f t="shared" si="349"/>
        <v>701521</v>
      </c>
      <c r="P2946" s="28">
        <v>16</v>
      </c>
      <c r="Q2946" s="5" t="s">
        <v>3609</v>
      </c>
      <c r="R2946">
        <v>700</v>
      </c>
      <c r="S2946" t="str">
        <f>VLOOKUP(R2946,'DS Trung tâm'!$A$1:$B$8,2,0)</f>
        <v>TRUNG TAM QUAN LY CHUNG CHI NHANH</v>
      </c>
    </row>
    <row r="2947" spans="1:19" x14ac:dyDescent="0.25">
      <c r="A2947" s="5">
        <v>1</v>
      </c>
      <c r="B2947" s="5" t="s">
        <v>15</v>
      </c>
      <c r="C2947" s="5">
        <v>58</v>
      </c>
      <c r="D2947" s="5" t="s">
        <v>3198</v>
      </c>
      <c r="E2947" s="5">
        <v>18000</v>
      </c>
      <c r="F2947" s="5" t="s">
        <v>3199</v>
      </c>
      <c r="G2947" s="5">
        <v>1001</v>
      </c>
      <c r="H2947" s="5" t="s">
        <v>3200</v>
      </c>
      <c r="I2947" s="5">
        <v>701</v>
      </c>
      <c r="J2947" s="5" t="s">
        <v>3201</v>
      </c>
      <c r="K2947" s="6">
        <v>117700701618</v>
      </c>
      <c r="L2947" s="5" t="s">
        <v>3217</v>
      </c>
      <c r="M2947" s="5" t="s">
        <v>1698</v>
      </c>
      <c r="N2947" s="5" t="str">
        <f t="shared" si="348"/>
        <v>618</v>
      </c>
      <c r="O2947" s="5" t="str">
        <f t="shared" si="349"/>
        <v>701618</v>
      </c>
      <c r="P2947" s="28">
        <v>17</v>
      </c>
      <c r="Q2947" s="5" t="s">
        <v>3600</v>
      </c>
      <c r="R2947">
        <v>700</v>
      </c>
      <c r="S2947" t="str">
        <f>VLOOKUP(R2947,'DS Trung tâm'!$A$1:$B$8,2,0)</f>
        <v>TRUNG TAM QUAN LY CHUNG CHI NHANH</v>
      </c>
    </row>
    <row r="2948" spans="1:19" x14ac:dyDescent="0.25">
      <c r="A2948">
        <v>1</v>
      </c>
      <c r="B2948" t="s">
        <v>15</v>
      </c>
      <c r="C2948">
        <v>58</v>
      </c>
      <c r="D2948" t="s">
        <v>3198</v>
      </c>
      <c r="E2948">
        <v>18000</v>
      </c>
      <c r="F2948" t="s">
        <v>3199</v>
      </c>
      <c r="G2948">
        <v>1001</v>
      </c>
      <c r="H2948" t="s">
        <v>3200</v>
      </c>
      <c r="I2948" s="1">
        <v>701</v>
      </c>
      <c r="J2948" t="s">
        <v>3201</v>
      </c>
      <c r="K2948" s="2">
        <v>117700701698</v>
      </c>
      <c r="L2948" t="s">
        <v>3218</v>
      </c>
      <c r="N2948" t="str">
        <f t="shared" si="348"/>
        <v>698</v>
      </c>
      <c r="O2948" t="str">
        <f t="shared" si="349"/>
        <v>701698</v>
      </c>
      <c r="P2948" s="28">
        <v>17</v>
      </c>
      <c r="Q2948" s="5" t="s">
        <v>3600</v>
      </c>
      <c r="R2948">
        <v>700</v>
      </c>
      <c r="S2948" t="str">
        <f>VLOOKUP(R2948,'DS Trung tâm'!$A$1:$B$8,2,0)</f>
        <v>TRUNG TAM QUAN LY CHUNG CHI NHANH</v>
      </c>
    </row>
    <row r="2949" spans="1:19" x14ac:dyDescent="0.25">
      <c r="A2949">
        <v>1</v>
      </c>
      <c r="B2949" t="s">
        <v>15</v>
      </c>
      <c r="C2949">
        <v>58</v>
      </c>
      <c r="D2949" t="s">
        <v>3198</v>
      </c>
      <c r="E2949">
        <v>18000</v>
      </c>
      <c r="F2949" t="s">
        <v>3199</v>
      </c>
      <c r="G2949">
        <v>1001</v>
      </c>
      <c r="H2949" t="s">
        <v>3200</v>
      </c>
      <c r="I2949" s="1">
        <v>701</v>
      </c>
      <c r="J2949" t="s">
        <v>3201</v>
      </c>
      <c r="K2949" s="2">
        <v>119000701000</v>
      </c>
      <c r="L2949" t="s">
        <v>3219</v>
      </c>
      <c r="N2949" t="str">
        <f t="shared" si="348"/>
        <v>000</v>
      </c>
      <c r="O2949" t="str">
        <f t="shared" si="349"/>
        <v>701000</v>
      </c>
      <c r="P2949" s="28">
        <v>19</v>
      </c>
      <c r="Q2949" s="5" t="s">
        <v>3601</v>
      </c>
      <c r="R2949" t="s">
        <v>3622</v>
      </c>
      <c r="S2949" t="str">
        <f>VLOOKUP(R2949,'DS Trung tâm'!$A$1:$B$8,2,0)</f>
        <v>TRUNG TAM AO</v>
      </c>
    </row>
    <row r="2950" spans="1:19" x14ac:dyDescent="0.25">
      <c r="A2950">
        <v>1</v>
      </c>
      <c r="B2950" t="s">
        <v>15</v>
      </c>
      <c r="C2950">
        <v>58</v>
      </c>
      <c r="D2950" t="s">
        <v>3198</v>
      </c>
      <c r="E2950">
        <v>18000</v>
      </c>
      <c r="F2950" t="s">
        <v>3199</v>
      </c>
      <c r="G2950">
        <v>1001</v>
      </c>
      <c r="H2950" t="s">
        <v>3200</v>
      </c>
      <c r="I2950" s="1">
        <v>701</v>
      </c>
      <c r="J2950" t="s">
        <v>3201</v>
      </c>
      <c r="K2950" s="2">
        <v>120700701950</v>
      </c>
      <c r="L2950" t="s">
        <v>3220</v>
      </c>
      <c r="N2950" t="str">
        <f t="shared" si="348"/>
        <v>950</v>
      </c>
      <c r="O2950" t="str">
        <f t="shared" si="349"/>
        <v>701950</v>
      </c>
      <c r="P2950" s="28">
        <v>20</v>
      </c>
      <c r="Q2950" s="5" t="s">
        <v>3611</v>
      </c>
      <c r="R2950">
        <v>700</v>
      </c>
      <c r="S2950" t="str">
        <f>VLOOKUP(R2950,'DS Trung tâm'!$A$1:$B$8,2,0)</f>
        <v>TRUNG TAM QUAN LY CHUNG CHI NHANH</v>
      </c>
    </row>
    <row r="2951" spans="1:19" x14ac:dyDescent="0.25">
      <c r="A2951">
        <v>1</v>
      </c>
      <c r="B2951" t="s">
        <v>15</v>
      </c>
      <c r="C2951">
        <v>58</v>
      </c>
      <c r="D2951" t="s">
        <v>3198</v>
      </c>
      <c r="E2951">
        <v>18000</v>
      </c>
      <c r="F2951" t="s">
        <v>3199</v>
      </c>
      <c r="G2951">
        <v>1001</v>
      </c>
      <c r="H2951" t="s">
        <v>3200</v>
      </c>
      <c r="I2951" s="1">
        <v>702</v>
      </c>
      <c r="J2951" t="s">
        <v>3221</v>
      </c>
      <c r="K2951" s="2">
        <v>70299</v>
      </c>
      <c r="L2951" t="s">
        <v>3222</v>
      </c>
    </row>
    <row r="2952" spans="1:19" x14ac:dyDescent="0.25">
      <c r="A2952">
        <v>1</v>
      </c>
      <c r="B2952" t="s">
        <v>15</v>
      </c>
      <c r="C2952">
        <v>58</v>
      </c>
      <c r="D2952" t="s">
        <v>3198</v>
      </c>
      <c r="E2952">
        <v>18000</v>
      </c>
      <c r="F2952" t="s">
        <v>3199</v>
      </c>
      <c r="G2952">
        <v>1001</v>
      </c>
      <c r="H2952" t="s">
        <v>3200</v>
      </c>
      <c r="I2952">
        <v>702</v>
      </c>
      <c r="J2952" t="s">
        <v>3221</v>
      </c>
      <c r="K2952" s="15">
        <v>70899</v>
      </c>
      <c r="L2952" t="s">
        <v>3223</v>
      </c>
    </row>
    <row r="2953" spans="1:19" x14ac:dyDescent="0.25">
      <c r="A2953">
        <v>1</v>
      </c>
      <c r="B2953" t="s">
        <v>15</v>
      </c>
      <c r="C2953">
        <v>58</v>
      </c>
      <c r="D2953" t="s">
        <v>3198</v>
      </c>
      <c r="E2953">
        <v>18000</v>
      </c>
      <c r="F2953" t="s">
        <v>3199</v>
      </c>
      <c r="G2953">
        <v>1001</v>
      </c>
      <c r="H2953" t="s">
        <v>3200</v>
      </c>
      <c r="I2953" s="1">
        <v>702</v>
      </c>
      <c r="J2953" t="s">
        <v>3221</v>
      </c>
      <c r="K2953" s="2">
        <v>111100702021</v>
      </c>
      <c r="L2953" t="s">
        <v>3224</v>
      </c>
      <c r="N2953" t="str">
        <f t="shared" ref="N2953:N2964" si="350">RIGHT(K2953,3)</f>
        <v>021</v>
      </c>
      <c r="O2953" t="str">
        <f t="shared" ref="O2953:O2964" si="351">RIGHT(K2953,6)</f>
        <v>702021</v>
      </c>
      <c r="P2953" s="28">
        <v>11</v>
      </c>
      <c r="Q2953" s="5" t="s">
        <v>3603</v>
      </c>
      <c r="R2953">
        <v>100</v>
      </c>
      <c r="S2953" t="str">
        <f>VLOOKUP(R2953,'DS Trung tâm'!$A$1:$B$8,2,0)</f>
        <v>TRUNG TAM DOANH THU</v>
      </c>
    </row>
    <row r="2954" spans="1:19" x14ac:dyDescent="0.25">
      <c r="A2954">
        <v>1</v>
      </c>
      <c r="B2954" t="s">
        <v>15</v>
      </c>
      <c r="C2954">
        <v>58</v>
      </c>
      <c r="D2954" t="s">
        <v>3198</v>
      </c>
      <c r="E2954">
        <v>18000</v>
      </c>
      <c r="F2954" t="s">
        <v>3199</v>
      </c>
      <c r="G2954">
        <v>1001</v>
      </c>
      <c r="H2954" t="s">
        <v>3200</v>
      </c>
      <c r="I2954" s="1">
        <v>702</v>
      </c>
      <c r="J2954" t="s">
        <v>3221</v>
      </c>
      <c r="K2954" s="2">
        <v>112100702121</v>
      </c>
      <c r="L2954" t="s">
        <v>3225</v>
      </c>
      <c r="N2954" t="str">
        <f t="shared" si="350"/>
        <v>121</v>
      </c>
      <c r="O2954" t="str">
        <f t="shared" si="351"/>
        <v>702121</v>
      </c>
      <c r="P2954" s="28">
        <v>12</v>
      </c>
      <c r="Q2954" s="5" t="s">
        <v>3604</v>
      </c>
      <c r="R2954">
        <v>100</v>
      </c>
      <c r="S2954" t="str">
        <f>VLOOKUP(R2954,'DS Trung tâm'!$A$1:$B$8,2,0)</f>
        <v>TRUNG TAM DOANH THU</v>
      </c>
    </row>
    <row r="2955" spans="1:19" x14ac:dyDescent="0.25">
      <c r="A2955">
        <v>1</v>
      </c>
      <c r="B2955" t="s">
        <v>15</v>
      </c>
      <c r="C2955">
        <v>58</v>
      </c>
      <c r="D2955" t="s">
        <v>3198</v>
      </c>
      <c r="E2955">
        <v>18000</v>
      </c>
      <c r="F2955" t="s">
        <v>3199</v>
      </c>
      <c r="G2955">
        <v>1001</v>
      </c>
      <c r="H2955" t="s">
        <v>3200</v>
      </c>
      <c r="I2955" s="1">
        <v>702</v>
      </c>
      <c r="J2955" t="s">
        <v>3221</v>
      </c>
      <c r="K2955" s="2">
        <v>112100702150</v>
      </c>
      <c r="L2955" t="s">
        <v>3226</v>
      </c>
      <c r="N2955" t="str">
        <f t="shared" si="350"/>
        <v>150</v>
      </c>
      <c r="O2955" t="str">
        <f t="shared" si="351"/>
        <v>702150</v>
      </c>
      <c r="P2955" s="28">
        <v>12</v>
      </c>
      <c r="Q2955" s="5" t="s">
        <v>3604</v>
      </c>
      <c r="R2955">
        <v>100</v>
      </c>
      <c r="S2955" t="str">
        <f>VLOOKUP(R2955,'DS Trung tâm'!$A$1:$B$8,2,0)</f>
        <v>TRUNG TAM DOANH THU</v>
      </c>
    </row>
    <row r="2956" spans="1:19" x14ac:dyDescent="0.25">
      <c r="A2956">
        <v>1</v>
      </c>
      <c r="B2956" t="s">
        <v>15</v>
      </c>
      <c r="C2956">
        <v>58</v>
      </c>
      <c r="D2956" t="s">
        <v>3198</v>
      </c>
      <c r="E2956">
        <v>18000</v>
      </c>
      <c r="F2956" t="s">
        <v>3199</v>
      </c>
      <c r="G2956">
        <v>1001</v>
      </c>
      <c r="H2956" t="s">
        <v>3200</v>
      </c>
      <c r="I2956" s="1">
        <v>702</v>
      </c>
      <c r="J2956" t="s">
        <v>3221</v>
      </c>
      <c r="K2956" s="2">
        <v>112100702151</v>
      </c>
      <c r="L2956" t="s">
        <v>3227</v>
      </c>
      <c r="N2956" t="str">
        <f t="shared" si="350"/>
        <v>151</v>
      </c>
      <c r="O2956" t="str">
        <f t="shared" si="351"/>
        <v>702151</v>
      </c>
      <c r="P2956" s="28">
        <v>12</v>
      </c>
      <c r="Q2956" s="5" t="s">
        <v>3604</v>
      </c>
      <c r="R2956">
        <v>100</v>
      </c>
      <c r="S2956" t="str">
        <f>VLOOKUP(R2956,'DS Trung tâm'!$A$1:$B$8,2,0)</f>
        <v>TRUNG TAM DOANH THU</v>
      </c>
    </row>
    <row r="2957" spans="1:19" x14ac:dyDescent="0.25">
      <c r="A2957">
        <v>1</v>
      </c>
      <c r="B2957" t="s">
        <v>15</v>
      </c>
      <c r="C2957">
        <v>58</v>
      </c>
      <c r="D2957" t="s">
        <v>3198</v>
      </c>
      <c r="E2957">
        <v>18000</v>
      </c>
      <c r="F2957" t="s">
        <v>3199</v>
      </c>
      <c r="G2957">
        <v>1001</v>
      </c>
      <c r="H2957" t="s">
        <v>3200</v>
      </c>
      <c r="I2957" s="1">
        <v>702</v>
      </c>
      <c r="J2957" t="s">
        <v>3221</v>
      </c>
      <c r="K2957" s="2">
        <v>112100702152</v>
      </c>
      <c r="L2957" t="s">
        <v>3228</v>
      </c>
      <c r="N2957" t="str">
        <f t="shared" si="350"/>
        <v>152</v>
      </c>
      <c r="O2957" t="str">
        <f t="shared" si="351"/>
        <v>702152</v>
      </c>
      <c r="P2957" s="28">
        <v>12</v>
      </c>
      <c r="Q2957" s="5" t="s">
        <v>3604</v>
      </c>
      <c r="R2957">
        <v>100</v>
      </c>
      <c r="S2957" t="str">
        <f>VLOOKUP(R2957,'DS Trung tâm'!$A$1:$B$8,2,0)</f>
        <v>TRUNG TAM DOANH THU</v>
      </c>
    </row>
    <row r="2958" spans="1:19" x14ac:dyDescent="0.25">
      <c r="A2958">
        <v>1</v>
      </c>
      <c r="B2958" t="s">
        <v>15</v>
      </c>
      <c r="C2958">
        <v>58</v>
      </c>
      <c r="D2958" t="s">
        <v>3198</v>
      </c>
      <c r="E2958">
        <v>18000</v>
      </c>
      <c r="F2958" t="s">
        <v>3199</v>
      </c>
      <c r="G2958">
        <v>1001</v>
      </c>
      <c r="H2958" t="s">
        <v>3200</v>
      </c>
      <c r="I2958" s="1">
        <v>702</v>
      </c>
      <c r="J2958" t="s">
        <v>3221</v>
      </c>
      <c r="K2958" s="2">
        <v>112100702154</v>
      </c>
      <c r="L2958" t="s">
        <v>3229</v>
      </c>
      <c r="N2958" t="str">
        <f t="shared" si="350"/>
        <v>154</v>
      </c>
      <c r="O2958" t="str">
        <f t="shared" si="351"/>
        <v>702154</v>
      </c>
      <c r="P2958" s="28">
        <v>12</v>
      </c>
      <c r="Q2958" s="5" t="s">
        <v>3604</v>
      </c>
      <c r="R2958">
        <v>100</v>
      </c>
      <c r="S2958" t="str">
        <f>VLOOKUP(R2958,'DS Trung tâm'!$A$1:$B$8,2,0)</f>
        <v>TRUNG TAM DOANH THU</v>
      </c>
    </row>
    <row r="2959" spans="1:19" x14ac:dyDescent="0.25">
      <c r="A2959">
        <v>1</v>
      </c>
      <c r="B2959" t="s">
        <v>15</v>
      </c>
      <c r="C2959">
        <v>58</v>
      </c>
      <c r="D2959" t="s">
        <v>3198</v>
      </c>
      <c r="E2959">
        <v>18000</v>
      </c>
      <c r="F2959" t="s">
        <v>3199</v>
      </c>
      <c r="G2959">
        <v>1001</v>
      </c>
      <c r="H2959" t="s">
        <v>3200</v>
      </c>
      <c r="I2959" s="1">
        <v>702</v>
      </c>
      <c r="J2959" t="s">
        <v>3221</v>
      </c>
      <c r="K2959" s="2">
        <v>114600702335</v>
      </c>
      <c r="L2959" t="s">
        <v>3230</v>
      </c>
      <c r="N2959" t="str">
        <f t="shared" si="350"/>
        <v>335</v>
      </c>
      <c r="O2959" t="str">
        <f t="shared" si="351"/>
        <v>702335</v>
      </c>
      <c r="P2959" s="28">
        <v>14</v>
      </c>
      <c r="Q2959" s="5" t="s">
        <v>3607</v>
      </c>
      <c r="R2959">
        <v>600</v>
      </c>
      <c r="S2959" t="str">
        <f>VLOOKUP(R2959,'DS Trung tâm'!$A$1:$B$8,2,0)</f>
        <v>TRUNG TAM HO TRO TRUC TIEP</v>
      </c>
    </row>
    <row r="2960" spans="1:19" x14ac:dyDescent="0.25">
      <c r="A2960">
        <v>1</v>
      </c>
      <c r="B2960" t="s">
        <v>15</v>
      </c>
      <c r="C2960">
        <v>58</v>
      </c>
      <c r="D2960" t="s">
        <v>3198</v>
      </c>
      <c r="E2960">
        <v>18000</v>
      </c>
      <c r="F2960" t="s">
        <v>3199</v>
      </c>
      <c r="G2960">
        <v>1001</v>
      </c>
      <c r="H2960" t="s">
        <v>3200</v>
      </c>
      <c r="I2960" s="1">
        <v>702</v>
      </c>
      <c r="J2960" t="s">
        <v>3221</v>
      </c>
      <c r="K2960" s="2">
        <v>115600702440</v>
      </c>
      <c r="L2960" t="s">
        <v>3231</v>
      </c>
      <c r="N2960" t="str">
        <f t="shared" si="350"/>
        <v>440</v>
      </c>
      <c r="O2960" t="str">
        <f t="shared" si="351"/>
        <v>702440</v>
      </c>
      <c r="P2960" s="28">
        <v>15</v>
      </c>
      <c r="Q2960" s="5" t="s">
        <v>3608</v>
      </c>
      <c r="R2960">
        <v>600</v>
      </c>
      <c r="S2960" t="str">
        <f>VLOOKUP(R2960,'DS Trung tâm'!$A$1:$B$8,2,0)</f>
        <v>TRUNG TAM HO TRO TRUC TIEP</v>
      </c>
    </row>
    <row r="2961" spans="1:19" x14ac:dyDescent="0.25">
      <c r="A2961">
        <v>1</v>
      </c>
      <c r="B2961" t="s">
        <v>15</v>
      </c>
      <c r="C2961">
        <v>58</v>
      </c>
      <c r="D2961" t="s">
        <v>3198</v>
      </c>
      <c r="E2961">
        <v>18000</v>
      </c>
      <c r="F2961" t="s">
        <v>3199</v>
      </c>
      <c r="G2961">
        <v>1001</v>
      </c>
      <c r="H2961" t="s">
        <v>3200</v>
      </c>
      <c r="I2961" s="1">
        <v>702</v>
      </c>
      <c r="J2961" t="s">
        <v>3221</v>
      </c>
      <c r="K2961" s="2">
        <v>115600702446</v>
      </c>
      <c r="L2961" t="s">
        <v>3232</v>
      </c>
      <c r="N2961" t="str">
        <f t="shared" si="350"/>
        <v>446</v>
      </c>
      <c r="O2961" t="str">
        <f t="shared" si="351"/>
        <v>702446</v>
      </c>
      <c r="P2961" s="28">
        <v>15</v>
      </c>
      <c r="Q2961" s="5" t="s">
        <v>3608</v>
      </c>
      <c r="R2961">
        <v>600</v>
      </c>
      <c r="S2961" t="str">
        <f>VLOOKUP(R2961,'DS Trung tâm'!$A$1:$B$8,2,0)</f>
        <v>TRUNG TAM HO TRO TRUC TIEP</v>
      </c>
    </row>
    <row r="2962" spans="1:19" x14ac:dyDescent="0.25">
      <c r="A2962">
        <v>1</v>
      </c>
      <c r="B2962" t="s">
        <v>15</v>
      </c>
      <c r="C2962">
        <v>58</v>
      </c>
      <c r="D2962" t="s">
        <v>3198</v>
      </c>
      <c r="E2962">
        <v>18000</v>
      </c>
      <c r="F2962" t="s">
        <v>3199</v>
      </c>
      <c r="G2962">
        <v>1001</v>
      </c>
      <c r="H2962" t="s">
        <v>3200</v>
      </c>
      <c r="I2962" s="1">
        <v>702</v>
      </c>
      <c r="J2962" t="s">
        <v>3221</v>
      </c>
      <c r="K2962" s="2">
        <v>117700702618</v>
      </c>
      <c r="L2962" t="s">
        <v>3233</v>
      </c>
      <c r="N2962" t="str">
        <f t="shared" si="350"/>
        <v>618</v>
      </c>
      <c r="O2962" t="str">
        <f t="shared" si="351"/>
        <v>702618</v>
      </c>
      <c r="P2962" s="28">
        <v>17</v>
      </c>
      <c r="Q2962" s="5" t="s">
        <v>3600</v>
      </c>
      <c r="R2962">
        <v>700</v>
      </c>
      <c r="S2962" t="str">
        <f>VLOOKUP(R2962,'DS Trung tâm'!$A$1:$B$8,2,0)</f>
        <v>TRUNG TAM QUAN LY CHUNG CHI NHANH</v>
      </c>
    </row>
    <row r="2963" spans="1:19" x14ac:dyDescent="0.25">
      <c r="A2963">
        <v>1</v>
      </c>
      <c r="B2963" t="s">
        <v>15</v>
      </c>
      <c r="C2963">
        <v>58</v>
      </c>
      <c r="D2963" t="s">
        <v>3198</v>
      </c>
      <c r="E2963">
        <v>18000</v>
      </c>
      <c r="F2963" t="s">
        <v>3199</v>
      </c>
      <c r="G2963">
        <v>1001</v>
      </c>
      <c r="H2963" t="s">
        <v>3200</v>
      </c>
      <c r="I2963" s="1">
        <v>702</v>
      </c>
      <c r="J2963" t="s">
        <v>3221</v>
      </c>
      <c r="K2963" s="2">
        <v>119000702000</v>
      </c>
      <c r="L2963" t="s">
        <v>3234</v>
      </c>
      <c r="N2963" t="str">
        <f t="shared" si="350"/>
        <v>000</v>
      </c>
      <c r="O2963" t="str">
        <f t="shared" si="351"/>
        <v>702000</v>
      </c>
      <c r="P2963" s="28">
        <v>19</v>
      </c>
      <c r="Q2963" s="5" t="s">
        <v>3601</v>
      </c>
      <c r="R2963" t="s">
        <v>3622</v>
      </c>
      <c r="S2963" t="str">
        <f>VLOOKUP(R2963,'DS Trung tâm'!$A$1:$B$8,2,0)</f>
        <v>TRUNG TAM AO</v>
      </c>
    </row>
    <row r="2964" spans="1:19" x14ac:dyDescent="0.25">
      <c r="A2964">
        <v>1</v>
      </c>
      <c r="B2964" t="s">
        <v>15</v>
      </c>
      <c r="C2964">
        <v>58</v>
      </c>
      <c r="D2964" t="s">
        <v>3198</v>
      </c>
      <c r="E2964">
        <v>18000</v>
      </c>
      <c r="F2964" t="s">
        <v>3199</v>
      </c>
      <c r="G2964">
        <v>1001</v>
      </c>
      <c r="H2964" t="s">
        <v>3200</v>
      </c>
      <c r="I2964" s="1">
        <v>702</v>
      </c>
      <c r="J2964" t="s">
        <v>3221</v>
      </c>
      <c r="K2964" s="2">
        <v>120700702950</v>
      </c>
      <c r="L2964" t="s">
        <v>3235</v>
      </c>
      <c r="N2964" t="str">
        <f t="shared" si="350"/>
        <v>950</v>
      </c>
      <c r="O2964" t="str">
        <f t="shared" si="351"/>
        <v>702950</v>
      </c>
      <c r="P2964" s="28">
        <v>20</v>
      </c>
      <c r="Q2964" s="5" t="s">
        <v>3611</v>
      </c>
      <c r="R2964">
        <v>700</v>
      </c>
      <c r="S2964" t="str">
        <f>VLOOKUP(R2964,'DS Trung tâm'!$A$1:$B$8,2,0)</f>
        <v>TRUNG TAM QUAN LY CHUNG CHI NHANH</v>
      </c>
    </row>
    <row r="2965" spans="1:19" x14ac:dyDescent="0.25">
      <c r="A2965">
        <v>1</v>
      </c>
      <c r="B2965" t="s">
        <v>15</v>
      </c>
      <c r="C2965">
        <v>58</v>
      </c>
      <c r="D2965" t="s">
        <v>3198</v>
      </c>
      <c r="E2965">
        <v>18000</v>
      </c>
      <c r="F2965" t="s">
        <v>3199</v>
      </c>
      <c r="G2965">
        <v>1004</v>
      </c>
      <c r="H2965" t="s">
        <v>3236</v>
      </c>
      <c r="I2965" s="1">
        <v>785</v>
      </c>
      <c r="J2965" t="s">
        <v>3237</v>
      </c>
      <c r="K2965" s="2">
        <v>78599</v>
      </c>
      <c r="L2965" t="s">
        <v>3238</v>
      </c>
    </row>
    <row r="2966" spans="1:19" x14ac:dyDescent="0.25">
      <c r="A2966">
        <v>1</v>
      </c>
      <c r="B2966" t="s">
        <v>15</v>
      </c>
      <c r="C2966">
        <v>58</v>
      </c>
      <c r="D2966" t="s">
        <v>3198</v>
      </c>
      <c r="E2966">
        <v>18000</v>
      </c>
      <c r="F2966" t="s">
        <v>3199</v>
      </c>
      <c r="G2966">
        <v>1004</v>
      </c>
      <c r="H2966" t="s">
        <v>3236</v>
      </c>
      <c r="I2966">
        <v>785</v>
      </c>
      <c r="J2966" t="s">
        <v>3237</v>
      </c>
      <c r="K2966" s="15">
        <v>78699</v>
      </c>
      <c r="L2966" t="s">
        <v>3239</v>
      </c>
    </row>
    <row r="2967" spans="1:19" x14ac:dyDescent="0.25">
      <c r="A2967">
        <v>1</v>
      </c>
      <c r="B2967" t="s">
        <v>15</v>
      </c>
      <c r="C2967">
        <v>58</v>
      </c>
      <c r="D2967" t="s">
        <v>3198</v>
      </c>
      <c r="E2967">
        <v>18000</v>
      </c>
      <c r="F2967" t="s">
        <v>3199</v>
      </c>
      <c r="G2967">
        <v>1004</v>
      </c>
      <c r="H2967" t="s">
        <v>3236</v>
      </c>
      <c r="I2967" s="1">
        <v>785</v>
      </c>
      <c r="J2967" t="s">
        <v>3237</v>
      </c>
      <c r="K2967" s="2">
        <v>111100785021</v>
      </c>
      <c r="L2967" t="s">
        <v>3240</v>
      </c>
      <c r="N2967" t="str">
        <f t="shared" ref="N2967:N2982" si="352">RIGHT(K2967,3)</f>
        <v>021</v>
      </c>
      <c r="O2967" t="str">
        <f t="shared" ref="O2967:O2982" si="353">RIGHT(K2967,6)</f>
        <v>785021</v>
      </c>
      <c r="P2967" s="28">
        <v>11</v>
      </c>
      <c r="Q2967" s="5" t="s">
        <v>3603</v>
      </c>
      <c r="R2967">
        <v>100</v>
      </c>
      <c r="S2967" t="str">
        <f>VLOOKUP(R2967,'DS Trung tâm'!$A$1:$B$8,2,0)</f>
        <v>TRUNG TAM DOANH THU</v>
      </c>
    </row>
    <row r="2968" spans="1:19" x14ac:dyDescent="0.25">
      <c r="A2968">
        <v>1</v>
      </c>
      <c r="B2968" t="s">
        <v>15</v>
      </c>
      <c r="C2968">
        <v>58</v>
      </c>
      <c r="D2968" t="s">
        <v>3198</v>
      </c>
      <c r="E2968">
        <v>18000</v>
      </c>
      <c r="F2968" t="s">
        <v>3199</v>
      </c>
      <c r="G2968">
        <v>1004</v>
      </c>
      <c r="H2968" t="s">
        <v>3236</v>
      </c>
      <c r="I2968" s="1">
        <v>785</v>
      </c>
      <c r="J2968" t="s">
        <v>3237</v>
      </c>
      <c r="K2968" s="2">
        <v>112100785121</v>
      </c>
      <c r="L2968" t="s">
        <v>3241</v>
      </c>
      <c r="N2968" t="str">
        <f t="shared" si="352"/>
        <v>121</v>
      </c>
      <c r="O2968" t="str">
        <f t="shared" si="353"/>
        <v>785121</v>
      </c>
      <c r="P2968" s="28">
        <v>12</v>
      </c>
      <c r="Q2968" s="5" t="s">
        <v>3604</v>
      </c>
      <c r="R2968">
        <v>100</v>
      </c>
      <c r="S2968" t="str">
        <f>VLOOKUP(R2968,'DS Trung tâm'!$A$1:$B$8,2,0)</f>
        <v>TRUNG TAM DOANH THU</v>
      </c>
    </row>
    <row r="2969" spans="1:19" x14ac:dyDescent="0.25">
      <c r="A2969">
        <v>1</v>
      </c>
      <c r="B2969" t="s">
        <v>15</v>
      </c>
      <c r="C2969">
        <v>58</v>
      </c>
      <c r="D2969" t="s">
        <v>3198</v>
      </c>
      <c r="E2969">
        <v>18000</v>
      </c>
      <c r="F2969" t="s">
        <v>3199</v>
      </c>
      <c r="G2969">
        <v>1004</v>
      </c>
      <c r="H2969" t="s">
        <v>3236</v>
      </c>
      <c r="I2969" s="1">
        <v>785</v>
      </c>
      <c r="J2969" t="s">
        <v>3237</v>
      </c>
      <c r="K2969" s="2">
        <v>112100785150</v>
      </c>
      <c r="L2969" t="s">
        <v>3242</v>
      </c>
      <c r="N2969" t="str">
        <f t="shared" si="352"/>
        <v>150</v>
      </c>
      <c r="O2969" t="str">
        <f t="shared" si="353"/>
        <v>785150</v>
      </c>
      <c r="P2969" s="28">
        <v>12</v>
      </c>
      <c r="Q2969" s="5" t="s">
        <v>3604</v>
      </c>
      <c r="R2969">
        <v>100</v>
      </c>
      <c r="S2969" t="str">
        <f>VLOOKUP(R2969,'DS Trung tâm'!$A$1:$B$8,2,0)</f>
        <v>TRUNG TAM DOANH THU</v>
      </c>
    </row>
    <row r="2970" spans="1:19" x14ac:dyDescent="0.25">
      <c r="A2970">
        <v>1</v>
      </c>
      <c r="B2970" t="s">
        <v>15</v>
      </c>
      <c r="C2970">
        <v>58</v>
      </c>
      <c r="D2970" t="s">
        <v>3198</v>
      </c>
      <c r="E2970">
        <v>18000</v>
      </c>
      <c r="F2970" t="s">
        <v>3199</v>
      </c>
      <c r="G2970">
        <v>1004</v>
      </c>
      <c r="H2970" t="s">
        <v>3236</v>
      </c>
      <c r="I2970" s="1">
        <v>785</v>
      </c>
      <c r="J2970" t="s">
        <v>3237</v>
      </c>
      <c r="K2970" s="2">
        <v>112100785151</v>
      </c>
      <c r="L2970" t="s">
        <v>3243</v>
      </c>
      <c r="N2970" t="str">
        <f t="shared" si="352"/>
        <v>151</v>
      </c>
      <c r="O2970" t="str">
        <f t="shared" si="353"/>
        <v>785151</v>
      </c>
      <c r="P2970" s="28">
        <v>12</v>
      </c>
      <c r="Q2970" s="5" t="s">
        <v>3604</v>
      </c>
      <c r="R2970">
        <v>100</v>
      </c>
      <c r="S2970" t="str">
        <f>VLOOKUP(R2970,'DS Trung tâm'!$A$1:$B$8,2,0)</f>
        <v>TRUNG TAM DOANH THU</v>
      </c>
    </row>
    <row r="2971" spans="1:19" x14ac:dyDescent="0.25">
      <c r="A2971">
        <v>1</v>
      </c>
      <c r="B2971" t="s">
        <v>15</v>
      </c>
      <c r="C2971">
        <v>58</v>
      </c>
      <c r="D2971" t="s">
        <v>3198</v>
      </c>
      <c r="E2971">
        <v>18000</v>
      </c>
      <c r="F2971" t="s">
        <v>3199</v>
      </c>
      <c r="G2971">
        <v>1004</v>
      </c>
      <c r="H2971" t="s">
        <v>3236</v>
      </c>
      <c r="I2971" s="1">
        <v>785</v>
      </c>
      <c r="J2971" t="s">
        <v>3237</v>
      </c>
      <c r="K2971" s="2">
        <v>112100785153</v>
      </c>
      <c r="L2971" t="s">
        <v>3244</v>
      </c>
      <c r="N2971" t="str">
        <f t="shared" si="352"/>
        <v>153</v>
      </c>
      <c r="O2971" t="str">
        <f t="shared" si="353"/>
        <v>785153</v>
      </c>
      <c r="P2971" s="28">
        <v>12</v>
      </c>
      <c r="Q2971" s="5" t="s">
        <v>3604</v>
      </c>
      <c r="R2971">
        <v>100</v>
      </c>
      <c r="S2971" t="str">
        <f>VLOOKUP(R2971,'DS Trung tâm'!$A$1:$B$8,2,0)</f>
        <v>TRUNG TAM DOANH THU</v>
      </c>
    </row>
    <row r="2972" spans="1:19" x14ac:dyDescent="0.25">
      <c r="A2972">
        <v>1</v>
      </c>
      <c r="B2972" t="s">
        <v>15</v>
      </c>
      <c r="C2972">
        <v>58</v>
      </c>
      <c r="D2972" t="s">
        <v>3198</v>
      </c>
      <c r="E2972">
        <v>18000</v>
      </c>
      <c r="F2972" t="s">
        <v>3199</v>
      </c>
      <c r="G2972">
        <v>1004</v>
      </c>
      <c r="H2972" t="s">
        <v>3236</v>
      </c>
      <c r="I2972" s="1">
        <v>785</v>
      </c>
      <c r="J2972" t="s">
        <v>3237</v>
      </c>
      <c r="K2972" s="2">
        <v>112100785154</v>
      </c>
      <c r="L2972" t="s">
        <v>3245</v>
      </c>
      <c r="N2972" t="str">
        <f t="shared" si="352"/>
        <v>154</v>
      </c>
      <c r="O2972" t="str">
        <f t="shared" si="353"/>
        <v>785154</v>
      </c>
      <c r="P2972" s="28">
        <v>12</v>
      </c>
      <c r="Q2972" s="5" t="s">
        <v>3604</v>
      </c>
      <c r="R2972">
        <v>100</v>
      </c>
      <c r="S2972" t="str">
        <f>VLOOKUP(R2972,'DS Trung tâm'!$A$1:$B$8,2,0)</f>
        <v>TRUNG TAM DOANH THU</v>
      </c>
    </row>
    <row r="2973" spans="1:19" x14ac:dyDescent="0.25">
      <c r="A2973">
        <v>1</v>
      </c>
      <c r="B2973" t="s">
        <v>15</v>
      </c>
      <c r="C2973">
        <v>58</v>
      </c>
      <c r="D2973" t="s">
        <v>3198</v>
      </c>
      <c r="E2973">
        <v>18000</v>
      </c>
      <c r="F2973" t="s">
        <v>3199</v>
      </c>
      <c r="G2973">
        <v>1004</v>
      </c>
      <c r="H2973" t="s">
        <v>3236</v>
      </c>
      <c r="I2973" s="1">
        <v>785</v>
      </c>
      <c r="J2973" t="s">
        <v>3237</v>
      </c>
      <c r="K2973" s="2">
        <v>112100785155</v>
      </c>
      <c r="L2973" t="s">
        <v>3246</v>
      </c>
      <c r="N2973" t="str">
        <f t="shared" si="352"/>
        <v>155</v>
      </c>
      <c r="O2973" t="str">
        <f t="shared" si="353"/>
        <v>785155</v>
      </c>
      <c r="P2973" s="28">
        <v>12</v>
      </c>
      <c r="Q2973" s="5" t="s">
        <v>3604</v>
      </c>
      <c r="R2973">
        <v>100</v>
      </c>
      <c r="S2973" t="str">
        <f>VLOOKUP(R2973,'DS Trung tâm'!$A$1:$B$8,2,0)</f>
        <v>TRUNG TAM DOANH THU</v>
      </c>
    </row>
    <row r="2974" spans="1:19" x14ac:dyDescent="0.25">
      <c r="A2974">
        <v>1</v>
      </c>
      <c r="B2974" t="s">
        <v>15</v>
      </c>
      <c r="C2974">
        <v>58</v>
      </c>
      <c r="D2974" t="s">
        <v>3198</v>
      </c>
      <c r="E2974">
        <v>18000</v>
      </c>
      <c r="F2974" t="s">
        <v>3199</v>
      </c>
      <c r="G2974">
        <v>1004</v>
      </c>
      <c r="H2974" t="s">
        <v>3236</v>
      </c>
      <c r="I2974" s="1">
        <v>785</v>
      </c>
      <c r="J2974" t="s">
        <v>3237</v>
      </c>
      <c r="K2974" s="2">
        <v>112100785156</v>
      </c>
      <c r="L2974" t="s">
        <v>3247</v>
      </c>
      <c r="N2974" t="str">
        <f t="shared" si="352"/>
        <v>156</v>
      </c>
      <c r="O2974" t="str">
        <f t="shared" si="353"/>
        <v>785156</v>
      </c>
      <c r="P2974" s="28">
        <v>12</v>
      </c>
      <c r="Q2974" s="5" t="s">
        <v>3604</v>
      </c>
      <c r="R2974">
        <v>100</v>
      </c>
      <c r="S2974" t="str">
        <f>VLOOKUP(R2974,'DS Trung tâm'!$A$1:$B$8,2,0)</f>
        <v>TRUNG TAM DOANH THU</v>
      </c>
    </row>
    <row r="2975" spans="1:19" x14ac:dyDescent="0.25">
      <c r="A2975">
        <v>1</v>
      </c>
      <c r="B2975" t="s">
        <v>15</v>
      </c>
      <c r="C2975">
        <v>58</v>
      </c>
      <c r="D2975" t="s">
        <v>3198</v>
      </c>
      <c r="E2975">
        <v>18000</v>
      </c>
      <c r="F2975" t="s">
        <v>3199</v>
      </c>
      <c r="G2975">
        <v>1004</v>
      </c>
      <c r="H2975" t="s">
        <v>3236</v>
      </c>
      <c r="I2975" s="1">
        <v>785</v>
      </c>
      <c r="J2975" t="s">
        <v>3237</v>
      </c>
      <c r="K2975" s="2">
        <v>112100785157</v>
      </c>
      <c r="L2975" t="s">
        <v>3248</v>
      </c>
      <c r="M2975" t="s">
        <v>2372</v>
      </c>
      <c r="N2975" t="str">
        <f t="shared" si="352"/>
        <v>157</v>
      </c>
      <c r="O2975" t="str">
        <f t="shared" si="353"/>
        <v>785157</v>
      </c>
      <c r="P2975" s="28">
        <v>12</v>
      </c>
      <c r="Q2975" s="5" t="s">
        <v>3604</v>
      </c>
      <c r="R2975">
        <v>100</v>
      </c>
      <c r="S2975" t="str">
        <f>VLOOKUP(R2975,'DS Trung tâm'!$A$1:$B$8,2,0)</f>
        <v>TRUNG TAM DOANH THU</v>
      </c>
    </row>
    <row r="2976" spans="1:19" x14ac:dyDescent="0.25">
      <c r="A2976">
        <v>1</v>
      </c>
      <c r="B2976" t="s">
        <v>15</v>
      </c>
      <c r="C2976">
        <v>58</v>
      </c>
      <c r="D2976" t="s">
        <v>3198</v>
      </c>
      <c r="E2976">
        <v>18000</v>
      </c>
      <c r="F2976" t="s">
        <v>3199</v>
      </c>
      <c r="G2976">
        <v>1004</v>
      </c>
      <c r="H2976" t="s">
        <v>3236</v>
      </c>
      <c r="I2976" s="1">
        <v>785</v>
      </c>
      <c r="J2976" t="s">
        <v>3237</v>
      </c>
      <c r="K2976" s="2">
        <v>114600785335</v>
      </c>
      <c r="L2976" t="s">
        <v>3249</v>
      </c>
      <c r="N2976" t="str">
        <f t="shared" si="352"/>
        <v>335</v>
      </c>
      <c r="O2976" t="str">
        <f t="shared" si="353"/>
        <v>785335</v>
      </c>
      <c r="P2976" s="28">
        <v>14</v>
      </c>
      <c r="Q2976" s="5" t="s">
        <v>3607</v>
      </c>
      <c r="R2976">
        <v>600</v>
      </c>
      <c r="S2976" t="str">
        <f>VLOOKUP(R2976,'DS Trung tâm'!$A$1:$B$8,2,0)</f>
        <v>TRUNG TAM HO TRO TRUC TIEP</v>
      </c>
    </row>
    <row r="2977" spans="1:19" x14ac:dyDescent="0.25">
      <c r="A2977">
        <v>1</v>
      </c>
      <c r="B2977" t="s">
        <v>15</v>
      </c>
      <c r="C2977">
        <v>58</v>
      </c>
      <c r="D2977" t="s">
        <v>3198</v>
      </c>
      <c r="E2977">
        <v>18000</v>
      </c>
      <c r="F2977" t="s">
        <v>3199</v>
      </c>
      <c r="G2977">
        <v>1004</v>
      </c>
      <c r="H2977" t="s">
        <v>3236</v>
      </c>
      <c r="I2977" s="1">
        <v>785</v>
      </c>
      <c r="J2977" t="s">
        <v>3237</v>
      </c>
      <c r="K2977" s="2">
        <v>115600785440</v>
      </c>
      <c r="L2977" t="s">
        <v>3250</v>
      </c>
      <c r="N2977" t="str">
        <f t="shared" si="352"/>
        <v>440</v>
      </c>
      <c r="O2977" t="str">
        <f t="shared" si="353"/>
        <v>785440</v>
      </c>
      <c r="P2977" s="28">
        <v>15</v>
      </c>
      <c r="Q2977" s="5" t="s">
        <v>3608</v>
      </c>
      <c r="R2977">
        <v>600</v>
      </c>
      <c r="S2977" t="str">
        <f>VLOOKUP(R2977,'DS Trung tâm'!$A$1:$B$8,2,0)</f>
        <v>TRUNG TAM HO TRO TRUC TIEP</v>
      </c>
    </row>
    <row r="2978" spans="1:19" x14ac:dyDescent="0.25">
      <c r="A2978">
        <v>1</v>
      </c>
      <c r="B2978" t="s">
        <v>15</v>
      </c>
      <c r="C2978">
        <v>58</v>
      </c>
      <c r="D2978" t="s">
        <v>3198</v>
      </c>
      <c r="E2978">
        <v>18000</v>
      </c>
      <c r="F2978" t="s">
        <v>3199</v>
      </c>
      <c r="G2978">
        <v>1004</v>
      </c>
      <c r="H2978" t="s">
        <v>3236</v>
      </c>
      <c r="I2978" s="1">
        <v>785</v>
      </c>
      <c r="J2978" t="s">
        <v>3237</v>
      </c>
      <c r="K2978" s="2">
        <v>115600785446</v>
      </c>
      <c r="L2978" t="s">
        <v>3251</v>
      </c>
      <c r="N2978" t="str">
        <f t="shared" si="352"/>
        <v>446</v>
      </c>
      <c r="O2978" t="str">
        <f t="shared" si="353"/>
        <v>785446</v>
      </c>
      <c r="P2978" s="28">
        <v>15</v>
      </c>
      <c r="Q2978" s="5" t="s">
        <v>3608</v>
      </c>
      <c r="R2978">
        <v>600</v>
      </c>
      <c r="S2978" t="str">
        <f>VLOOKUP(R2978,'DS Trung tâm'!$A$1:$B$8,2,0)</f>
        <v>TRUNG TAM HO TRO TRUC TIEP</v>
      </c>
    </row>
    <row r="2979" spans="1:19" x14ac:dyDescent="0.25">
      <c r="A2979">
        <v>1</v>
      </c>
      <c r="B2979" t="s">
        <v>15</v>
      </c>
      <c r="C2979">
        <v>58</v>
      </c>
      <c r="D2979" t="s">
        <v>3198</v>
      </c>
      <c r="E2979">
        <v>18000</v>
      </c>
      <c r="F2979" t="s">
        <v>3199</v>
      </c>
      <c r="G2979">
        <v>1004</v>
      </c>
      <c r="H2979" t="s">
        <v>3236</v>
      </c>
      <c r="I2979" s="1">
        <v>785</v>
      </c>
      <c r="J2979" t="s">
        <v>3237</v>
      </c>
      <c r="K2979" s="2">
        <v>115700785465</v>
      </c>
      <c r="L2979" t="s">
        <v>3252</v>
      </c>
      <c r="N2979" t="str">
        <f t="shared" si="352"/>
        <v>465</v>
      </c>
      <c r="O2979" t="str">
        <f t="shared" si="353"/>
        <v>785465</v>
      </c>
      <c r="P2979" s="28">
        <v>15</v>
      </c>
      <c r="Q2979" s="5" t="s">
        <v>3608</v>
      </c>
      <c r="R2979">
        <v>700</v>
      </c>
      <c r="S2979" t="str">
        <f>VLOOKUP(R2979,'DS Trung tâm'!$A$1:$B$8,2,0)</f>
        <v>TRUNG TAM QUAN LY CHUNG CHI NHANH</v>
      </c>
    </row>
    <row r="2980" spans="1:19" x14ac:dyDescent="0.25">
      <c r="A2980">
        <v>1</v>
      </c>
      <c r="B2980" t="s">
        <v>15</v>
      </c>
      <c r="C2980">
        <v>58</v>
      </c>
      <c r="D2980" t="s">
        <v>3198</v>
      </c>
      <c r="E2980">
        <v>18000</v>
      </c>
      <c r="F2980" t="s">
        <v>3199</v>
      </c>
      <c r="G2980">
        <v>1004</v>
      </c>
      <c r="H2980" t="s">
        <v>3236</v>
      </c>
      <c r="I2980" s="1">
        <v>785</v>
      </c>
      <c r="J2980" t="s">
        <v>3237</v>
      </c>
      <c r="K2980" s="2">
        <v>117700785618</v>
      </c>
      <c r="L2980" t="s">
        <v>3253</v>
      </c>
      <c r="N2980" t="str">
        <f t="shared" si="352"/>
        <v>618</v>
      </c>
      <c r="O2980" t="str">
        <f t="shared" si="353"/>
        <v>785618</v>
      </c>
      <c r="P2980" s="28">
        <v>17</v>
      </c>
      <c r="Q2980" s="5" t="s">
        <v>3600</v>
      </c>
      <c r="R2980">
        <v>700</v>
      </c>
      <c r="S2980" t="str">
        <f>VLOOKUP(R2980,'DS Trung tâm'!$A$1:$B$8,2,0)</f>
        <v>TRUNG TAM QUAN LY CHUNG CHI NHANH</v>
      </c>
    </row>
    <row r="2981" spans="1:19" x14ac:dyDescent="0.25">
      <c r="A2981">
        <v>1</v>
      </c>
      <c r="B2981" t="s">
        <v>15</v>
      </c>
      <c r="C2981">
        <v>58</v>
      </c>
      <c r="D2981" t="s">
        <v>3198</v>
      </c>
      <c r="E2981">
        <v>18000</v>
      </c>
      <c r="F2981" t="s">
        <v>3199</v>
      </c>
      <c r="G2981">
        <v>1004</v>
      </c>
      <c r="H2981" t="s">
        <v>3236</v>
      </c>
      <c r="I2981" s="1">
        <v>785</v>
      </c>
      <c r="J2981" t="s">
        <v>3237</v>
      </c>
      <c r="K2981" s="2">
        <v>119000785000</v>
      </c>
      <c r="L2981" t="s">
        <v>3254</v>
      </c>
      <c r="N2981" t="str">
        <f t="shared" si="352"/>
        <v>000</v>
      </c>
      <c r="O2981" t="str">
        <f t="shared" si="353"/>
        <v>785000</v>
      </c>
      <c r="P2981" s="28">
        <v>19</v>
      </c>
      <c r="Q2981" s="5" t="s">
        <v>3601</v>
      </c>
      <c r="R2981" t="s">
        <v>3622</v>
      </c>
      <c r="S2981" t="str">
        <f>VLOOKUP(R2981,'DS Trung tâm'!$A$1:$B$8,2,0)</f>
        <v>TRUNG TAM AO</v>
      </c>
    </row>
    <row r="2982" spans="1:19" x14ac:dyDescent="0.25">
      <c r="A2982">
        <v>1</v>
      </c>
      <c r="B2982" t="s">
        <v>15</v>
      </c>
      <c r="C2982">
        <v>58</v>
      </c>
      <c r="D2982" t="s">
        <v>3198</v>
      </c>
      <c r="E2982">
        <v>18000</v>
      </c>
      <c r="F2982" t="s">
        <v>3199</v>
      </c>
      <c r="G2982">
        <v>1004</v>
      </c>
      <c r="H2982" t="s">
        <v>3236</v>
      </c>
      <c r="I2982" s="1">
        <v>785</v>
      </c>
      <c r="J2982" t="s">
        <v>3237</v>
      </c>
      <c r="K2982" s="2">
        <v>120700785950</v>
      </c>
      <c r="L2982" t="s">
        <v>3255</v>
      </c>
      <c r="N2982" t="str">
        <f t="shared" si="352"/>
        <v>950</v>
      </c>
      <c r="O2982" t="str">
        <f t="shared" si="353"/>
        <v>785950</v>
      </c>
      <c r="P2982" s="28">
        <v>20</v>
      </c>
      <c r="Q2982" s="5" t="s">
        <v>3611</v>
      </c>
      <c r="R2982">
        <v>700</v>
      </c>
      <c r="S2982" t="str">
        <f>VLOOKUP(R2982,'DS Trung tâm'!$A$1:$B$8,2,0)</f>
        <v>TRUNG TAM QUAN LY CHUNG CHI NHANH</v>
      </c>
    </row>
    <row r="2983" spans="1:19" x14ac:dyDescent="0.25">
      <c r="A2983">
        <v>1</v>
      </c>
      <c r="B2983" t="s">
        <v>15</v>
      </c>
      <c r="C2983">
        <v>58</v>
      </c>
      <c r="D2983" t="s">
        <v>3198</v>
      </c>
      <c r="E2983">
        <v>18000</v>
      </c>
      <c r="F2983" t="s">
        <v>3199</v>
      </c>
      <c r="G2983">
        <v>1006</v>
      </c>
      <c r="H2983" t="s">
        <v>3256</v>
      </c>
      <c r="I2983" s="1">
        <v>721</v>
      </c>
      <c r="J2983" t="s">
        <v>3257</v>
      </c>
      <c r="K2983" s="2">
        <v>72199</v>
      </c>
      <c r="L2983" t="s">
        <v>3258</v>
      </c>
    </row>
    <row r="2984" spans="1:19" x14ac:dyDescent="0.25">
      <c r="A2984">
        <v>1</v>
      </c>
      <c r="B2984" t="s">
        <v>15</v>
      </c>
      <c r="C2984">
        <v>58</v>
      </c>
      <c r="D2984" t="s">
        <v>3198</v>
      </c>
      <c r="E2984">
        <v>18000</v>
      </c>
      <c r="F2984" t="s">
        <v>3199</v>
      </c>
      <c r="G2984">
        <v>1006</v>
      </c>
      <c r="H2984" t="s">
        <v>3256</v>
      </c>
      <c r="I2984" s="1">
        <v>721</v>
      </c>
      <c r="J2984" t="s">
        <v>3257</v>
      </c>
      <c r="K2984" s="2">
        <v>111100721021</v>
      </c>
      <c r="L2984" t="s">
        <v>3259</v>
      </c>
      <c r="N2984" t="str">
        <f t="shared" ref="N2984:N2997" si="354">RIGHT(K2984,3)</f>
        <v>021</v>
      </c>
      <c r="O2984" t="str">
        <f t="shared" ref="O2984:O2997" si="355">RIGHT(K2984,6)</f>
        <v>721021</v>
      </c>
      <c r="P2984" s="28">
        <v>11</v>
      </c>
      <c r="Q2984" s="5" t="s">
        <v>3603</v>
      </c>
      <c r="R2984">
        <v>100</v>
      </c>
      <c r="S2984" t="str">
        <f>VLOOKUP(R2984,'DS Trung tâm'!$A$1:$B$8,2,0)</f>
        <v>TRUNG TAM DOANH THU</v>
      </c>
    </row>
    <row r="2985" spans="1:19" x14ac:dyDescent="0.25">
      <c r="A2985">
        <v>1</v>
      </c>
      <c r="B2985" t="s">
        <v>15</v>
      </c>
      <c r="C2985">
        <v>58</v>
      </c>
      <c r="D2985" t="s">
        <v>3198</v>
      </c>
      <c r="E2985">
        <v>18000</v>
      </c>
      <c r="F2985" t="s">
        <v>3199</v>
      </c>
      <c r="G2985">
        <v>1006</v>
      </c>
      <c r="H2985" t="s">
        <v>3256</v>
      </c>
      <c r="I2985" s="1">
        <v>721</v>
      </c>
      <c r="J2985" t="s">
        <v>3257</v>
      </c>
      <c r="K2985" s="2">
        <v>112100721121</v>
      </c>
      <c r="L2985" t="s">
        <v>3260</v>
      </c>
      <c r="N2985" t="str">
        <f t="shared" si="354"/>
        <v>121</v>
      </c>
      <c r="O2985" t="str">
        <f t="shared" si="355"/>
        <v>721121</v>
      </c>
      <c r="P2985" s="28">
        <v>12</v>
      </c>
      <c r="Q2985" s="5" t="s">
        <v>3604</v>
      </c>
      <c r="R2985">
        <v>100</v>
      </c>
      <c r="S2985" t="str">
        <f>VLOOKUP(R2985,'DS Trung tâm'!$A$1:$B$8,2,0)</f>
        <v>TRUNG TAM DOANH THU</v>
      </c>
    </row>
    <row r="2986" spans="1:19" x14ac:dyDescent="0.25">
      <c r="A2986">
        <v>1</v>
      </c>
      <c r="B2986" t="s">
        <v>15</v>
      </c>
      <c r="C2986">
        <v>58</v>
      </c>
      <c r="D2986" t="s">
        <v>3198</v>
      </c>
      <c r="E2986">
        <v>18000</v>
      </c>
      <c r="F2986" t="s">
        <v>3199</v>
      </c>
      <c r="G2986">
        <v>1006</v>
      </c>
      <c r="H2986" t="s">
        <v>3256</v>
      </c>
      <c r="I2986" s="1">
        <v>721</v>
      </c>
      <c r="J2986" t="s">
        <v>3257</v>
      </c>
      <c r="K2986" s="2">
        <v>112100721150</v>
      </c>
      <c r="L2986" t="s">
        <v>3261</v>
      </c>
      <c r="N2986" t="str">
        <f t="shared" si="354"/>
        <v>150</v>
      </c>
      <c r="O2986" t="str">
        <f t="shared" si="355"/>
        <v>721150</v>
      </c>
      <c r="P2986" s="28">
        <v>12</v>
      </c>
      <c r="Q2986" s="5" t="s">
        <v>3604</v>
      </c>
      <c r="R2986">
        <v>100</v>
      </c>
      <c r="S2986" t="str">
        <f>VLOOKUP(R2986,'DS Trung tâm'!$A$1:$B$8,2,0)</f>
        <v>TRUNG TAM DOANH THU</v>
      </c>
    </row>
    <row r="2987" spans="1:19" x14ac:dyDescent="0.25">
      <c r="A2987">
        <v>1</v>
      </c>
      <c r="B2987" t="s">
        <v>15</v>
      </c>
      <c r="C2987">
        <v>58</v>
      </c>
      <c r="D2987" t="s">
        <v>3198</v>
      </c>
      <c r="E2987">
        <v>18000</v>
      </c>
      <c r="F2987" t="s">
        <v>3199</v>
      </c>
      <c r="G2987">
        <v>1006</v>
      </c>
      <c r="H2987" t="s">
        <v>3256</v>
      </c>
      <c r="I2987" s="1">
        <v>721</v>
      </c>
      <c r="J2987" t="s">
        <v>3257</v>
      </c>
      <c r="K2987" s="2">
        <v>112100721151</v>
      </c>
      <c r="L2987" t="s">
        <v>3262</v>
      </c>
      <c r="N2987" t="str">
        <f t="shared" si="354"/>
        <v>151</v>
      </c>
      <c r="O2987" t="str">
        <f t="shared" si="355"/>
        <v>721151</v>
      </c>
      <c r="P2987" s="28">
        <v>12</v>
      </c>
      <c r="Q2987" s="5" t="s">
        <v>3604</v>
      </c>
      <c r="R2987">
        <v>100</v>
      </c>
      <c r="S2987" t="str">
        <f>VLOOKUP(R2987,'DS Trung tâm'!$A$1:$B$8,2,0)</f>
        <v>TRUNG TAM DOANH THU</v>
      </c>
    </row>
    <row r="2988" spans="1:19" x14ac:dyDescent="0.25">
      <c r="A2988">
        <v>1</v>
      </c>
      <c r="B2988" t="s">
        <v>15</v>
      </c>
      <c r="C2988">
        <v>58</v>
      </c>
      <c r="D2988" t="s">
        <v>3198</v>
      </c>
      <c r="E2988">
        <v>18000</v>
      </c>
      <c r="F2988" t="s">
        <v>3199</v>
      </c>
      <c r="G2988">
        <v>1006</v>
      </c>
      <c r="H2988" t="s">
        <v>3256</v>
      </c>
      <c r="I2988" s="1">
        <v>721</v>
      </c>
      <c r="J2988" t="s">
        <v>3257</v>
      </c>
      <c r="K2988" s="2">
        <v>112100721152</v>
      </c>
      <c r="L2988" t="s">
        <v>3263</v>
      </c>
      <c r="N2988" t="str">
        <f t="shared" si="354"/>
        <v>152</v>
      </c>
      <c r="O2988" t="str">
        <f t="shared" si="355"/>
        <v>721152</v>
      </c>
      <c r="P2988" s="28">
        <v>12</v>
      </c>
      <c r="Q2988" s="5" t="s">
        <v>3604</v>
      </c>
      <c r="R2988">
        <v>100</v>
      </c>
      <c r="S2988" t="str">
        <f>VLOOKUP(R2988,'DS Trung tâm'!$A$1:$B$8,2,0)</f>
        <v>TRUNG TAM DOANH THU</v>
      </c>
    </row>
    <row r="2989" spans="1:19" x14ac:dyDescent="0.25">
      <c r="A2989">
        <v>1</v>
      </c>
      <c r="B2989" t="s">
        <v>15</v>
      </c>
      <c r="C2989">
        <v>58</v>
      </c>
      <c r="D2989" t="s">
        <v>3198</v>
      </c>
      <c r="E2989">
        <v>18000</v>
      </c>
      <c r="F2989" t="s">
        <v>3199</v>
      </c>
      <c r="G2989">
        <v>1006</v>
      </c>
      <c r="H2989" t="s">
        <v>3256</v>
      </c>
      <c r="I2989" s="1">
        <v>721</v>
      </c>
      <c r="J2989" t="s">
        <v>3257</v>
      </c>
      <c r="K2989" s="2">
        <v>112100721153</v>
      </c>
      <c r="L2989" t="s">
        <v>3264</v>
      </c>
      <c r="N2989" t="str">
        <f t="shared" si="354"/>
        <v>153</v>
      </c>
      <c r="O2989" t="str">
        <f t="shared" si="355"/>
        <v>721153</v>
      </c>
      <c r="P2989" s="28">
        <v>12</v>
      </c>
      <c r="Q2989" s="5" t="s">
        <v>3604</v>
      </c>
      <c r="R2989">
        <v>100</v>
      </c>
      <c r="S2989" t="str">
        <f>VLOOKUP(R2989,'DS Trung tâm'!$A$1:$B$8,2,0)</f>
        <v>TRUNG TAM DOANH THU</v>
      </c>
    </row>
    <row r="2990" spans="1:19" x14ac:dyDescent="0.25">
      <c r="A2990">
        <v>1</v>
      </c>
      <c r="B2990" t="s">
        <v>15</v>
      </c>
      <c r="C2990">
        <v>58</v>
      </c>
      <c r="D2990" t="s">
        <v>3198</v>
      </c>
      <c r="E2990">
        <v>18000</v>
      </c>
      <c r="F2990" t="s">
        <v>3199</v>
      </c>
      <c r="G2990">
        <v>1006</v>
      </c>
      <c r="H2990" t="s">
        <v>3256</v>
      </c>
      <c r="I2990" s="1">
        <v>721</v>
      </c>
      <c r="J2990" t="s">
        <v>3257</v>
      </c>
      <c r="K2990" s="2">
        <v>112100721154</v>
      </c>
      <c r="L2990" t="s">
        <v>3265</v>
      </c>
      <c r="N2990" t="str">
        <f t="shared" si="354"/>
        <v>154</v>
      </c>
      <c r="O2990" t="str">
        <f t="shared" si="355"/>
        <v>721154</v>
      </c>
      <c r="P2990" s="28">
        <v>12</v>
      </c>
      <c r="Q2990" s="5" t="s">
        <v>3604</v>
      </c>
      <c r="R2990">
        <v>100</v>
      </c>
      <c r="S2990" t="str">
        <f>VLOOKUP(R2990,'DS Trung tâm'!$A$1:$B$8,2,0)</f>
        <v>TRUNG TAM DOANH THU</v>
      </c>
    </row>
    <row r="2991" spans="1:19" x14ac:dyDescent="0.25">
      <c r="A2991">
        <v>1</v>
      </c>
      <c r="B2991" t="s">
        <v>15</v>
      </c>
      <c r="C2991">
        <v>58</v>
      </c>
      <c r="D2991" t="s">
        <v>3198</v>
      </c>
      <c r="E2991">
        <v>18000</v>
      </c>
      <c r="F2991" t="s">
        <v>3199</v>
      </c>
      <c r="G2991">
        <v>1006</v>
      </c>
      <c r="H2991" t="s">
        <v>3256</v>
      </c>
      <c r="I2991" s="1">
        <v>721</v>
      </c>
      <c r="J2991" t="s">
        <v>3257</v>
      </c>
      <c r="K2991" s="2">
        <v>114600721335</v>
      </c>
      <c r="L2991" t="s">
        <v>3266</v>
      </c>
      <c r="N2991" t="str">
        <f t="shared" si="354"/>
        <v>335</v>
      </c>
      <c r="O2991" t="str">
        <f t="shared" si="355"/>
        <v>721335</v>
      </c>
      <c r="P2991" s="28">
        <v>14</v>
      </c>
      <c r="Q2991" s="5" t="s">
        <v>3607</v>
      </c>
      <c r="R2991">
        <v>600</v>
      </c>
      <c r="S2991" t="str">
        <f>VLOOKUP(R2991,'DS Trung tâm'!$A$1:$B$8,2,0)</f>
        <v>TRUNG TAM HO TRO TRUC TIEP</v>
      </c>
    </row>
    <row r="2992" spans="1:19" x14ac:dyDescent="0.25">
      <c r="A2992">
        <v>1</v>
      </c>
      <c r="B2992" t="s">
        <v>15</v>
      </c>
      <c r="C2992">
        <v>58</v>
      </c>
      <c r="D2992" t="s">
        <v>3198</v>
      </c>
      <c r="E2992">
        <v>18000</v>
      </c>
      <c r="F2992" t="s">
        <v>3199</v>
      </c>
      <c r="G2992">
        <v>1006</v>
      </c>
      <c r="H2992" t="s">
        <v>3256</v>
      </c>
      <c r="I2992" s="1">
        <v>721</v>
      </c>
      <c r="J2992" t="s">
        <v>3257</v>
      </c>
      <c r="K2992" s="2">
        <v>115600721440</v>
      </c>
      <c r="L2992" t="s">
        <v>3267</v>
      </c>
      <c r="N2992" t="str">
        <f t="shared" si="354"/>
        <v>440</v>
      </c>
      <c r="O2992" t="str">
        <f t="shared" si="355"/>
        <v>721440</v>
      </c>
      <c r="P2992" s="28">
        <v>15</v>
      </c>
      <c r="Q2992" s="5" t="s">
        <v>3608</v>
      </c>
      <c r="R2992">
        <v>600</v>
      </c>
      <c r="S2992" t="str">
        <f>VLOOKUP(R2992,'DS Trung tâm'!$A$1:$B$8,2,0)</f>
        <v>TRUNG TAM HO TRO TRUC TIEP</v>
      </c>
    </row>
    <row r="2993" spans="1:19" x14ac:dyDescent="0.25">
      <c r="A2993">
        <v>1</v>
      </c>
      <c r="B2993" t="s">
        <v>15</v>
      </c>
      <c r="C2993">
        <v>58</v>
      </c>
      <c r="D2993" t="s">
        <v>3198</v>
      </c>
      <c r="E2993">
        <v>18000</v>
      </c>
      <c r="F2993" t="s">
        <v>3199</v>
      </c>
      <c r="G2993">
        <v>1006</v>
      </c>
      <c r="H2993" t="s">
        <v>3256</v>
      </c>
      <c r="I2993" s="1">
        <v>721</v>
      </c>
      <c r="J2993" t="s">
        <v>3257</v>
      </c>
      <c r="K2993" s="2">
        <v>115600721446</v>
      </c>
      <c r="L2993" t="s">
        <v>3268</v>
      </c>
      <c r="N2993" t="str">
        <f t="shared" si="354"/>
        <v>446</v>
      </c>
      <c r="O2993" t="str">
        <f t="shared" si="355"/>
        <v>721446</v>
      </c>
      <c r="P2993" s="28">
        <v>15</v>
      </c>
      <c r="Q2993" s="5" t="s">
        <v>3608</v>
      </c>
      <c r="R2993">
        <v>600</v>
      </c>
      <c r="S2993" t="str">
        <f>VLOOKUP(R2993,'DS Trung tâm'!$A$1:$B$8,2,0)</f>
        <v>TRUNG TAM HO TRO TRUC TIEP</v>
      </c>
    </row>
    <row r="2994" spans="1:19" x14ac:dyDescent="0.25">
      <c r="A2994">
        <v>1</v>
      </c>
      <c r="B2994" t="s">
        <v>15</v>
      </c>
      <c r="C2994">
        <v>58</v>
      </c>
      <c r="D2994" t="s">
        <v>3198</v>
      </c>
      <c r="E2994">
        <v>18000</v>
      </c>
      <c r="F2994" t="s">
        <v>3199</v>
      </c>
      <c r="G2994">
        <v>1006</v>
      </c>
      <c r="H2994" t="s">
        <v>3256</v>
      </c>
      <c r="I2994" s="1">
        <v>721</v>
      </c>
      <c r="J2994" t="s">
        <v>3257</v>
      </c>
      <c r="K2994" s="2">
        <v>116700721521</v>
      </c>
      <c r="L2994" t="s">
        <v>3269</v>
      </c>
      <c r="N2994" t="str">
        <f t="shared" si="354"/>
        <v>521</v>
      </c>
      <c r="O2994" t="str">
        <f t="shared" si="355"/>
        <v>721521</v>
      </c>
      <c r="P2994" s="28">
        <v>16</v>
      </c>
      <c r="Q2994" s="5" t="s">
        <v>3609</v>
      </c>
      <c r="R2994">
        <v>700</v>
      </c>
      <c r="S2994" t="str">
        <f>VLOOKUP(R2994,'DS Trung tâm'!$A$1:$B$8,2,0)</f>
        <v>TRUNG TAM QUAN LY CHUNG CHI NHANH</v>
      </c>
    </row>
    <row r="2995" spans="1:19" x14ac:dyDescent="0.25">
      <c r="A2995">
        <v>1</v>
      </c>
      <c r="B2995" t="s">
        <v>15</v>
      </c>
      <c r="C2995">
        <v>58</v>
      </c>
      <c r="D2995" t="s">
        <v>3198</v>
      </c>
      <c r="E2995">
        <v>18000</v>
      </c>
      <c r="F2995" t="s">
        <v>3199</v>
      </c>
      <c r="G2995">
        <v>1006</v>
      </c>
      <c r="H2995" t="s">
        <v>3256</v>
      </c>
      <c r="I2995" s="1">
        <v>721</v>
      </c>
      <c r="J2995" t="s">
        <v>3257</v>
      </c>
      <c r="K2995" s="2">
        <v>117700721698</v>
      </c>
      <c r="L2995" t="s">
        <v>3270</v>
      </c>
      <c r="N2995" t="str">
        <f t="shared" si="354"/>
        <v>698</v>
      </c>
      <c r="O2995" t="str">
        <f t="shared" si="355"/>
        <v>721698</v>
      </c>
      <c r="P2995" s="28">
        <v>17</v>
      </c>
      <c r="Q2995" s="5" t="s">
        <v>3600</v>
      </c>
      <c r="R2995">
        <v>700</v>
      </c>
      <c r="S2995" t="str">
        <f>VLOOKUP(R2995,'DS Trung tâm'!$A$1:$B$8,2,0)</f>
        <v>TRUNG TAM QUAN LY CHUNG CHI NHANH</v>
      </c>
    </row>
    <row r="2996" spans="1:19" x14ac:dyDescent="0.25">
      <c r="A2996">
        <v>1</v>
      </c>
      <c r="B2996" t="s">
        <v>15</v>
      </c>
      <c r="C2996">
        <v>58</v>
      </c>
      <c r="D2996" t="s">
        <v>3198</v>
      </c>
      <c r="E2996">
        <v>18000</v>
      </c>
      <c r="F2996" t="s">
        <v>3199</v>
      </c>
      <c r="G2996">
        <v>1006</v>
      </c>
      <c r="H2996" t="s">
        <v>3256</v>
      </c>
      <c r="I2996" s="1">
        <v>721</v>
      </c>
      <c r="J2996" t="s">
        <v>3257</v>
      </c>
      <c r="K2996" s="2">
        <v>119000721000</v>
      </c>
      <c r="L2996" t="s">
        <v>3271</v>
      </c>
      <c r="N2996" t="str">
        <f t="shared" si="354"/>
        <v>000</v>
      </c>
      <c r="O2996" t="str">
        <f t="shared" si="355"/>
        <v>721000</v>
      </c>
      <c r="P2996" s="28">
        <v>19</v>
      </c>
      <c r="Q2996" s="5" t="s">
        <v>3601</v>
      </c>
      <c r="R2996" t="s">
        <v>3622</v>
      </c>
      <c r="S2996" t="str">
        <f>VLOOKUP(R2996,'DS Trung tâm'!$A$1:$B$8,2,0)</f>
        <v>TRUNG TAM AO</v>
      </c>
    </row>
    <row r="2997" spans="1:19" x14ac:dyDescent="0.25">
      <c r="A2997">
        <v>1</v>
      </c>
      <c r="B2997" t="s">
        <v>15</v>
      </c>
      <c r="C2997">
        <v>58</v>
      </c>
      <c r="D2997" t="s">
        <v>3198</v>
      </c>
      <c r="E2997">
        <v>18000</v>
      </c>
      <c r="F2997" t="s">
        <v>3199</v>
      </c>
      <c r="G2997">
        <v>1006</v>
      </c>
      <c r="H2997" t="s">
        <v>3256</v>
      </c>
      <c r="I2997" s="1">
        <v>721</v>
      </c>
      <c r="J2997" t="s">
        <v>3257</v>
      </c>
      <c r="K2997" s="2">
        <v>120700721950</v>
      </c>
      <c r="L2997" t="s">
        <v>3272</v>
      </c>
      <c r="N2997" t="str">
        <f t="shared" si="354"/>
        <v>950</v>
      </c>
      <c r="O2997" t="str">
        <f t="shared" si="355"/>
        <v>721950</v>
      </c>
      <c r="P2997" s="28">
        <v>20</v>
      </c>
      <c r="Q2997" s="5" t="s">
        <v>3611</v>
      </c>
      <c r="R2997">
        <v>700</v>
      </c>
      <c r="S2997" t="str">
        <f>VLOOKUP(R2997,'DS Trung tâm'!$A$1:$B$8,2,0)</f>
        <v>TRUNG TAM QUAN LY CHUNG CHI NHANH</v>
      </c>
    </row>
    <row r="2998" spans="1:19" x14ac:dyDescent="0.25">
      <c r="A2998">
        <v>1</v>
      </c>
      <c r="B2998" t="s">
        <v>15</v>
      </c>
      <c r="C2998">
        <v>58</v>
      </c>
      <c r="D2998" t="s">
        <v>3198</v>
      </c>
      <c r="E2998">
        <v>18000</v>
      </c>
      <c r="F2998" t="s">
        <v>3199</v>
      </c>
      <c r="G2998">
        <v>1006</v>
      </c>
      <c r="H2998" t="s">
        <v>3256</v>
      </c>
      <c r="I2998" s="1">
        <v>729</v>
      </c>
      <c r="J2998" t="s">
        <v>3273</v>
      </c>
      <c r="K2998" s="2">
        <v>72999</v>
      </c>
      <c r="L2998" t="s">
        <v>3274</v>
      </c>
    </row>
    <row r="2999" spans="1:19" x14ac:dyDescent="0.25">
      <c r="A2999">
        <v>1</v>
      </c>
      <c r="B2999" t="s">
        <v>15</v>
      </c>
      <c r="C2999">
        <v>58</v>
      </c>
      <c r="D2999" t="s">
        <v>3198</v>
      </c>
      <c r="E2999">
        <v>18000</v>
      </c>
      <c r="F2999" t="s">
        <v>3199</v>
      </c>
      <c r="G2999">
        <v>1006</v>
      </c>
      <c r="H2999" t="s">
        <v>3256</v>
      </c>
      <c r="I2999" s="1">
        <v>729</v>
      </c>
      <c r="J2999" t="s">
        <v>3273</v>
      </c>
      <c r="K2999" s="2">
        <v>111100729021</v>
      </c>
      <c r="L2999" t="s">
        <v>3275</v>
      </c>
      <c r="N2999" t="str">
        <f t="shared" ref="N2999:N3009" si="356">RIGHT(K2999,3)</f>
        <v>021</v>
      </c>
      <c r="O2999" t="str">
        <f t="shared" ref="O2999:O3009" si="357">RIGHT(K2999,6)</f>
        <v>729021</v>
      </c>
      <c r="P2999" s="28">
        <v>11</v>
      </c>
      <c r="Q2999" s="5" t="s">
        <v>3603</v>
      </c>
      <c r="R2999">
        <v>100</v>
      </c>
      <c r="S2999" t="str">
        <f>VLOOKUP(R2999,'DS Trung tâm'!$A$1:$B$8,2,0)</f>
        <v>TRUNG TAM DOANH THU</v>
      </c>
    </row>
    <row r="3000" spans="1:19" x14ac:dyDescent="0.25">
      <c r="A3000">
        <v>1</v>
      </c>
      <c r="B3000" t="s">
        <v>15</v>
      </c>
      <c r="C3000">
        <v>58</v>
      </c>
      <c r="D3000" t="s">
        <v>3198</v>
      </c>
      <c r="E3000">
        <v>18000</v>
      </c>
      <c r="F3000" t="s">
        <v>3199</v>
      </c>
      <c r="G3000">
        <v>1006</v>
      </c>
      <c r="H3000" t="s">
        <v>3256</v>
      </c>
      <c r="I3000" s="1">
        <v>729</v>
      </c>
      <c r="J3000" t="s">
        <v>3273</v>
      </c>
      <c r="K3000" s="2">
        <v>112100729121</v>
      </c>
      <c r="L3000" t="s">
        <v>3276</v>
      </c>
      <c r="N3000" t="str">
        <f t="shared" si="356"/>
        <v>121</v>
      </c>
      <c r="O3000" t="str">
        <f t="shared" si="357"/>
        <v>729121</v>
      </c>
      <c r="P3000" s="28">
        <v>12</v>
      </c>
      <c r="Q3000" s="5" t="s">
        <v>3604</v>
      </c>
      <c r="R3000">
        <v>100</v>
      </c>
      <c r="S3000" t="str">
        <f>VLOOKUP(R3000,'DS Trung tâm'!$A$1:$B$8,2,0)</f>
        <v>TRUNG TAM DOANH THU</v>
      </c>
    </row>
    <row r="3001" spans="1:19" x14ac:dyDescent="0.25">
      <c r="A3001">
        <v>1</v>
      </c>
      <c r="B3001" t="s">
        <v>15</v>
      </c>
      <c r="C3001">
        <v>58</v>
      </c>
      <c r="D3001" t="s">
        <v>3198</v>
      </c>
      <c r="E3001">
        <v>18000</v>
      </c>
      <c r="F3001" t="s">
        <v>3199</v>
      </c>
      <c r="G3001">
        <v>1006</v>
      </c>
      <c r="H3001" t="s">
        <v>3256</v>
      </c>
      <c r="I3001" s="1">
        <v>729</v>
      </c>
      <c r="J3001" t="s">
        <v>3273</v>
      </c>
      <c r="K3001" s="2">
        <v>112100729150</v>
      </c>
      <c r="L3001" t="s">
        <v>3277</v>
      </c>
      <c r="N3001" t="str">
        <f t="shared" si="356"/>
        <v>150</v>
      </c>
      <c r="O3001" t="str">
        <f t="shared" si="357"/>
        <v>729150</v>
      </c>
      <c r="P3001" s="28">
        <v>12</v>
      </c>
      <c r="Q3001" s="5" t="s">
        <v>3604</v>
      </c>
      <c r="R3001">
        <v>100</v>
      </c>
      <c r="S3001" t="str">
        <f>VLOOKUP(R3001,'DS Trung tâm'!$A$1:$B$8,2,0)</f>
        <v>TRUNG TAM DOANH THU</v>
      </c>
    </row>
    <row r="3002" spans="1:19" x14ac:dyDescent="0.25">
      <c r="A3002">
        <v>1</v>
      </c>
      <c r="B3002" t="s">
        <v>15</v>
      </c>
      <c r="C3002">
        <v>58</v>
      </c>
      <c r="D3002" t="s">
        <v>3198</v>
      </c>
      <c r="E3002">
        <v>18000</v>
      </c>
      <c r="F3002" t="s">
        <v>3199</v>
      </c>
      <c r="G3002">
        <v>1006</v>
      </c>
      <c r="H3002" t="s">
        <v>3256</v>
      </c>
      <c r="I3002" s="1">
        <v>729</v>
      </c>
      <c r="J3002" t="s">
        <v>3273</v>
      </c>
      <c r="K3002" s="2">
        <v>112100729151</v>
      </c>
      <c r="L3002" t="s">
        <v>3278</v>
      </c>
      <c r="N3002" t="str">
        <f t="shared" si="356"/>
        <v>151</v>
      </c>
      <c r="O3002" t="str">
        <f t="shared" si="357"/>
        <v>729151</v>
      </c>
      <c r="P3002" s="28">
        <v>12</v>
      </c>
      <c r="Q3002" s="5" t="s">
        <v>3604</v>
      </c>
      <c r="R3002">
        <v>100</v>
      </c>
      <c r="S3002" t="str">
        <f>VLOOKUP(R3002,'DS Trung tâm'!$A$1:$B$8,2,0)</f>
        <v>TRUNG TAM DOANH THU</v>
      </c>
    </row>
    <row r="3003" spans="1:19" x14ac:dyDescent="0.25">
      <c r="A3003">
        <v>1</v>
      </c>
      <c r="B3003" t="s">
        <v>15</v>
      </c>
      <c r="C3003">
        <v>58</v>
      </c>
      <c r="D3003" t="s">
        <v>3198</v>
      </c>
      <c r="E3003">
        <v>18000</v>
      </c>
      <c r="F3003" t="s">
        <v>3199</v>
      </c>
      <c r="G3003">
        <v>1006</v>
      </c>
      <c r="H3003" t="s">
        <v>3256</v>
      </c>
      <c r="I3003" s="1">
        <v>729</v>
      </c>
      <c r="J3003" t="s">
        <v>3273</v>
      </c>
      <c r="K3003" s="2">
        <v>112100729152</v>
      </c>
      <c r="L3003" t="s">
        <v>3279</v>
      </c>
      <c r="N3003" t="str">
        <f t="shared" si="356"/>
        <v>152</v>
      </c>
      <c r="O3003" t="str">
        <f t="shared" si="357"/>
        <v>729152</v>
      </c>
      <c r="P3003" s="28">
        <v>12</v>
      </c>
      <c r="Q3003" s="5" t="s">
        <v>3604</v>
      </c>
      <c r="R3003">
        <v>100</v>
      </c>
      <c r="S3003" t="str">
        <f>VLOOKUP(R3003,'DS Trung tâm'!$A$1:$B$8,2,0)</f>
        <v>TRUNG TAM DOANH THU</v>
      </c>
    </row>
    <row r="3004" spans="1:19" x14ac:dyDescent="0.25">
      <c r="A3004">
        <v>1</v>
      </c>
      <c r="B3004" t="s">
        <v>15</v>
      </c>
      <c r="C3004">
        <v>58</v>
      </c>
      <c r="D3004" t="s">
        <v>3198</v>
      </c>
      <c r="E3004">
        <v>18000</v>
      </c>
      <c r="F3004" t="s">
        <v>3199</v>
      </c>
      <c r="G3004">
        <v>1006</v>
      </c>
      <c r="H3004" t="s">
        <v>3256</v>
      </c>
      <c r="I3004" s="1">
        <v>729</v>
      </c>
      <c r="J3004" t="s">
        <v>3273</v>
      </c>
      <c r="K3004" s="2">
        <v>114600729335</v>
      </c>
      <c r="L3004" t="s">
        <v>3280</v>
      </c>
      <c r="N3004" t="str">
        <f t="shared" si="356"/>
        <v>335</v>
      </c>
      <c r="O3004" t="str">
        <f t="shared" si="357"/>
        <v>729335</v>
      </c>
      <c r="P3004" s="28">
        <v>14</v>
      </c>
      <c r="Q3004" s="5" t="s">
        <v>3607</v>
      </c>
      <c r="R3004">
        <v>600</v>
      </c>
      <c r="S3004" t="str">
        <f>VLOOKUP(R3004,'DS Trung tâm'!$A$1:$B$8,2,0)</f>
        <v>TRUNG TAM HO TRO TRUC TIEP</v>
      </c>
    </row>
    <row r="3005" spans="1:19" x14ac:dyDescent="0.25">
      <c r="A3005">
        <v>1</v>
      </c>
      <c r="B3005" t="s">
        <v>15</v>
      </c>
      <c r="C3005">
        <v>58</v>
      </c>
      <c r="D3005" t="s">
        <v>3198</v>
      </c>
      <c r="E3005">
        <v>18000</v>
      </c>
      <c r="F3005" t="s">
        <v>3199</v>
      </c>
      <c r="G3005">
        <v>1006</v>
      </c>
      <c r="H3005" t="s">
        <v>3256</v>
      </c>
      <c r="I3005" s="1">
        <v>729</v>
      </c>
      <c r="J3005" t="s">
        <v>3273</v>
      </c>
      <c r="K3005" s="2">
        <v>115600729440</v>
      </c>
      <c r="L3005" t="s">
        <v>3281</v>
      </c>
      <c r="N3005" t="str">
        <f t="shared" si="356"/>
        <v>440</v>
      </c>
      <c r="O3005" t="str">
        <f t="shared" si="357"/>
        <v>729440</v>
      </c>
      <c r="P3005" s="28">
        <v>15</v>
      </c>
      <c r="Q3005" s="5" t="s">
        <v>3608</v>
      </c>
      <c r="R3005">
        <v>600</v>
      </c>
      <c r="S3005" t="str">
        <f>VLOOKUP(R3005,'DS Trung tâm'!$A$1:$B$8,2,0)</f>
        <v>TRUNG TAM HO TRO TRUC TIEP</v>
      </c>
    </row>
    <row r="3006" spans="1:19" x14ac:dyDescent="0.25">
      <c r="A3006">
        <v>1</v>
      </c>
      <c r="B3006" t="s">
        <v>15</v>
      </c>
      <c r="C3006">
        <v>58</v>
      </c>
      <c r="D3006" t="s">
        <v>3198</v>
      </c>
      <c r="E3006">
        <v>18000</v>
      </c>
      <c r="F3006" t="s">
        <v>3199</v>
      </c>
      <c r="G3006">
        <v>1006</v>
      </c>
      <c r="H3006" t="s">
        <v>3256</v>
      </c>
      <c r="I3006" s="1">
        <v>729</v>
      </c>
      <c r="J3006" t="s">
        <v>3273</v>
      </c>
      <c r="K3006" s="2">
        <v>115600729446</v>
      </c>
      <c r="L3006" t="s">
        <v>3282</v>
      </c>
      <c r="N3006" t="str">
        <f t="shared" si="356"/>
        <v>446</v>
      </c>
      <c r="O3006" t="str">
        <f t="shared" si="357"/>
        <v>729446</v>
      </c>
      <c r="P3006" s="28">
        <v>15</v>
      </c>
      <c r="Q3006" s="5" t="s">
        <v>3608</v>
      </c>
      <c r="R3006">
        <v>600</v>
      </c>
      <c r="S3006" t="str">
        <f>VLOOKUP(R3006,'DS Trung tâm'!$A$1:$B$8,2,0)</f>
        <v>TRUNG TAM HO TRO TRUC TIEP</v>
      </c>
    </row>
    <row r="3007" spans="1:19" x14ac:dyDescent="0.25">
      <c r="A3007">
        <v>1</v>
      </c>
      <c r="B3007" t="s">
        <v>15</v>
      </c>
      <c r="C3007">
        <v>58</v>
      </c>
      <c r="D3007" t="s">
        <v>3198</v>
      </c>
      <c r="E3007">
        <v>18000</v>
      </c>
      <c r="F3007" t="s">
        <v>3199</v>
      </c>
      <c r="G3007">
        <v>1006</v>
      </c>
      <c r="H3007" t="s">
        <v>3256</v>
      </c>
      <c r="I3007" s="1">
        <v>729</v>
      </c>
      <c r="J3007" t="s">
        <v>3273</v>
      </c>
      <c r="K3007" s="2">
        <v>117700729618</v>
      </c>
      <c r="L3007" t="s">
        <v>3283</v>
      </c>
      <c r="N3007" t="str">
        <f t="shared" si="356"/>
        <v>618</v>
      </c>
      <c r="O3007" t="str">
        <f t="shared" si="357"/>
        <v>729618</v>
      </c>
      <c r="P3007" s="28">
        <v>17</v>
      </c>
      <c r="Q3007" s="5" t="s">
        <v>3600</v>
      </c>
      <c r="R3007">
        <v>700</v>
      </c>
      <c r="S3007" t="str">
        <f>VLOOKUP(R3007,'DS Trung tâm'!$A$1:$B$8,2,0)</f>
        <v>TRUNG TAM QUAN LY CHUNG CHI NHANH</v>
      </c>
    </row>
    <row r="3008" spans="1:19" x14ac:dyDescent="0.25">
      <c r="A3008">
        <v>1</v>
      </c>
      <c r="B3008" t="s">
        <v>15</v>
      </c>
      <c r="C3008">
        <v>58</v>
      </c>
      <c r="D3008" t="s">
        <v>3198</v>
      </c>
      <c r="E3008">
        <v>18000</v>
      </c>
      <c r="F3008" t="s">
        <v>3199</v>
      </c>
      <c r="G3008">
        <v>1006</v>
      </c>
      <c r="H3008" t="s">
        <v>3256</v>
      </c>
      <c r="I3008" s="1">
        <v>729</v>
      </c>
      <c r="J3008" t="s">
        <v>3273</v>
      </c>
      <c r="K3008" s="2">
        <v>119000729000</v>
      </c>
      <c r="L3008" t="s">
        <v>3284</v>
      </c>
      <c r="N3008" t="str">
        <f t="shared" si="356"/>
        <v>000</v>
      </c>
      <c r="O3008" t="str">
        <f t="shared" si="357"/>
        <v>729000</v>
      </c>
      <c r="P3008" s="28">
        <v>19</v>
      </c>
      <c r="Q3008" s="5" t="s">
        <v>3601</v>
      </c>
      <c r="R3008" t="s">
        <v>3622</v>
      </c>
      <c r="S3008" t="str">
        <f>VLOOKUP(R3008,'DS Trung tâm'!$A$1:$B$8,2,0)</f>
        <v>TRUNG TAM AO</v>
      </c>
    </row>
    <row r="3009" spans="1:19" x14ac:dyDescent="0.25">
      <c r="A3009">
        <v>1</v>
      </c>
      <c r="B3009" t="s">
        <v>15</v>
      </c>
      <c r="C3009">
        <v>58</v>
      </c>
      <c r="D3009" t="s">
        <v>3198</v>
      </c>
      <c r="E3009">
        <v>18000</v>
      </c>
      <c r="F3009" t="s">
        <v>3199</v>
      </c>
      <c r="G3009">
        <v>1006</v>
      </c>
      <c r="H3009" t="s">
        <v>3256</v>
      </c>
      <c r="I3009" s="1">
        <v>729</v>
      </c>
      <c r="J3009" t="s">
        <v>3273</v>
      </c>
      <c r="K3009" s="2">
        <v>120700729950</v>
      </c>
      <c r="L3009" t="s">
        <v>3285</v>
      </c>
      <c r="N3009" t="str">
        <f t="shared" si="356"/>
        <v>950</v>
      </c>
      <c r="O3009" t="str">
        <f t="shared" si="357"/>
        <v>729950</v>
      </c>
      <c r="P3009" s="28">
        <v>20</v>
      </c>
      <c r="Q3009" s="5" t="s">
        <v>3611</v>
      </c>
      <c r="R3009">
        <v>700</v>
      </c>
      <c r="S3009" t="str">
        <f>VLOOKUP(R3009,'DS Trung tâm'!$A$1:$B$8,2,0)</f>
        <v>TRUNG TAM QUAN LY CHUNG CHI NHANH</v>
      </c>
    </row>
    <row r="3010" spans="1:19" x14ac:dyDescent="0.25">
      <c r="A3010">
        <v>1</v>
      </c>
      <c r="B3010" t="s">
        <v>15</v>
      </c>
      <c r="C3010">
        <v>58</v>
      </c>
      <c r="D3010" t="s">
        <v>3198</v>
      </c>
      <c r="E3010">
        <v>18000</v>
      </c>
      <c r="F3010" t="s">
        <v>3199</v>
      </c>
      <c r="G3010">
        <v>1011</v>
      </c>
      <c r="H3010" t="s">
        <v>3286</v>
      </c>
      <c r="I3010" s="1">
        <v>780</v>
      </c>
      <c r="J3010" t="s">
        <v>3287</v>
      </c>
      <c r="K3010" s="2">
        <v>78099</v>
      </c>
      <c r="L3010" t="s">
        <v>3288</v>
      </c>
    </row>
    <row r="3011" spans="1:19" x14ac:dyDescent="0.25">
      <c r="A3011">
        <v>1</v>
      </c>
      <c r="B3011" t="s">
        <v>15</v>
      </c>
      <c r="C3011">
        <v>58</v>
      </c>
      <c r="D3011" t="s">
        <v>3198</v>
      </c>
      <c r="E3011">
        <v>18000</v>
      </c>
      <c r="F3011" t="s">
        <v>3199</v>
      </c>
      <c r="G3011">
        <v>1011</v>
      </c>
      <c r="H3011" t="s">
        <v>3286</v>
      </c>
      <c r="I3011" s="1">
        <v>780</v>
      </c>
      <c r="J3011" t="s">
        <v>3287</v>
      </c>
      <c r="K3011" s="2">
        <v>111100780021</v>
      </c>
      <c r="L3011" t="s">
        <v>3289</v>
      </c>
      <c r="N3011" t="str">
        <f t="shared" ref="N3011:N3021" si="358">RIGHT(K3011,3)</f>
        <v>021</v>
      </c>
      <c r="O3011" t="str">
        <f t="shared" ref="O3011:O3021" si="359">RIGHT(K3011,6)</f>
        <v>780021</v>
      </c>
      <c r="P3011" s="28">
        <v>11</v>
      </c>
      <c r="Q3011" s="5" t="s">
        <v>3603</v>
      </c>
      <c r="R3011">
        <v>100</v>
      </c>
      <c r="S3011" t="str">
        <f>VLOOKUP(R3011,'DS Trung tâm'!$A$1:$B$8,2,0)</f>
        <v>TRUNG TAM DOANH THU</v>
      </c>
    </row>
    <row r="3012" spans="1:19" x14ac:dyDescent="0.25">
      <c r="A3012">
        <v>1</v>
      </c>
      <c r="B3012" t="s">
        <v>15</v>
      </c>
      <c r="C3012">
        <v>58</v>
      </c>
      <c r="D3012" t="s">
        <v>3198</v>
      </c>
      <c r="E3012">
        <v>18000</v>
      </c>
      <c r="F3012" t="s">
        <v>3199</v>
      </c>
      <c r="G3012">
        <v>1011</v>
      </c>
      <c r="H3012" t="s">
        <v>3286</v>
      </c>
      <c r="I3012" s="1">
        <v>780</v>
      </c>
      <c r="J3012" t="s">
        <v>3287</v>
      </c>
      <c r="K3012" s="2">
        <v>112100780121</v>
      </c>
      <c r="L3012" t="s">
        <v>3290</v>
      </c>
      <c r="N3012" t="str">
        <f t="shared" si="358"/>
        <v>121</v>
      </c>
      <c r="O3012" t="str">
        <f t="shared" si="359"/>
        <v>780121</v>
      </c>
      <c r="P3012" s="28">
        <v>12</v>
      </c>
      <c r="Q3012" s="5" t="s">
        <v>3604</v>
      </c>
      <c r="R3012">
        <v>100</v>
      </c>
      <c r="S3012" t="str">
        <f>VLOOKUP(R3012,'DS Trung tâm'!$A$1:$B$8,2,0)</f>
        <v>TRUNG TAM DOANH THU</v>
      </c>
    </row>
    <row r="3013" spans="1:19" x14ac:dyDescent="0.25">
      <c r="A3013">
        <v>1</v>
      </c>
      <c r="B3013" t="s">
        <v>15</v>
      </c>
      <c r="C3013">
        <v>58</v>
      </c>
      <c r="D3013" t="s">
        <v>3198</v>
      </c>
      <c r="E3013">
        <v>18000</v>
      </c>
      <c r="F3013" t="s">
        <v>3199</v>
      </c>
      <c r="G3013">
        <v>1011</v>
      </c>
      <c r="H3013" t="s">
        <v>3286</v>
      </c>
      <c r="I3013" s="1">
        <v>780</v>
      </c>
      <c r="J3013" t="s">
        <v>3287</v>
      </c>
      <c r="K3013" s="2">
        <v>112100780150</v>
      </c>
      <c r="L3013" t="s">
        <v>3291</v>
      </c>
      <c r="N3013" t="str">
        <f t="shared" si="358"/>
        <v>150</v>
      </c>
      <c r="O3013" t="str">
        <f t="shared" si="359"/>
        <v>780150</v>
      </c>
      <c r="P3013" s="28">
        <v>12</v>
      </c>
      <c r="Q3013" s="5" t="s">
        <v>3604</v>
      </c>
      <c r="R3013">
        <v>100</v>
      </c>
      <c r="S3013" t="str">
        <f>VLOOKUP(R3013,'DS Trung tâm'!$A$1:$B$8,2,0)</f>
        <v>TRUNG TAM DOANH THU</v>
      </c>
    </row>
    <row r="3014" spans="1:19" x14ac:dyDescent="0.25">
      <c r="A3014">
        <v>1</v>
      </c>
      <c r="B3014" t="s">
        <v>15</v>
      </c>
      <c r="C3014">
        <v>58</v>
      </c>
      <c r="D3014" t="s">
        <v>3198</v>
      </c>
      <c r="E3014">
        <v>18000</v>
      </c>
      <c r="F3014" t="s">
        <v>3199</v>
      </c>
      <c r="G3014">
        <v>1011</v>
      </c>
      <c r="H3014" t="s">
        <v>3286</v>
      </c>
      <c r="I3014" s="1">
        <v>780</v>
      </c>
      <c r="J3014" t="s">
        <v>3287</v>
      </c>
      <c r="K3014" s="2">
        <v>112100780151</v>
      </c>
      <c r="L3014" t="s">
        <v>3292</v>
      </c>
      <c r="N3014" t="str">
        <f t="shared" si="358"/>
        <v>151</v>
      </c>
      <c r="O3014" t="str">
        <f t="shared" si="359"/>
        <v>780151</v>
      </c>
      <c r="P3014" s="28">
        <v>12</v>
      </c>
      <c r="Q3014" s="5" t="s">
        <v>3604</v>
      </c>
      <c r="R3014">
        <v>100</v>
      </c>
      <c r="S3014" t="str">
        <f>VLOOKUP(R3014,'DS Trung tâm'!$A$1:$B$8,2,0)</f>
        <v>TRUNG TAM DOANH THU</v>
      </c>
    </row>
    <row r="3015" spans="1:19" x14ac:dyDescent="0.25">
      <c r="A3015">
        <v>1</v>
      </c>
      <c r="B3015" t="s">
        <v>15</v>
      </c>
      <c r="C3015">
        <v>58</v>
      </c>
      <c r="D3015" t="s">
        <v>3198</v>
      </c>
      <c r="E3015">
        <v>18000</v>
      </c>
      <c r="F3015" t="s">
        <v>3199</v>
      </c>
      <c r="G3015">
        <v>1011</v>
      </c>
      <c r="H3015" t="s">
        <v>3286</v>
      </c>
      <c r="I3015" s="1">
        <v>780</v>
      </c>
      <c r="J3015" t="s">
        <v>3287</v>
      </c>
      <c r="K3015" s="2">
        <v>112100780152</v>
      </c>
      <c r="L3015" t="s">
        <v>3293</v>
      </c>
      <c r="N3015" t="str">
        <f t="shared" si="358"/>
        <v>152</v>
      </c>
      <c r="O3015" t="str">
        <f t="shared" si="359"/>
        <v>780152</v>
      </c>
      <c r="P3015" s="28">
        <v>12</v>
      </c>
      <c r="Q3015" s="5" t="s">
        <v>3604</v>
      </c>
      <c r="R3015">
        <v>100</v>
      </c>
      <c r="S3015" t="str">
        <f>VLOOKUP(R3015,'DS Trung tâm'!$A$1:$B$8,2,0)</f>
        <v>TRUNG TAM DOANH THU</v>
      </c>
    </row>
    <row r="3016" spans="1:19" x14ac:dyDescent="0.25">
      <c r="A3016">
        <v>1</v>
      </c>
      <c r="B3016" t="s">
        <v>15</v>
      </c>
      <c r="C3016">
        <v>58</v>
      </c>
      <c r="D3016" t="s">
        <v>3198</v>
      </c>
      <c r="E3016">
        <v>18000</v>
      </c>
      <c r="F3016" t="s">
        <v>3199</v>
      </c>
      <c r="G3016">
        <v>1011</v>
      </c>
      <c r="H3016" t="s">
        <v>3286</v>
      </c>
      <c r="I3016" s="1">
        <v>780</v>
      </c>
      <c r="J3016" t="s">
        <v>3287</v>
      </c>
      <c r="K3016" s="2">
        <v>114600780335</v>
      </c>
      <c r="L3016" t="s">
        <v>3294</v>
      </c>
      <c r="N3016" t="str">
        <f t="shared" si="358"/>
        <v>335</v>
      </c>
      <c r="O3016" t="str">
        <f t="shared" si="359"/>
        <v>780335</v>
      </c>
      <c r="P3016" s="28">
        <v>14</v>
      </c>
      <c r="Q3016" s="5" t="s">
        <v>3607</v>
      </c>
      <c r="R3016">
        <v>600</v>
      </c>
      <c r="S3016" t="str">
        <f>VLOOKUP(R3016,'DS Trung tâm'!$A$1:$B$8,2,0)</f>
        <v>TRUNG TAM HO TRO TRUC TIEP</v>
      </c>
    </row>
    <row r="3017" spans="1:19" x14ac:dyDescent="0.25">
      <c r="A3017">
        <v>1</v>
      </c>
      <c r="B3017" t="s">
        <v>15</v>
      </c>
      <c r="C3017">
        <v>58</v>
      </c>
      <c r="D3017" t="s">
        <v>3198</v>
      </c>
      <c r="E3017">
        <v>18000</v>
      </c>
      <c r="F3017" t="s">
        <v>3199</v>
      </c>
      <c r="G3017">
        <v>1011</v>
      </c>
      <c r="H3017" t="s">
        <v>3286</v>
      </c>
      <c r="I3017" s="1">
        <v>780</v>
      </c>
      <c r="J3017" t="s">
        <v>3287</v>
      </c>
      <c r="K3017" s="2">
        <v>115600780440</v>
      </c>
      <c r="L3017" t="s">
        <v>3295</v>
      </c>
      <c r="N3017" t="str">
        <f t="shared" si="358"/>
        <v>440</v>
      </c>
      <c r="O3017" t="str">
        <f t="shared" si="359"/>
        <v>780440</v>
      </c>
      <c r="P3017" s="28">
        <v>15</v>
      </c>
      <c r="Q3017" s="5" t="s">
        <v>3608</v>
      </c>
      <c r="R3017">
        <v>600</v>
      </c>
      <c r="S3017" t="str">
        <f>VLOOKUP(R3017,'DS Trung tâm'!$A$1:$B$8,2,0)</f>
        <v>TRUNG TAM HO TRO TRUC TIEP</v>
      </c>
    </row>
    <row r="3018" spans="1:19" x14ac:dyDescent="0.25">
      <c r="A3018">
        <v>1</v>
      </c>
      <c r="B3018" t="s">
        <v>15</v>
      </c>
      <c r="C3018">
        <v>58</v>
      </c>
      <c r="D3018" t="s">
        <v>3198</v>
      </c>
      <c r="E3018">
        <v>18000</v>
      </c>
      <c r="F3018" t="s">
        <v>3199</v>
      </c>
      <c r="G3018">
        <v>1011</v>
      </c>
      <c r="H3018" t="s">
        <v>3286</v>
      </c>
      <c r="I3018" s="1">
        <v>780</v>
      </c>
      <c r="J3018" t="s">
        <v>3287</v>
      </c>
      <c r="K3018" s="2">
        <v>115600780446</v>
      </c>
      <c r="L3018" t="s">
        <v>3296</v>
      </c>
      <c r="N3018" t="str">
        <f t="shared" si="358"/>
        <v>446</v>
      </c>
      <c r="O3018" t="str">
        <f t="shared" si="359"/>
        <v>780446</v>
      </c>
      <c r="P3018" s="28">
        <v>15</v>
      </c>
      <c r="Q3018" s="5" t="s">
        <v>3608</v>
      </c>
      <c r="R3018">
        <v>600</v>
      </c>
      <c r="S3018" t="str">
        <f>VLOOKUP(R3018,'DS Trung tâm'!$A$1:$B$8,2,0)</f>
        <v>TRUNG TAM HO TRO TRUC TIEP</v>
      </c>
    </row>
    <row r="3019" spans="1:19" x14ac:dyDescent="0.25">
      <c r="A3019">
        <v>1</v>
      </c>
      <c r="B3019" t="s">
        <v>15</v>
      </c>
      <c r="C3019">
        <v>58</v>
      </c>
      <c r="D3019" t="s">
        <v>3198</v>
      </c>
      <c r="E3019">
        <v>18000</v>
      </c>
      <c r="F3019" t="s">
        <v>3199</v>
      </c>
      <c r="G3019">
        <v>1011</v>
      </c>
      <c r="H3019" t="s">
        <v>3286</v>
      </c>
      <c r="I3019" s="1">
        <v>780</v>
      </c>
      <c r="J3019" t="s">
        <v>3287</v>
      </c>
      <c r="K3019" s="2">
        <v>117700780618</v>
      </c>
      <c r="L3019" t="s">
        <v>3297</v>
      </c>
      <c r="N3019" t="str">
        <f t="shared" si="358"/>
        <v>618</v>
      </c>
      <c r="O3019" t="str">
        <f t="shared" si="359"/>
        <v>780618</v>
      </c>
      <c r="P3019" s="28">
        <v>17</v>
      </c>
      <c r="Q3019" s="5" t="s">
        <v>3600</v>
      </c>
      <c r="R3019">
        <v>700</v>
      </c>
      <c r="S3019" t="str">
        <f>VLOOKUP(R3019,'DS Trung tâm'!$A$1:$B$8,2,0)</f>
        <v>TRUNG TAM QUAN LY CHUNG CHI NHANH</v>
      </c>
    </row>
    <row r="3020" spans="1:19" x14ac:dyDescent="0.25">
      <c r="A3020">
        <v>1</v>
      </c>
      <c r="B3020" t="s">
        <v>15</v>
      </c>
      <c r="C3020">
        <v>58</v>
      </c>
      <c r="D3020" t="s">
        <v>3198</v>
      </c>
      <c r="E3020">
        <v>18000</v>
      </c>
      <c r="F3020" t="s">
        <v>3199</v>
      </c>
      <c r="G3020">
        <v>1011</v>
      </c>
      <c r="H3020" t="s">
        <v>3286</v>
      </c>
      <c r="I3020" s="1">
        <v>780</v>
      </c>
      <c r="J3020" t="s">
        <v>3287</v>
      </c>
      <c r="K3020" s="2">
        <v>119000780000</v>
      </c>
      <c r="L3020" t="s">
        <v>3298</v>
      </c>
      <c r="N3020" t="str">
        <f t="shared" si="358"/>
        <v>000</v>
      </c>
      <c r="O3020" t="str">
        <f t="shared" si="359"/>
        <v>780000</v>
      </c>
      <c r="P3020" s="28">
        <v>19</v>
      </c>
      <c r="Q3020" s="5" t="s">
        <v>3601</v>
      </c>
      <c r="R3020" t="s">
        <v>3622</v>
      </c>
      <c r="S3020" t="str">
        <f>VLOOKUP(R3020,'DS Trung tâm'!$A$1:$B$8,2,0)</f>
        <v>TRUNG TAM AO</v>
      </c>
    </row>
    <row r="3021" spans="1:19" x14ac:dyDescent="0.25">
      <c r="A3021">
        <v>1</v>
      </c>
      <c r="B3021" t="s">
        <v>15</v>
      </c>
      <c r="C3021">
        <v>58</v>
      </c>
      <c r="D3021" t="s">
        <v>3198</v>
      </c>
      <c r="E3021">
        <v>18000</v>
      </c>
      <c r="F3021" t="s">
        <v>3199</v>
      </c>
      <c r="G3021">
        <v>1011</v>
      </c>
      <c r="H3021" t="s">
        <v>3286</v>
      </c>
      <c r="I3021" s="1">
        <v>780</v>
      </c>
      <c r="J3021" t="s">
        <v>3287</v>
      </c>
      <c r="K3021" s="2">
        <v>120700780950</v>
      </c>
      <c r="L3021" t="s">
        <v>3299</v>
      </c>
      <c r="N3021" t="str">
        <f t="shared" si="358"/>
        <v>950</v>
      </c>
      <c r="O3021" t="str">
        <f t="shared" si="359"/>
        <v>780950</v>
      </c>
      <c r="P3021" s="28">
        <v>20</v>
      </c>
      <c r="Q3021" s="5" t="s">
        <v>3611</v>
      </c>
      <c r="R3021">
        <v>700</v>
      </c>
      <c r="S3021" t="str">
        <f>VLOOKUP(R3021,'DS Trung tâm'!$A$1:$B$8,2,0)</f>
        <v>TRUNG TAM QUAN LY CHUNG CHI NHANH</v>
      </c>
    </row>
    <row r="3022" spans="1:19" x14ac:dyDescent="0.25">
      <c r="A3022">
        <v>1</v>
      </c>
      <c r="B3022" t="s">
        <v>15</v>
      </c>
      <c r="C3022">
        <v>58</v>
      </c>
      <c r="D3022" t="s">
        <v>3198</v>
      </c>
      <c r="E3022">
        <v>18000</v>
      </c>
      <c r="F3022" t="s">
        <v>3199</v>
      </c>
      <c r="G3022">
        <v>1011</v>
      </c>
      <c r="H3022" t="s">
        <v>3286</v>
      </c>
      <c r="I3022" s="1">
        <v>788</v>
      </c>
      <c r="J3022" t="s">
        <v>3300</v>
      </c>
      <c r="K3022" s="2">
        <v>78899</v>
      </c>
      <c r="L3022" t="s">
        <v>3301</v>
      </c>
    </row>
    <row r="3023" spans="1:19" x14ac:dyDescent="0.25">
      <c r="A3023">
        <v>1</v>
      </c>
      <c r="B3023" t="s">
        <v>15</v>
      </c>
      <c r="C3023">
        <v>58</v>
      </c>
      <c r="D3023" t="s">
        <v>3198</v>
      </c>
      <c r="E3023">
        <v>18000</v>
      </c>
      <c r="F3023" t="s">
        <v>3199</v>
      </c>
      <c r="G3023">
        <v>1011</v>
      </c>
      <c r="H3023" t="s">
        <v>3286</v>
      </c>
      <c r="I3023" s="1">
        <v>788</v>
      </c>
      <c r="J3023" t="s">
        <v>3300</v>
      </c>
      <c r="K3023" s="2">
        <v>111100788021</v>
      </c>
      <c r="L3023" t="s">
        <v>3302</v>
      </c>
      <c r="N3023" t="str">
        <f t="shared" ref="N3023:N3035" si="360">RIGHT(K3023,3)</f>
        <v>021</v>
      </c>
      <c r="O3023" t="str">
        <f t="shared" ref="O3023:O3035" si="361">RIGHT(K3023,6)</f>
        <v>788021</v>
      </c>
      <c r="P3023" s="28">
        <v>11</v>
      </c>
      <c r="Q3023" s="5" t="s">
        <v>3603</v>
      </c>
      <c r="R3023">
        <v>100</v>
      </c>
      <c r="S3023" t="str">
        <f>VLOOKUP(R3023,'DS Trung tâm'!$A$1:$B$8,2,0)</f>
        <v>TRUNG TAM DOANH THU</v>
      </c>
    </row>
    <row r="3024" spans="1:19" x14ac:dyDescent="0.25">
      <c r="A3024">
        <v>1</v>
      </c>
      <c r="B3024" t="s">
        <v>15</v>
      </c>
      <c r="C3024">
        <v>58</v>
      </c>
      <c r="D3024" t="s">
        <v>3198</v>
      </c>
      <c r="E3024">
        <v>18000</v>
      </c>
      <c r="F3024" t="s">
        <v>3199</v>
      </c>
      <c r="G3024">
        <v>1011</v>
      </c>
      <c r="H3024" t="s">
        <v>3286</v>
      </c>
      <c r="I3024" s="1">
        <v>788</v>
      </c>
      <c r="J3024" t="s">
        <v>3300</v>
      </c>
      <c r="K3024" s="2">
        <v>112100788121</v>
      </c>
      <c r="L3024" t="s">
        <v>3303</v>
      </c>
      <c r="N3024" t="str">
        <f t="shared" si="360"/>
        <v>121</v>
      </c>
      <c r="O3024" t="str">
        <f t="shared" si="361"/>
        <v>788121</v>
      </c>
      <c r="P3024" s="28">
        <v>12</v>
      </c>
      <c r="Q3024" s="5" t="s">
        <v>3604</v>
      </c>
      <c r="R3024">
        <v>100</v>
      </c>
      <c r="S3024" t="str">
        <f>VLOOKUP(R3024,'DS Trung tâm'!$A$1:$B$8,2,0)</f>
        <v>TRUNG TAM DOANH THU</v>
      </c>
    </row>
    <row r="3025" spans="1:19" x14ac:dyDescent="0.25">
      <c r="A3025">
        <v>1</v>
      </c>
      <c r="B3025" t="s">
        <v>15</v>
      </c>
      <c r="C3025">
        <v>58</v>
      </c>
      <c r="D3025" t="s">
        <v>3198</v>
      </c>
      <c r="E3025">
        <v>18000</v>
      </c>
      <c r="F3025" t="s">
        <v>3199</v>
      </c>
      <c r="G3025">
        <v>1011</v>
      </c>
      <c r="H3025" t="s">
        <v>3286</v>
      </c>
      <c r="I3025" s="1">
        <v>788</v>
      </c>
      <c r="J3025" t="s">
        <v>3300</v>
      </c>
      <c r="K3025" s="2">
        <v>112100788150</v>
      </c>
      <c r="L3025" t="s">
        <v>3304</v>
      </c>
      <c r="N3025" t="str">
        <f t="shared" si="360"/>
        <v>150</v>
      </c>
      <c r="O3025" t="str">
        <f t="shared" si="361"/>
        <v>788150</v>
      </c>
      <c r="P3025" s="28">
        <v>12</v>
      </c>
      <c r="Q3025" s="5" t="s">
        <v>3604</v>
      </c>
      <c r="R3025">
        <v>100</v>
      </c>
      <c r="S3025" t="str">
        <f>VLOOKUP(R3025,'DS Trung tâm'!$A$1:$B$8,2,0)</f>
        <v>TRUNG TAM DOANH THU</v>
      </c>
    </row>
    <row r="3026" spans="1:19" x14ac:dyDescent="0.25">
      <c r="A3026">
        <v>1</v>
      </c>
      <c r="B3026" t="s">
        <v>15</v>
      </c>
      <c r="C3026">
        <v>58</v>
      </c>
      <c r="D3026" t="s">
        <v>3198</v>
      </c>
      <c r="E3026">
        <v>18000</v>
      </c>
      <c r="F3026" t="s">
        <v>3199</v>
      </c>
      <c r="G3026">
        <v>1011</v>
      </c>
      <c r="H3026" t="s">
        <v>3286</v>
      </c>
      <c r="I3026" s="1">
        <v>788</v>
      </c>
      <c r="J3026" t="s">
        <v>3300</v>
      </c>
      <c r="K3026" s="2">
        <v>112100788151</v>
      </c>
      <c r="L3026" t="s">
        <v>3305</v>
      </c>
      <c r="N3026" t="str">
        <f t="shared" si="360"/>
        <v>151</v>
      </c>
      <c r="O3026" t="str">
        <f t="shared" si="361"/>
        <v>788151</v>
      </c>
      <c r="P3026" s="28">
        <v>12</v>
      </c>
      <c r="Q3026" s="5" t="s">
        <v>3604</v>
      </c>
      <c r="R3026">
        <v>100</v>
      </c>
      <c r="S3026" t="str">
        <f>VLOOKUP(R3026,'DS Trung tâm'!$A$1:$B$8,2,0)</f>
        <v>TRUNG TAM DOANH THU</v>
      </c>
    </row>
    <row r="3027" spans="1:19" x14ac:dyDescent="0.25">
      <c r="A3027">
        <v>1</v>
      </c>
      <c r="B3027" t="s">
        <v>15</v>
      </c>
      <c r="C3027">
        <v>58</v>
      </c>
      <c r="D3027" t="s">
        <v>3198</v>
      </c>
      <c r="E3027">
        <v>18000</v>
      </c>
      <c r="F3027" t="s">
        <v>3199</v>
      </c>
      <c r="G3027">
        <v>1011</v>
      </c>
      <c r="H3027" t="s">
        <v>3286</v>
      </c>
      <c r="I3027" s="1">
        <v>788</v>
      </c>
      <c r="J3027" t="s">
        <v>3300</v>
      </c>
      <c r="K3027" s="2">
        <v>112100788152</v>
      </c>
      <c r="L3027" t="s">
        <v>3306</v>
      </c>
      <c r="N3027" t="str">
        <f t="shared" si="360"/>
        <v>152</v>
      </c>
      <c r="O3027" t="str">
        <f t="shared" si="361"/>
        <v>788152</v>
      </c>
      <c r="P3027" s="28">
        <v>12</v>
      </c>
      <c r="Q3027" s="5" t="s">
        <v>3604</v>
      </c>
      <c r="R3027">
        <v>100</v>
      </c>
      <c r="S3027" t="str">
        <f>VLOOKUP(R3027,'DS Trung tâm'!$A$1:$B$8,2,0)</f>
        <v>TRUNG TAM DOANH THU</v>
      </c>
    </row>
    <row r="3028" spans="1:19" x14ac:dyDescent="0.25">
      <c r="A3028">
        <v>1</v>
      </c>
      <c r="B3028" t="s">
        <v>15</v>
      </c>
      <c r="C3028">
        <v>58</v>
      </c>
      <c r="D3028" t="s">
        <v>3198</v>
      </c>
      <c r="E3028">
        <v>18000</v>
      </c>
      <c r="F3028" t="s">
        <v>3199</v>
      </c>
      <c r="G3028">
        <v>1011</v>
      </c>
      <c r="H3028" t="s">
        <v>3286</v>
      </c>
      <c r="I3028" s="1">
        <v>788</v>
      </c>
      <c r="J3028" t="s">
        <v>3300</v>
      </c>
      <c r="K3028" s="2">
        <v>112100788154</v>
      </c>
      <c r="L3028" t="s">
        <v>3307</v>
      </c>
      <c r="N3028" t="str">
        <f t="shared" si="360"/>
        <v>154</v>
      </c>
      <c r="O3028" t="str">
        <f t="shared" si="361"/>
        <v>788154</v>
      </c>
      <c r="P3028" s="28">
        <v>12</v>
      </c>
      <c r="Q3028" s="5" t="s">
        <v>3604</v>
      </c>
      <c r="R3028">
        <v>100</v>
      </c>
      <c r="S3028" t="str">
        <f>VLOOKUP(R3028,'DS Trung tâm'!$A$1:$B$8,2,0)</f>
        <v>TRUNG TAM DOANH THU</v>
      </c>
    </row>
    <row r="3029" spans="1:19" x14ac:dyDescent="0.25">
      <c r="A3029">
        <v>1</v>
      </c>
      <c r="B3029" t="s">
        <v>15</v>
      </c>
      <c r="C3029">
        <v>58</v>
      </c>
      <c r="D3029" t="s">
        <v>3198</v>
      </c>
      <c r="E3029">
        <v>18000</v>
      </c>
      <c r="F3029" t="s">
        <v>3199</v>
      </c>
      <c r="G3029">
        <v>1011</v>
      </c>
      <c r="H3029" t="s">
        <v>3286</v>
      </c>
      <c r="I3029" s="1">
        <v>788</v>
      </c>
      <c r="J3029" t="s">
        <v>3300</v>
      </c>
      <c r="K3029" s="2">
        <v>114600788335</v>
      </c>
      <c r="L3029" t="s">
        <v>3308</v>
      </c>
      <c r="N3029" t="str">
        <f t="shared" si="360"/>
        <v>335</v>
      </c>
      <c r="O3029" t="str">
        <f t="shared" si="361"/>
        <v>788335</v>
      </c>
      <c r="P3029" s="28">
        <v>14</v>
      </c>
      <c r="Q3029" s="5" t="s">
        <v>3607</v>
      </c>
      <c r="R3029">
        <v>600</v>
      </c>
      <c r="S3029" t="str">
        <f>VLOOKUP(R3029,'DS Trung tâm'!$A$1:$B$8,2,0)</f>
        <v>TRUNG TAM HO TRO TRUC TIEP</v>
      </c>
    </row>
    <row r="3030" spans="1:19" x14ac:dyDescent="0.25">
      <c r="A3030">
        <v>1</v>
      </c>
      <c r="B3030" t="s">
        <v>15</v>
      </c>
      <c r="C3030">
        <v>58</v>
      </c>
      <c r="D3030" t="s">
        <v>3198</v>
      </c>
      <c r="E3030">
        <v>18000</v>
      </c>
      <c r="F3030" t="s">
        <v>3199</v>
      </c>
      <c r="G3030">
        <v>1011</v>
      </c>
      <c r="H3030" t="s">
        <v>3286</v>
      </c>
      <c r="I3030" s="1">
        <v>788</v>
      </c>
      <c r="J3030" t="s">
        <v>3300</v>
      </c>
      <c r="K3030" s="2">
        <v>115600788440</v>
      </c>
      <c r="L3030" t="s">
        <v>3309</v>
      </c>
      <c r="N3030" t="str">
        <f t="shared" si="360"/>
        <v>440</v>
      </c>
      <c r="O3030" t="str">
        <f t="shared" si="361"/>
        <v>788440</v>
      </c>
      <c r="P3030" s="28">
        <v>15</v>
      </c>
      <c r="Q3030" s="5" t="s">
        <v>3608</v>
      </c>
      <c r="R3030">
        <v>600</v>
      </c>
      <c r="S3030" t="str">
        <f>VLOOKUP(R3030,'DS Trung tâm'!$A$1:$B$8,2,0)</f>
        <v>TRUNG TAM HO TRO TRUC TIEP</v>
      </c>
    </row>
    <row r="3031" spans="1:19" x14ac:dyDescent="0.25">
      <c r="A3031">
        <v>1</v>
      </c>
      <c r="B3031" t="s">
        <v>15</v>
      </c>
      <c r="C3031">
        <v>58</v>
      </c>
      <c r="D3031" t="s">
        <v>3198</v>
      </c>
      <c r="E3031">
        <v>18000</v>
      </c>
      <c r="F3031" t="s">
        <v>3199</v>
      </c>
      <c r="G3031">
        <v>1011</v>
      </c>
      <c r="H3031" t="s">
        <v>3286</v>
      </c>
      <c r="I3031" s="1">
        <v>788</v>
      </c>
      <c r="J3031" t="s">
        <v>3300</v>
      </c>
      <c r="K3031" s="2">
        <v>115600788446</v>
      </c>
      <c r="L3031" t="s">
        <v>3310</v>
      </c>
      <c r="N3031" t="str">
        <f t="shared" si="360"/>
        <v>446</v>
      </c>
      <c r="O3031" t="str">
        <f t="shared" si="361"/>
        <v>788446</v>
      </c>
      <c r="P3031" s="28">
        <v>15</v>
      </c>
      <c r="Q3031" s="5" t="s">
        <v>3608</v>
      </c>
      <c r="R3031">
        <v>600</v>
      </c>
      <c r="S3031" t="str">
        <f>VLOOKUP(R3031,'DS Trung tâm'!$A$1:$B$8,2,0)</f>
        <v>TRUNG TAM HO TRO TRUC TIEP</v>
      </c>
    </row>
    <row r="3032" spans="1:19" x14ac:dyDescent="0.25">
      <c r="A3032">
        <v>1</v>
      </c>
      <c r="B3032" t="s">
        <v>15</v>
      </c>
      <c r="C3032">
        <v>58</v>
      </c>
      <c r="D3032" t="s">
        <v>3198</v>
      </c>
      <c r="E3032">
        <v>18000</v>
      </c>
      <c r="F3032" t="s">
        <v>3199</v>
      </c>
      <c r="G3032">
        <v>1011</v>
      </c>
      <c r="H3032" t="s">
        <v>3286</v>
      </c>
      <c r="I3032" s="1">
        <v>788</v>
      </c>
      <c r="J3032" t="s">
        <v>3300</v>
      </c>
      <c r="K3032" s="2">
        <v>115700788465</v>
      </c>
      <c r="L3032" t="s">
        <v>3311</v>
      </c>
      <c r="N3032" t="str">
        <f t="shared" si="360"/>
        <v>465</v>
      </c>
      <c r="O3032" t="str">
        <f t="shared" si="361"/>
        <v>788465</v>
      </c>
      <c r="P3032" s="28">
        <v>15</v>
      </c>
      <c r="Q3032" s="5" t="s">
        <v>3608</v>
      </c>
      <c r="R3032">
        <v>700</v>
      </c>
      <c r="S3032" t="str">
        <f>VLOOKUP(R3032,'DS Trung tâm'!$A$1:$B$8,2,0)</f>
        <v>TRUNG TAM QUAN LY CHUNG CHI NHANH</v>
      </c>
    </row>
    <row r="3033" spans="1:19" x14ac:dyDescent="0.25">
      <c r="A3033">
        <v>1</v>
      </c>
      <c r="B3033" t="s">
        <v>15</v>
      </c>
      <c r="C3033">
        <v>58</v>
      </c>
      <c r="D3033" t="s">
        <v>3198</v>
      </c>
      <c r="E3033">
        <v>18000</v>
      </c>
      <c r="F3033" t="s">
        <v>3199</v>
      </c>
      <c r="G3033">
        <v>1011</v>
      </c>
      <c r="H3033" t="s">
        <v>3286</v>
      </c>
      <c r="I3033" s="1">
        <v>788</v>
      </c>
      <c r="J3033" t="s">
        <v>3300</v>
      </c>
      <c r="K3033" s="2">
        <v>117700788618</v>
      </c>
      <c r="L3033" t="s">
        <v>3312</v>
      </c>
      <c r="N3033" t="str">
        <f t="shared" si="360"/>
        <v>618</v>
      </c>
      <c r="O3033" t="str">
        <f t="shared" si="361"/>
        <v>788618</v>
      </c>
      <c r="P3033" s="28">
        <v>17</v>
      </c>
      <c r="Q3033" s="5" t="s">
        <v>3600</v>
      </c>
      <c r="R3033">
        <v>700</v>
      </c>
      <c r="S3033" t="str">
        <f>VLOOKUP(R3033,'DS Trung tâm'!$A$1:$B$8,2,0)</f>
        <v>TRUNG TAM QUAN LY CHUNG CHI NHANH</v>
      </c>
    </row>
    <row r="3034" spans="1:19" x14ac:dyDescent="0.25">
      <c r="A3034">
        <v>1</v>
      </c>
      <c r="B3034" t="s">
        <v>15</v>
      </c>
      <c r="C3034">
        <v>58</v>
      </c>
      <c r="D3034" t="s">
        <v>3198</v>
      </c>
      <c r="E3034">
        <v>18000</v>
      </c>
      <c r="F3034" t="s">
        <v>3199</v>
      </c>
      <c r="G3034">
        <v>1011</v>
      </c>
      <c r="H3034" t="s">
        <v>3286</v>
      </c>
      <c r="I3034" s="1">
        <v>788</v>
      </c>
      <c r="J3034" t="s">
        <v>3300</v>
      </c>
      <c r="K3034" s="2">
        <v>119000788000</v>
      </c>
      <c r="L3034" t="s">
        <v>3313</v>
      </c>
      <c r="N3034" t="str">
        <f t="shared" si="360"/>
        <v>000</v>
      </c>
      <c r="O3034" t="str">
        <f t="shared" si="361"/>
        <v>788000</v>
      </c>
      <c r="P3034" s="28">
        <v>19</v>
      </c>
      <c r="Q3034" s="5" t="s">
        <v>3601</v>
      </c>
      <c r="R3034" t="s">
        <v>3622</v>
      </c>
      <c r="S3034" t="str">
        <f>VLOOKUP(R3034,'DS Trung tâm'!$A$1:$B$8,2,0)</f>
        <v>TRUNG TAM AO</v>
      </c>
    </row>
    <row r="3035" spans="1:19" x14ac:dyDescent="0.25">
      <c r="A3035">
        <v>1</v>
      </c>
      <c r="B3035" t="s">
        <v>15</v>
      </c>
      <c r="C3035">
        <v>58</v>
      </c>
      <c r="D3035" t="s">
        <v>3198</v>
      </c>
      <c r="E3035">
        <v>18000</v>
      </c>
      <c r="F3035" t="s">
        <v>3199</v>
      </c>
      <c r="G3035">
        <v>1011</v>
      </c>
      <c r="H3035" t="s">
        <v>3286</v>
      </c>
      <c r="I3035" s="1">
        <v>788</v>
      </c>
      <c r="J3035" t="s">
        <v>3300</v>
      </c>
      <c r="K3035" s="2">
        <v>120700788950</v>
      </c>
      <c r="L3035" t="s">
        <v>3314</v>
      </c>
      <c r="N3035" t="str">
        <f t="shared" si="360"/>
        <v>950</v>
      </c>
      <c r="O3035" t="str">
        <f t="shared" si="361"/>
        <v>788950</v>
      </c>
      <c r="P3035" s="28">
        <v>20</v>
      </c>
      <c r="Q3035" s="5" t="s">
        <v>3611</v>
      </c>
      <c r="R3035">
        <v>700</v>
      </c>
      <c r="S3035" t="str">
        <f>VLOOKUP(R3035,'DS Trung tâm'!$A$1:$B$8,2,0)</f>
        <v>TRUNG TAM QUAN LY CHUNG CHI NHANH</v>
      </c>
    </row>
    <row r="3036" spans="1:19" x14ac:dyDescent="0.25">
      <c r="A3036">
        <v>1</v>
      </c>
      <c r="B3036" t="s">
        <v>15</v>
      </c>
      <c r="C3036">
        <v>58</v>
      </c>
      <c r="D3036" t="s">
        <v>3198</v>
      </c>
      <c r="E3036">
        <v>18000</v>
      </c>
      <c r="F3036" t="s">
        <v>3199</v>
      </c>
      <c r="G3036">
        <v>1012</v>
      </c>
      <c r="H3036" t="s">
        <v>3315</v>
      </c>
      <c r="I3036">
        <v>741</v>
      </c>
      <c r="J3036" t="s">
        <v>3316</v>
      </c>
      <c r="K3036" s="14">
        <v>74099</v>
      </c>
      <c r="L3036" t="s">
        <v>3317</v>
      </c>
    </row>
    <row r="3037" spans="1:19" x14ac:dyDescent="0.25">
      <c r="A3037">
        <v>1</v>
      </c>
      <c r="B3037" t="s">
        <v>15</v>
      </c>
      <c r="C3037">
        <v>58</v>
      </c>
      <c r="D3037" t="s">
        <v>3198</v>
      </c>
      <c r="E3037">
        <v>18000</v>
      </c>
      <c r="F3037" t="s">
        <v>3199</v>
      </c>
      <c r="G3037">
        <v>1012</v>
      </c>
      <c r="H3037" t="s">
        <v>3315</v>
      </c>
      <c r="I3037" s="1">
        <v>741</v>
      </c>
      <c r="J3037" t="s">
        <v>3316</v>
      </c>
      <c r="K3037" s="2">
        <v>74199</v>
      </c>
      <c r="L3037" t="s">
        <v>3318</v>
      </c>
    </row>
    <row r="3038" spans="1:19" x14ac:dyDescent="0.25">
      <c r="A3038">
        <v>1</v>
      </c>
      <c r="B3038" t="s">
        <v>15</v>
      </c>
      <c r="C3038">
        <v>58</v>
      </c>
      <c r="D3038" t="s">
        <v>3198</v>
      </c>
      <c r="E3038">
        <v>18000</v>
      </c>
      <c r="F3038" t="s">
        <v>3199</v>
      </c>
      <c r="G3038">
        <v>1012</v>
      </c>
      <c r="H3038" t="s">
        <v>3315</v>
      </c>
      <c r="I3038" s="1">
        <v>741</v>
      </c>
      <c r="J3038" t="s">
        <v>3316</v>
      </c>
      <c r="K3038" s="2">
        <v>111100741021</v>
      </c>
      <c r="L3038" t="s">
        <v>3319</v>
      </c>
      <c r="N3038" t="str">
        <f t="shared" ref="N3038:N3051" si="362">RIGHT(K3038,3)</f>
        <v>021</v>
      </c>
      <c r="O3038" t="str">
        <f t="shared" ref="O3038:O3051" si="363">RIGHT(K3038,6)</f>
        <v>741021</v>
      </c>
      <c r="P3038" s="28">
        <v>11</v>
      </c>
      <c r="Q3038" s="5" t="s">
        <v>3603</v>
      </c>
      <c r="R3038">
        <v>100</v>
      </c>
      <c r="S3038" t="str">
        <f>VLOOKUP(R3038,'DS Trung tâm'!$A$1:$B$8,2,0)</f>
        <v>TRUNG TAM DOANH THU</v>
      </c>
    </row>
    <row r="3039" spans="1:19" x14ac:dyDescent="0.25">
      <c r="A3039">
        <v>1</v>
      </c>
      <c r="B3039" t="s">
        <v>15</v>
      </c>
      <c r="C3039">
        <v>58</v>
      </c>
      <c r="D3039" t="s">
        <v>3198</v>
      </c>
      <c r="E3039">
        <v>18000</v>
      </c>
      <c r="F3039" t="s">
        <v>3199</v>
      </c>
      <c r="G3039">
        <v>1012</v>
      </c>
      <c r="H3039" t="s">
        <v>3315</v>
      </c>
      <c r="I3039" s="1">
        <v>741</v>
      </c>
      <c r="J3039" t="s">
        <v>3316</v>
      </c>
      <c r="K3039" s="2">
        <v>112100741121</v>
      </c>
      <c r="L3039" t="s">
        <v>3320</v>
      </c>
      <c r="N3039" t="str">
        <f t="shared" si="362"/>
        <v>121</v>
      </c>
      <c r="O3039" t="str">
        <f t="shared" si="363"/>
        <v>741121</v>
      </c>
      <c r="P3039" s="28">
        <v>12</v>
      </c>
      <c r="Q3039" s="5" t="s">
        <v>3604</v>
      </c>
      <c r="R3039">
        <v>100</v>
      </c>
      <c r="S3039" t="str">
        <f>VLOOKUP(R3039,'DS Trung tâm'!$A$1:$B$8,2,0)</f>
        <v>TRUNG TAM DOANH THU</v>
      </c>
    </row>
    <row r="3040" spans="1:19" x14ac:dyDescent="0.25">
      <c r="A3040">
        <v>1</v>
      </c>
      <c r="B3040" t="s">
        <v>15</v>
      </c>
      <c r="C3040">
        <v>58</v>
      </c>
      <c r="D3040" t="s">
        <v>3198</v>
      </c>
      <c r="E3040">
        <v>18000</v>
      </c>
      <c r="F3040" t="s">
        <v>3199</v>
      </c>
      <c r="G3040">
        <v>1012</v>
      </c>
      <c r="H3040" t="s">
        <v>3315</v>
      </c>
      <c r="I3040" s="1">
        <v>741</v>
      </c>
      <c r="J3040" t="s">
        <v>3316</v>
      </c>
      <c r="K3040" s="2">
        <v>112100741122</v>
      </c>
      <c r="L3040" t="s">
        <v>3321</v>
      </c>
      <c r="N3040" t="str">
        <f t="shared" si="362"/>
        <v>122</v>
      </c>
      <c r="O3040" t="str">
        <f t="shared" si="363"/>
        <v>741122</v>
      </c>
      <c r="P3040" s="28">
        <v>12</v>
      </c>
      <c r="Q3040" s="5" t="s">
        <v>3604</v>
      </c>
      <c r="R3040">
        <v>100</v>
      </c>
      <c r="S3040" t="str">
        <f>VLOOKUP(R3040,'DS Trung tâm'!$A$1:$B$8,2,0)</f>
        <v>TRUNG TAM DOANH THU</v>
      </c>
    </row>
    <row r="3041" spans="1:19" x14ac:dyDescent="0.25">
      <c r="A3041">
        <v>1</v>
      </c>
      <c r="B3041" t="s">
        <v>15</v>
      </c>
      <c r="C3041">
        <v>58</v>
      </c>
      <c r="D3041" t="s">
        <v>3198</v>
      </c>
      <c r="E3041">
        <v>18000</v>
      </c>
      <c r="F3041" t="s">
        <v>3199</v>
      </c>
      <c r="G3041">
        <v>1012</v>
      </c>
      <c r="H3041" t="s">
        <v>3315</v>
      </c>
      <c r="I3041" s="1">
        <v>741</v>
      </c>
      <c r="J3041" t="s">
        <v>3316</v>
      </c>
      <c r="K3041" s="2">
        <v>112100741150</v>
      </c>
      <c r="L3041" t="s">
        <v>3322</v>
      </c>
      <c r="N3041" t="str">
        <f t="shared" si="362"/>
        <v>150</v>
      </c>
      <c r="O3041" t="str">
        <f t="shared" si="363"/>
        <v>741150</v>
      </c>
      <c r="P3041" s="28">
        <v>12</v>
      </c>
      <c r="Q3041" s="5" t="s">
        <v>3604</v>
      </c>
      <c r="R3041">
        <v>100</v>
      </c>
      <c r="S3041" t="str">
        <f>VLOOKUP(R3041,'DS Trung tâm'!$A$1:$B$8,2,0)</f>
        <v>TRUNG TAM DOANH THU</v>
      </c>
    </row>
    <row r="3042" spans="1:19" x14ac:dyDescent="0.25">
      <c r="A3042">
        <v>1</v>
      </c>
      <c r="B3042" t="s">
        <v>15</v>
      </c>
      <c r="C3042">
        <v>58</v>
      </c>
      <c r="D3042" t="s">
        <v>3198</v>
      </c>
      <c r="E3042">
        <v>18000</v>
      </c>
      <c r="F3042" t="s">
        <v>3199</v>
      </c>
      <c r="G3042">
        <v>1012</v>
      </c>
      <c r="H3042" t="s">
        <v>3315</v>
      </c>
      <c r="I3042" s="1">
        <v>741</v>
      </c>
      <c r="J3042" t="s">
        <v>3316</v>
      </c>
      <c r="K3042" s="2">
        <v>112100741151</v>
      </c>
      <c r="L3042" t="s">
        <v>3323</v>
      </c>
      <c r="N3042" t="str">
        <f t="shared" si="362"/>
        <v>151</v>
      </c>
      <c r="O3042" t="str">
        <f t="shared" si="363"/>
        <v>741151</v>
      </c>
      <c r="P3042" s="28">
        <v>12</v>
      </c>
      <c r="Q3042" s="5" t="s">
        <v>3604</v>
      </c>
      <c r="R3042">
        <v>100</v>
      </c>
      <c r="S3042" t="str">
        <f>VLOOKUP(R3042,'DS Trung tâm'!$A$1:$B$8,2,0)</f>
        <v>TRUNG TAM DOANH THU</v>
      </c>
    </row>
    <row r="3043" spans="1:19" x14ac:dyDescent="0.25">
      <c r="A3043">
        <v>1</v>
      </c>
      <c r="B3043" t="s">
        <v>15</v>
      </c>
      <c r="C3043">
        <v>58</v>
      </c>
      <c r="D3043" t="s">
        <v>3198</v>
      </c>
      <c r="E3043">
        <v>18000</v>
      </c>
      <c r="F3043" t="s">
        <v>3199</v>
      </c>
      <c r="G3043">
        <v>1012</v>
      </c>
      <c r="H3043" t="s">
        <v>3315</v>
      </c>
      <c r="I3043" s="1">
        <v>741</v>
      </c>
      <c r="J3043" t="s">
        <v>3316</v>
      </c>
      <c r="K3043" s="2">
        <v>112100741152</v>
      </c>
      <c r="L3043" t="s">
        <v>3324</v>
      </c>
      <c r="N3043" t="str">
        <f t="shared" si="362"/>
        <v>152</v>
      </c>
      <c r="O3043" t="str">
        <f t="shared" si="363"/>
        <v>741152</v>
      </c>
      <c r="P3043" s="28">
        <v>12</v>
      </c>
      <c r="Q3043" s="5" t="s">
        <v>3604</v>
      </c>
      <c r="R3043">
        <v>100</v>
      </c>
      <c r="S3043" t="str">
        <f>VLOOKUP(R3043,'DS Trung tâm'!$A$1:$B$8,2,0)</f>
        <v>TRUNG TAM DOANH THU</v>
      </c>
    </row>
    <row r="3044" spans="1:19" x14ac:dyDescent="0.25">
      <c r="A3044">
        <v>1</v>
      </c>
      <c r="B3044" t="s">
        <v>15</v>
      </c>
      <c r="C3044">
        <v>58</v>
      </c>
      <c r="D3044" t="s">
        <v>3198</v>
      </c>
      <c r="E3044">
        <v>18000</v>
      </c>
      <c r="F3044" t="s">
        <v>3199</v>
      </c>
      <c r="G3044">
        <v>1012</v>
      </c>
      <c r="H3044" t="s">
        <v>3315</v>
      </c>
      <c r="I3044" s="1">
        <v>741</v>
      </c>
      <c r="J3044" t="s">
        <v>3316</v>
      </c>
      <c r="K3044" s="2">
        <v>112100741153</v>
      </c>
      <c r="L3044" t="s">
        <v>3325</v>
      </c>
      <c r="N3044" t="str">
        <f t="shared" si="362"/>
        <v>153</v>
      </c>
      <c r="O3044" t="str">
        <f t="shared" si="363"/>
        <v>741153</v>
      </c>
      <c r="P3044" s="28">
        <v>12</v>
      </c>
      <c r="Q3044" s="5" t="s">
        <v>3604</v>
      </c>
      <c r="R3044">
        <v>100</v>
      </c>
      <c r="S3044" t="str">
        <f>VLOOKUP(R3044,'DS Trung tâm'!$A$1:$B$8,2,0)</f>
        <v>TRUNG TAM DOANH THU</v>
      </c>
    </row>
    <row r="3045" spans="1:19" x14ac:dyDescent="0.25">
      <c r="A3045">
        <v>1</v>
      </c>
      <c r="B3045" t="s">
        <v>15</v>
      </c>
      <c r="C3045">
        <v>58</v>
      </c>
      <c r="D3045" t="s">
        <v>3198</v>
      </c>
      <c r="E3045">
        <v>18000</v>
      </c>
      <c r="F3045" t="s">
        <v>3199</v>
      </c>
      <c r="G3045">
        <v>1012</v>
      </c>
      <c r="H3045" t="s">
        <v>3315</v>
      </c>
      <c r="I3045" s="1">
        <v>741</v>
      </c>
      <c r="J3045" t="s">
        <v>3316</v>
      </c>
      <c r="K3045" s="2">
        <v>114600741335</v>
      </c>
      <c r="L3045" t="s">
        <v>3326</v>
      </c>
      <c r="N3045" t="str">
        <f t="shared" si="362"/>
        <v>335</v>
      </c>
      <c r="O3045" t="str">
        <f t="shared" si="363"/>
        <v>741335</v>
      </c>
      <c r="P3045" s="28">
        <v>14</v>
      </c>
      <c r="Q3045" s="5" t="s">
        <v>3607</v>
      </c>
      <c r="R3045">
        <v>600</v>
      </c>
      <c r="S3045" t="str">
        <f>VLOOKUP(R3045,'DS Trung tâm'!$A$1:$B$8,2,0)</f>
        <v>TRUNG TAM HO TRO TRUC TIEP</v>
      </c>
    </row>
    <row r="3046" spans="1:19" x14ac:dyDescent="0.25">
      <c r="A3046">
        <v>1</v>
      </c>
      <c r="B3046" t="s">
        <v>15</v>
      </c>
      <c r="C3046">
        <v>58</v>
      </c>
      <c r="D3046" t="s">
        <v>3198</v>
      </c>
      <c r="E3046">
        <v>18000</v>
      </c>
      <c r="F3046" t="s">
        <v>3199</v>
      </c>
      <c r="G3046">
        <v>1012</v>
      </c>
      <c r="H3046" t="s">
        <v>3315</v>
      </c>
      <c r="I3046" s="1">
        <v>741</v>
      </c>
      <c r="J3046" t="s">
        <v>3316</v>
      </c>
      <c r="K3046" s="2">
        <v>115600741440</v>
      </c>
      <c r="L3046" t="s">
        <v>3327</v>
      </c>
      <c r="N3046" t="str">
        <f t="shared" si="362"/>
        <v>440</v>
      </c>
      <c r="O3046" t="str">
        <f t="shared" si="363"/>
        <v>741440</v>
      </c>
      <c r="P3046" s="28">
        <v>15</v>
      </c>
      <c r="Q3046" s="5" t="s">
        <v>3608</v>
      </c>
      <c r="R3046">
        <v>600</v>
      </c>
      <c r="S3046" t="str">
        <f>VLOOKUP(R3046,'DS Trung tâm'!$A$1:$B$8,2,0)</f>
        <v>TRUNG TAM HO TRO TRUC TIEP</v>
      </c>
    </row>
    <row r="3047" spans="1:19" x14ac:dyDescent="0.25">
      <c r="A3047">
        <v>1</v>
      </c>
      <c r="B3047" t="s">
        <v>15</v>
      </c>
      <c r="C3047">
        <v>58</v>
      </c>
      <c r="D3047" t="s">
        <v>3198</v>
      </c>
      <c r="E3047">
        <v>18000</v>
      </c>
      <c r="F3047" t="s">
        <v>3199</v>
      </c>
      <c r="G3047">
        <v>1012</v>
      </c>
      <c r="H3047" t="s">
        <v>3315</v>
      </c>
      <c r="I3047" s="1">
        <v>741</v>
      </c>
      <c r="J3047" t="s">
        <v>3316</v>
      </c>
      <c r="K3047" s="2">
        <v>115600741446</v>
      </c>
      <c r="L3047" t="s">
        <v>3328</v>
      </c>
      <c r="N3047" t="str">
        <f t="shared" si="362"/>
        <v>446</v>
      </c>
      <c r="O3047" t="str">
        <f t="shared" si="363"/>
        <v>741446</v>
      </c>
      <c r="P3047" s="28">
        <v>15</v>
      </c>
      <c r="Q3047" s="5" t="s">
        <v>3608</v>
      </c>
      <c r="R3047">
        <v>600</v>
      </c>
      <c r="S3047" t="str">
        <f>VLOOKUP(R3047,'DS Trung tâm'!$A$1:$B$8,2,0)</f>
        <v>TRUNG TAM HO TRO TRUC TIEP</v>
      </c>
    </row>
    <row r="3048" spans="1:19" x14ac:dyDescent="0.25">
      <c r="A3048">
        <v>1</v>
      </c>
      <c r="B3048" t="s">
        <v>15</v>
      </c>
      <c r="C3048">
        <v>58</v>
      </c>
      <c r="D3048" t="s">
        <v>3198</v>
      </c>
      <c r="E3048">
        <v>18000</v>
      </c>
      <c r="F3048" t="s">
        <v>3199</v>
      </c>
      <c r="G3048">
        <v>1012</v>
      </c>
      <c r="H3048" t="s">
        <v>3315</v>
      </c>
      <c r="I3048" s="1">
        <v>741</v>
      </c>
      <c r="J3048" t="s">
        <v>3316</v>
      </c>
      <c r="K3048" s="2">
        <v>115700741465</v>
      </c>
      <c r="L3048" t="s">
        <v>3329</v>
      </c>
      <c r="N3048" t="str">
        <f t="shared" si="362"/>
        <v>465</v>
      </c>
      <c r="O3048" t="str">
        <f t="shared" si="363"/>
        <v>741465</v>
      </c>
      <c r="P3048" s="28">
        <v>15</v>
      </c>
      <c r="Q3048" s="5" t="s">
        <v>3608</v>
      </c>
      <c r="R3048">
        <v>700</v>
      </c>
      <c r="S3048" t="str">
        <f>VLOOKUP(R3048,'DS Trung tâm'!$A$1:$B$8,2,0)</f>
        <v>TRUNG TAM QUAN LY CHUNG CHI NHANH</v>
      </c>
    </row>
    <row r="3049" spans="1:19" x14ac:dyDescent="0.25">
      <c r="A3049">
        <v>1</v>
      </c>
      <c r="B3049" t="s">
        <v>15</v>
      </c>
      <c r="C3049">
        <v>58</v>
      </c>
      <c r="D3049" t="s">
        <v>3198</v>
      </c>
      <c r="E3049">
        <v>18000</v>
      </c>
      <c r="F3049" t="s">
        <v>3199</v>
      </c>
      <c r="G3049">
        <v>1012</v>
      </c>
      <c r="H3049" t="s">
        <v>3315</v>
      </c>
      <c r="I3049" s="1">
        <v>741</v>
      </c>
      <c r="J3049" t="s">
        <v>3316</v>
      </c>
      <c r="K3049" s="2">
        <v>117700741618</v>
      </c>
      <c r="L3049" t="s">
        <v>3330</v>
      </c>
      <c r="N3049" t="str">
        <f t="shared" si="362"/>
        <v>618</v>
      </c>
      <c r="O3049" t="str">
        <f t="shared" si="363"/>
        <v>741618</v>
      </c>
      <c r="P3049" s="28">
        <v>17</v>
      </c>
      <c r="Q3049" s="5" t="s">
        <v>3600</v>
      </c>
      <c r="R3049">
        <v>700</v>
      </c>
      <c r="S3049" t="str">
        <f>VLOOKUP(R3049,'DS Trung tâm'!$A$1:$B$8,2,0)</f>
        <v>TRUNG TAM QUAN LY CHUNG CHI NHANH</v>
      </c>
    </row>
    <row r="3050" spans="1:19" x14ac:dyDescent="0.25">
      <c r="A3050">
        <v>1</v>
      </c>
      <c r="B3050" t="s">
        <v>15</v>
      </c>
      <c r="C3050">
        <v>58</v>
      </c>
      <c r="D3050" t="s">
        <v>3198</v>
      </c>
      <c r="E3050">
        <v>18000</v>
      </c>
      <c r="F3050" t="s">
        <v>3199</v>
      </c>
      <c r="G3050">
        <v>1012</v>
      </c>
      <c r="H3050" t="s">
        <v>3315</v>
      </c>
      <c r="I3050" s="1">
        <v>741</v>
      </c>
      <c r="J3050" t="s">
        <v>3316</v>
      </c>
      <c r="K3050" s="2">
        <v>119000741000</v>
      </c>
      <c r="L3050" t="s">
        <v>3331</v>
      </c>
      <c r="N3050" t="str">
        <f t="shared" si="362"/>
        <v>000</v>
      </c>
      <c r="O3050" t="str">
        <f t="shared" si="363"/>
        <v>741000</v>
      </c>
      <c r="P3050" s="28">
        <v>19</v>
      </c>
      <c r="Q3050" s="5" t="s">
        <v>3601</v>
      </c>
      <c r="R3050" t="s">
        <v>3622</v>
      </c>
      <c r="S3050" t="str">
        <f>VLOOKUP(R3050,'DS Trung tâm'!$A$1:$B$8,2,0)</f>
        <v>TRUNG TAM AO</v>
      </c>
    </row>
    <row r="3051" spans="1:19" x14ac:dyDescent="0.25">
      <c r="A3051">
        <v>1</v>
      </c>
      <c r="B3051" t="s">
        <v>15</v>
      </c>
      <c r="C3051">
        <v>58</v>
      </c>
      <c r="D3051" t="s">
        <v>3198</v>
      </c>
      <c r="E3051">
        <v>18000</v>
      </c>
      <c r="F3051" t="s">
        <v>3199</v>
      </c>
      <c r="G3051">
        <v>1012</v>
      </c>
      <c r="H3051" t="s">
        <v>3315</v>
      </c>
      <c r="I3051" s="1">
        <v>741</v>
      </c>
      <c r="J3051" t="s">
        <v>3316</v>
      </c>
      <c r="K3051" s="2">
        <v>120700741950</v>
      </c>
      <c r="L3051" t="s">
        <v>3332</v>
      </c>
      <c r="N3051" t="str">
        <f t="shared" si="362"/>
        <v>950</v>
      </c>
      <c r="O3051" t="str">
        <f t="shared" si="363"/>
        <v>741950</v>
      </c>
      <c r="P3051" s="28">
        <v>20</v>
      </c>
      <c r="Q3051" s="5" t="s">
        <v>3611</v>
      </c>
      <c r="R3051">
        <v>700</v>
      </c>
      <c r="S3051" t="str">
        <f>VLOOKUP(R3051,'DS Trung tâm'!$A$1:$B$8,2,0)</f>
        <v>TRUNG TAM QUAN LY CHUNG CHI NHANH</v>
      </c>
    </row>
    <row r="3052" spans="1:19" x14ac:dyDescent="0.25">
      <c r="A3052">
        <v>1</v>
      </c>
      <c r="B3052" t="s">
        <v>15</v>
      </c>
      <c r="C3052">
        <v>58</v>
      </c>
      <c r="D3052" t="s">
        <v>3198</v>
      </c>
      <c r="E3052">
        <v>18000</v>
      </c>
      <c r="F3052" t="s">
        <v>3199</v>
      </c>
      <c r="G3052">
        <v>1012</v>
      </c>
      <c r="H3052" t="s">
        <v>3315</v>
      </c>
      <c r="I3052" s="1">
        <v>745</v>
      </c>
      <c r="J3052" t="s">
        <v>3333</v>
      </c>
      <c r="K3052" s="2">
        <v>74599</v>
      </c>
      <c r="L3052" t="s">
        <v>3334</v>
      </c>
    </row>
    <row r="3053" spans="1:19" x14ac:dyDescent="0.25">
      <c r="A3053">
        <v>1</v>
      </c>
      <c r="B3053" t="s">
        <v>15</v>
      </c>
      <c r="C3053">
        <v>58</v>
      </c>
      <c r="D3053" t="s">
        <v>3198</v>
      </c>
      <c r="E3053">
        <v>18000</v>
      </c>
      <c r="F3053" t="s">
        <v>3199</v>
      </c>
      <c r="G3053">
        <v>1012</v>
      </c>
      <c r="H3053" t="s">
        <v>3315</v>
      </c>
      <c r="I3053" s="1">
        <v>745</v>
      </c>
      <c r="J3053" t="s">
        <v>3333</v>
      </c>
      <c r="K3053" s="2">
        <v>111100745021</v>
      </c>
      <c r="L3053" t="s">
        <v>3335</v>
      </c>
      <c r="N3053" t="str">
        <f t="shared" ref="N3053:N3059" si="364">RIGHT(K3053,3)</f>
        <v>021</v>
      </c>
      <c r="O3053" t="str">
        <f t="shared" ref="O3053:O3059" si="365">RIGHT(K3053,6)</f>
        <v>745021</v>
      </c>
      <c r="P3053" s="28">
        <v>11</v>
      </c>
      <c r="Q3053" s="5" t="s">
        <v>3603</v>
      </c>
      <c r="R3053">
        <v>100</v>
      </c>
      <c r="S3053" t="str">
        <f>VLOOKUP(R3053,'DS Trung tâm'!$A$1:$B$8,2,0)</f>
        <v>TRUNG TAM DOANH THU</v>
      </c>
    </row>
    <row r="3054" spans="1:19" x14ac:dyDescent="0.25">
      <c r="A3054">
        <v>1</v>
      </c>
      <c r="B3054" t="s">
        <v>15</v>
      </c>
      <c r="C3054">
        <v>58</v>
      </c>
      <c r="D3054" t="s">
        <v>3198</v>
      </c>
      <c r="E3054">
        <v>18000</v>
      </c>
      <c r="F3054" t="s">
        <v>3199</v>
      </c>
      <c r="G3054">
        <v>1012</v>
      </c>
      <c r="H3054" t="s">
        <v>3315</v>
      </c>
      <c r="I3054" s="1">
        <v>745</v>
      </c>
      <c r="J3054" t="s">
        <v>3333</v>
      </c>
      <c r="K3054" s="2">
        <v>114600745335</v>
      </c>
      <c r="L3054" t="s">
        <v>3336</v>
      </c>
      <c r="N3054" t="str">
        <f t="shared" si="364"/>
        <v>335</v>
      </c>
      <c r="O3054" t="str">
        <f t="shared" si="365"/>
        <v>745335</v>
      </c>
      <c r="P3054" s="28">
        <v>14</v>
      </c>
      <c r="Q3054" s="5" t="s">
        <v>3607</v>
      </c>
      <c r="R3054">
        <v>600</v>
      </c>
      <c r="S3054" t="str">
        <f>VLOOKUP(R3054,'DS Trung tâm'!$A$1:$B$8,2,0)</f>
        <v>TRUNG TAM HO TRO TRUC TIEP</v>
      </c>
    </row>
    <row r="3055" spans="1:19" x14ac:dyDescent="0.25">
      <c r="A3055">
        <v>1</v>
      </c>
      <c r="B3055" t="s">
        <v>15</v>
      </c>
      <c r="C3055">
        <v>58</v>
      </c>
      <c r="D3055" t="s">
        <v>3198</v>
      </c>
      <c r="E3055">
        <v>18000</v>
      </c>
      <c r="F3055" t="s">
        <v>3199</v>
      </c>
      <c r="G3055">
        <v>1012</v>
      </c>
      <c r="H3055" t="s">
        <v>3315</v>
      </c>
      <c r="I3055" s="1">
        <v>745</v>
      </c>
      <c r="J3055" t="s">
        <v>3333</v>
      </c>
      <c r="K3055" s="2">
        <v>115600745440</v>
      </c>
      <c r="L3055" t="s">
        <v>3337</v>
      </c>
      <c r="N3055" t="str">
        <f t="shared" si="364"/>
        <v>440</v>
      </c>
      <c r="O3055" t="str">
        <f t="shared" si="365"/>
        <v>745440</v>
      </c>
      <c r="P3055" s="28">
        <v>15</v>
      </c>
      <c r="Q3055" s="5" t="s">
        <v>3608</v>
      </c>
      <c r="R3055">
        <v>600</v>
      </c>
      <c r="S3055" t="str">
        <f>VLOOKUP(R3055,'DS Trung tâm'!$A$1:$B$8,2,0)</f>
        <v>TRUNG TAM HO TRO TRUC TIEP</v>
      </c>
    </row>
    <row r="3056" spans="1:19" x14ac:dyDescent="0.25">
      <c r="A3056">
        <v>1</v>
      </c>
      <c r="B3056" t="s">
        <v>15</v>
      </c>
      <c r="C3056">
        <v>58</v>
      </c>
      <c r="D3056" t="s">
        <v>3198</v>
      </c>
      <c r="E3056">
        <v>18000</v>
      </c>
      <c r="F3056" t="s">
        <v>3199</v>
      </c>
      <c r="G3056">
        <v>1012</v>
      </c>
      <c r="H3056" t="s">
        <v>3315</v>
      </c>
      <c r="I3056" s="1">
        <v>745</v>
      </c>
      <c r="J3056" t="s">
        <v>3333</v>
      </c>
      <c r="K3056" s="2">
        <v>115600745446</v>
      </c>
      <c r="L3056" t="s">
        <v>3338</v>
      </c>
      <c r="N3056" t="str">
        <f t="shared" si="364"/>
        <v>446</v>
      </c>
      <c r="O3056" t="str">
        <f t="shared" si="365"/>
        <v>745446</v>
      </c>
      <c r="P3056" s="28">
        <v>15</v>
      </c>
      <c r="Q3056" s="5" t="s">
        <v>3608</v>
      </c>
      <c r="R3056">
        <v>600</v>
      </c>
      <c r="S3056" t="str">
        <f>VLOOKUP(R3056,'DS Trung tâm'!$A$1:$B$8,2,0)</f>
        <v>TRUNG TAM HO TRO TRUC TIEP</v>
      </c>
    </row>
    <row r="3057" spans="1:19" x14ac:dyDescent="0.25">
      <c r="A3057">
        <v>1</v>
      </c>
      <c r="B3057" t="s">
        <v>15</v>
      </c>
      <c r="C3057">
        <v>58</v>
      </c>
      <c r="D3057" t="s">
        <v>3198</v>
      </c>
      <c r="E3057">
        <v>18000</v>
      </c>
      <c r="F3057" t="s">
        <v>3199</v>
      </c>
      <c r="G3057">
        <v>1012</v>
      </c>
      <c r="H3057" t="s">
        <v>3315</v>
      </c>
      <c r="I3057" s="1">
        <v>745</v>
      </c>
      <c r="J3057" t="s">
        <v>3333</v>
      </c>
      <c r="K3057" s="2">
        <v>117700745618</v>
      </c>
      <c r="L3057" t="s">
        <v>3339</v>
      </c>
      <c r="N3057" t="str">
        <f t="shared" si="364"/>
        <v>618</v>
      </c>
      <c r="O3057" t="str">
        <f t="shared" si="365"/>
        <v>745618</v>
      </c>
      <c r="P3057" s="28">
        <v>17</v>
      </c>
      <c r="Q3057" s="5" t="s">
        <v>3600</v>
      </c>
      <c r="R3057">
        <v>700</v>
      </c>
      <c r="S3057" t="str">
        <f>VLOOKUP(R3057,'DS Trung tâm'!$A$1:$B$8,2,0)</f>
        <v>TRUNG TAM QUAN LY CHUNG CHI NHANH</v>
      </c>
    </row>
    <row r="3058" spans="1:19" x14ac:dyDescent="0.25">
      <c r="A3058">
        <v>1</v>
      </c>
      <c r="B3058" t="s">
        <v>15</v>
      </c>
      <c r="C3058">
        <v>58</v>
      </c>
      <c r="D3058" t="s">
        <v>3198</v>
      </c>
      <c r="E3058">
        <v>18000</v>
      </c>
      <c r="F3058" t="s">
        <v>3199</v>
      </c>
      <c r="G3058">
        <v>1012</v>
      </c>
      <c r="H3058" t="s">
        <v>3315</v>
      </c>
      <c r="I3058" s="1">
        <v>745</v>
      </c>
      <c r="J3058" t="s">
        <v>3333</v>
      </c>
      <c r="K3058" s="2">
        <v>119000745000</v>
      </c>
      <c r="L3058" t="s">
        <v>3340</v>
      </c>
      <c r="N3058" t="str">
        <f t="shared" si="364"/>
        <v>000</v>
      </c>
      <c r="O3058" t="str">
        <f t="shared" si="365"/>
        <v>745000</v>
      </c>
      <c r="P3058" s="28">
        <v>19</v>
      </c>
      <c r="Q3058" s="5" t="s">
        <v>3601</v>
      </c>
      <c r="R3058" t="s">
        <v>3622</v>
      </c>
      <c r="S3058" t="str">
        <f>VLOOKUP(R3058,'DS Trung tâm'!$A$1:$B$8,2,0)</f>
        <v>TRUNG TAM AO</v>
      </c>
    </row>
    <row r="3059" spans="1:19" x14ac:dyDescent="0.25">
      <c r="A3059">
        <v>1</v>
      </c>
      <c r="B3059" t="s">
        <v>15</v>
      </c>
      <c r="C3059">
        <v>58</v>
      </c>
      <c r="D3059" t="s">
        <v>3198</v>
      </c>
      <c r="E3059">
        <v>18000</v>
      </c>
      <c r="F3059" t="s">
        <v>3199</v>
      </c>
      <c r="G3059">
        <v>1012</v>
      </c>
      <c r="H3059" t="s">
        <v>3315</v>
      </c>
      <c r="I3059" s="1">
        <v>745</v>
      </c>
      <c r="J3059" t="s">
        <v>3333</v>
      </c>
      <c r="K3059" s="2">
        <v>120700745950</v>
      </c>
      <c r="L3059" t="s">
        <v>3341</v>
      </c>
      <c r="N3059" t="str">
        <f t="shared" si="364"/>
        <v>950</v>
      </c>
      <c r="O3059" t="str">
        <f t="shared" si="365"/>
        <v>745950</v>
      </c>
      <c r="P3059" s="28">
        <v>20</v>
      </c>
      <c r="Q3059" s="5" t="s">
        <v>3611</v>
      </c>
      <c r="R3059">
        <v>700</v>
      </c>
      <c r="S3059" t="str">
        <f>VLOOKUP(R3059,'DS Trung tâm'!$A$1:$B$8,2,0)</f>
        <v>TRUNG TAM QUAN LY CHUNG CHI NHANH</v>
      </c>
    </row>
    <row r="3060" spans="1:19" x14ac:dyDescent="0.25">
      <c r="A3060">
        <v>1</v>
      </c>
      <c r="B3060" t="s">
        <v>15</v>
      </c>
      <c r="C3060">
        <v>58</v>
      </c>
      <c r="D3060" t="s">
        <v>3198</v>
      </c>
      <c r="E3060">
        <v>18000</v>
      </c>
      <c r="F3060" t="s">
        <v>3199</v>
      </c>
      <c r="G3060">
        <v>1012</v>
      </c>
      <c r="H3060" t="s">
        <v>3315</v>
      </c>
      <c r="I3060">
        <v>748</v>
      </c>
      <c r="J3060" t="s">
        <v>3342</v>
      </c>
      <c r="K3060" s="15">
        <v>73699</v>
      </c>
      <c r="L3060" t="s">
        <v>3343</v>
      </c>
    </row>
    <row r="3061" spans="1:19" x14ac:dyDescent="0.25">
      <c r="A3061">
        <v>1</v>
      </c>
      <c r="B3061" t="s">
        <v>15</v>
      </c>
      <c r="C3061">
        <v>58</v>
      </c>
      <c r="D3061" t="s">
        <v>3198</v>
      </c>
      <c r="E3061">
        <v>18000</v>
      </c>
      <c r="F3061" t="s">
        <v>3199</v>
      </c>
      <c r="G3061">
        <v>1012</v>
      </c>
      <c r="H3061" t="s">
        <v>3315</v>
      </c>
      <c r="I3061" s="1">
        <v>748</v>
      </c>
      <c r="J3061" t="s">
        <v>3342</v>
      </c>
      <c r="K3061" s="2">
        <v>74899</v>
      </c>
      <c r="L3061" t="s">
        <v>3344</v>
      </c>
    </row>
    <row r="3062" spans="1:19" x14ac:dyDescent="0.25">
      <c r="A3062">
        <v>1</v>
      </c>
      <c r="B3062" t="s">
        <v>15</v>
      </c>
      <c r="C3062">
        <v>58</v>
      </c>
      <c r="D3062" t="s">
        <v>3198</v>
      </c>
      <c r="E3062">
        <v>18000</v>
      </c>
      <c r="F3062" t="s">
        <v>3199</v>
      </c>
      <c r="G3062">
        <v>1012</v>
      </c>
      <c r="H3062" t="s">
        <v>3315</v>
      </c>
      <c r="I3062" s="1">
        <v>748</v>
      </c>
      <c r="J3062" t="s">
        <v>3342</v>
      </c>
      <c r="K3062" s="2">
        <v>111100748021</v>
      </c>
      <c r="L3062" t="s">
        <v>3345</v>
      </c>
      <c r="N3062" t="str">
        <f t="shared" ref="N3062:N3076" si="366">RIGHT(K3062,3)</f>
        <v>021</v>
      </c>
      <c r="O3062" t="str">
        <f t="shared" ref="O3062:O3076" si="367">RIGHT(K3062,6)</f>
        <v>748021</v>
      </c>
      <c r="P3062" s="28">
        <v>11</v>
      </c>
      <c r="Q3062" s="5" t="s">
        <v>3603</v>
      </c>
      <c r="R3062">
        <v>100</v>
      </c>
      <c r="S3062" t="str">
        <f>VLOOKUP(R3062,'DS Trung tâm'!$A$1:$B$8,2,0)</f>
        <v>TRUNG TAM DOANH THU</v>
      </c>
    </row>
    <row r="3063" spans="1:19" x14ac:dyDescent="0.25">
      <c r="A3063">
        <v>1</v>
      </c>
      <c r="B3063" t="s">
        <v>15</v>
      </c>
      <c r="C3063">
        <v>58</v>
      </c>
      <c r="D3063" t="s">
        <v>3198</v>
      </c>
      <c r="E3063">
        <v>18000</v>
      </c>
      <c r="F3063" t="s">
        <v>3199</v>
      </c>
      <c r="G3063">
        <v>1012</v>
      </c>
      <c r="H3063" t="s">
        <v>3315</v>
      </c>
      <c r="I3063" s="1">
        <v>748</v>
      </c>
      <c r="J3063" t="s">
        <v>3342</v>
      </c>
      <c r="K3063" s="2">
        <v>111100748022</v>
      </c>
      <c r="L3063" t="s">
        <v>3346</v>
      </c>
      <c r="N3063" t="str">
        <f t="shared" si="366"/>
        <v>022</v>
      </c>
      <c r="O3063" t="str">
        <f t="shared" si="367"/>
        <v>748022</v>
      </c>
      <c r="P3063" s="28">
        <v>11</v>
      </c>
      <c r="Q3063" s="5" t="s">
        <v>3603</v>
      </c>
      <c r="R3063">
        <v>100</v>
      </c>
      <c r="S3063" t="str">
        <f>VLOOKUP(R3063,'DS Trung tâm'!$A$1:$B$8,2,0)</f>
        <v>TRUNG TAM DOANH THU</v>
      </c>
    </row>
    <row r="3064" spans="1:19" x14ac:dyDescent="0.25">
      <c r="A3064">
        <v>1</v>
      </c>
      <c r="B3064" t="s">
        <v>15</v>
      </c>
      <c r="C3064">
        <v>58</v>
      </c>
      <c r="D3064" t="s">
        <v>3198</v>
      </c>
      <c r="E3064">
        <v>18000</v>
      </c>
      <c r="F3064" t="s">
        <v>3199</v>
      </c>
      <c r="G3064">
        <v>1012</v>
      </c>
      <c r="H3064" t="s">
        <v>3315</v>
      </c>
      <c r="I3064" s="1">
        <v>748</v>
      </c>
      <c r="J3064" t="s">
        <v>3342</v>
      </c>
      <c r="K3064" s="2">
        <v>112100748121</v>
      </c>
      <c r="L3064" t="s">
        <v>3347</v>
      </c>
      <c r="N3064" t="str">
        <f t="shared" si="366"/>
        <v>121</v>
      </c>
      <c r="O3064" t="str">
        <f t="shared" si="367"/>
        <v>748121</v>
      </c>
      <c r="P3064" s="28">
        <v>12</v>
      </c>
      <c r="Q3064" s="5" t="s">
        <v>3604</v>
      </c>
      <c r="R3064">
        <v>100</v>
      </c>
      <c r="S3064" t="str">
        <f>VLOOKUP(R3064,'DS Trung tâm'!$A$1:$B$8,2,0)</f>
        <v>TRUNG TAM DOANH THU</v>
      </c>
    </row>
    <row r="3065" spans="1:19" x14ac:dyDescent="0.25">
      <c r="A3065">
        <v>1</v>
      </c>
      <c r="B3065" t="s">
        <v>15</v>
      </c>
      <c r="C3065">
        <v>58</v>
      </c>
      <c r="D3065" t="s">
        <v>3198</v>
      </c>
      <c r="E3065">
        <v>18000</v>
      </c>
      <c r="F3065" t="s">
        <v>3199</v>
      </c>
      <c r="G3065">
        <v>1012</v>
      </c>
      <c r="H3065" t="s">
        <v>3315</v>
      </c>
      <c r="I3065" s="1">
        <v>748</v>
      </c>
      <c r="J3065" t="s">
        <v>3342</v>
      </c>
      <c r="K3065" s="2">
        <v>112100748122</v>
      </c>
      <c r="L3065" t="s">
        <v>3348</v>
      </c>
      <c r="N3065" t="str">
        <f t="shared" si="366"/>
        <v>122</v>
      </c>
      <c r="O3065" t="str">
        <f t="shared" si="367"/>
        <v>748122</v>
      </c>
      <c r="P3065" s="28">
        <v>12</v>
      </c>
      <c r="Q3065" s="5" t="s">
        <v>3604</v>
      </c>
      <c r="R3065">
        <v>100</v>
      </c>
      <c r="S3065" t="str">
        <f>VLOOKUP(R3065,'DS Trung tâm'!$A$1:$B$8,2,0)</f>
        <v>TRUNG TAM DOANH THU</v>
      </c>
    </row>
    <row r="3066" spans="1:19" x14ac:dyDescent="0.25">
      <c r="A3066">
        <v>1</v>
      </c>
      <c r="B3066" t="s">
        <v>15</v>
      </c>
      <c r="C3066">
        <v>58</v>
      </c>
      <c r="D3066" t="s">
        <v>3198</v>
      </c>
      <c r="E3066">
        <v>18000</v>
      </c>
      <c r="F3066" t="s">
        <v>3199</v>
      </c>
      <c r="G3066">
        <v>1012</v>
      </c>
      <c r="H3066" t="s">
        <v>3315</v>
      </c>
      <c r="I3066" s="1">
        <v>748</v>
      </c>
      <c r="J3066" t="s">
        <v>3342</v>
      </c>
      <c r="K3066" s="2">
        <v>112100748151</v>
      </c>
      <c r="L3066" t="s">
        <v>3349</v>
      </c>
      <c r="N3066" t="str">
        <f t="shared" si="366"/>
        <v>151</v>
      </c>
      <c r="O3066" t="str">
        <f t="shared" si="367"/>
        <v>748151</v>
      </c>
      <c r="P3066" s="28">
        <v>12</v>
      </c>
      <c r="Q3066" s="5" t="s">
        <v>3604</v>
      </c>
      <c r="R3066">
        <v>100</v>
      </c>
      <c r="S3066" t="str">
        <f>VLOOKUP(R3066,'DS Trung tâm'!$A$1:$B$8,2,0)</f>
        <v>TRUNG TAM DOANH THU</v>
      </c>
    </row>
    <row r="3067" spans="1:19" x14ac:dyDescent="0.25">
      <c r="A3067">
        <v>1</v>
      </c>
      <c r="B3067" t="s">
        <v>15</v>
      </c>
      <c r="C3067">
        <v>58</v>
      </c>
      <c r="D3067" t="s">
        <v>3198</v>
      </c>
      <c r="E3067">
        <v>18000</v>
      </c>
      <c r="F3067" t="s">
        <v>3199</v>
      </c>
      <c r="G3067">
        <v>1012</v>
      </c>
      <c r="H3067" t="s">
        <v>3315</v>
      </c>
      <c r="I3067" s="1">
        <v>748</v>
      </c>
      <c r="J3067" t="s">
        <v>3342</v>
      </c>
      <c r="K3067" s="2">
        <v>112100748152</v>
      </c>
      <c r="L3067" t="s">
        <v>3350</v>
      </c>
      <c r="N3067" t="str">
        <f t="shared" si="366"/>
        <v>152</v>
      </c>
      <c r="O3067" t="str">
        <f t="shared" si="367"/>
        <v>748152</v>
      </c>
      <c r="P3067" s="28">
        <v>12</v>
      </c>
      <c r="Q3067" s="5" t="s">
        <v>3604</v>
      </c>
      <c r="R3067">
        <v>100</v>
      </c>
      <c r="S3067" t="str">
        <f>VLOOKUP(R3067,'DS Trung tâm'!$A$1:$B$8,2,0)</f>
        <v>TRUNG TAM DOANH THU</v>
      </c>
    </row>
    <row r="3068" spans="1:19" x14ac:dyDescent="0.25">
      <c r="A3068">
        <v>1</v>
      </c>
      <c r="B3068" t="s">
        <v>15</v>
      </c>
      <c r="C3068">
        <v>58</v>
      </c>
      <c r="D3068" t="s">
        <v>3198</v>
      </c>
      <c r="E3068">
        <v>18000</v>
      </c>
      <c r="F3068" t="s">
        <v>3199</v>
      </c>
      <c r="G3068">
        <v>1012</v>
      </c>
      <c r="H3068" t="s">
        <v>3315</v>
      </c>
      <c r="I3068" s="1">
        <v>748</v>
      </c>
      <c r="J3068" t="s">
        <v>3342</v>
      </c>
      <c r="K3068" s="2">
        <v>112100748153</v>
      </c>
      <c r="L3068" t="s">
        <v>3351</v>
      </c>
      <c r="N3068" t="str">
        <f t="shared" si="366"/>
        <v>153</v>
      </c>
      <c r="O3068" t="str">
        <f t="shared" si="367"/>
        <v>748153</v>
      </c>
      <c r="P3068" s="28">
        <v>12</v>
      </c>
      <c r="Q3068" s="5" t="s">
        <v>3604</v>
      </c>
      <c r="R3068">
        <v>100</v>
      </c>
      <c r="S3068" t="str">
        <f>VLOOKUP(R3068,'DS Trung tâm'!$A$1:$B$8,2,0)</f>
        <v>TRUNG TAM DOANH THU</v>
      </c>
    </row>
    <row r="3069" spans="1:19" x14ac:dyDescent="0.25">
      <c r="A3069">
        <v>1</v>
      </c>
      <c r="B3069" t="s">
        <v>15</v>
      </c>
      <c r="C3069">
        <v>58</v>
      </c>
      <c r="D3069" t="s">
        <v>3198</v>
      </c>
      <c r="E3069">
        <v>18000</v>
      </c>
      <c r="F3069" t="s">
        <v>3199</v>
      </c>
      <c r="G3069">
        <v>1012</v>
      </c>
      <c r="H3069" t="s">
        <v>3315</v>
      </c>
      <c r="I3069" s="1">
        <v>748</v>
      </c>
      <c r="J3069" t="s">
        <v>3342</v>
      </c>
      <c r="K3069" s="2">
        <v>112100748154</v>
      </c>
      <c r="L3069" t="s">
        <v>3352</v>
      </c>
      <c r="N3069" t="str">
        <f t="shared" si="366"/>
        <v>154</v>
      </c>
      <c r="O3069" t="str">
        <f t="shared" si="367"/>
        <v>748154</v>
      </c>
      <c r="P3069" s="28">
        <v>12</v>
      </c>
      <c r="Q3069" s="5" t="s">
        <v>3604</v>
      </c>
      <c r="R3069">
        <v>100</v>
      </c>
      <c r="S3069" t="str">
        <f>VLOOKUP(R3069,'DS Trung tâm'!$A$1:$B$8,2,0)</f>
        <v>TRUNG TAM DOANH THU</v>
      </c>
    </row>
    <row r="3070" spans="1:19" x14ac:dyDescent="0.25">
      <c r="A3070">
        <v>1</v>
      </c>
      <c r="B3070" t="s">
        <v>15</v>
      </c>
      <c r="C3070">
        <v>58</v>
      </c>
      <c r="D3070" t="s">
        <v>3198</v>
      </c>
      <c r="E3070">
        <v>18000</v>
      </c>
      <c r="F3070" t="s">
        <v>3199</v>
      </c>
      <c r="G3070">
        <v>1012</v>
      </c>
      <c r="H3070" t="s">
        <v>3315</v>
      </c>
      <c r="I3070" s="1">
        <v>748</v>
      </c>
      <c r="J3070" t="s">
        <v>3342</v>
      </c>
      <c r="K3070" s="2">
        <v>112100748155</v>
      </c>
      <c r="L3070" t="s">
        <v>3353</v>
      </c>
      <c r="N3070" t="str">
        <f t="shared" si="366"/>
        <v>155</v>
      </c>
      <c r="O3070" t="str">
        <f t="shared" si="367"/>
        <v>748155</v>
      </c>
      <c r="P3070" s="28">
        <v>12</v>
      </c>
      <c r="Q3070" s="5" t="s">
        <v>3604</v>
      </c>
      <c r="R3070">
        <v>100</v>
      </c>
      <c r="S3070" t="str">
        <f>VLOOKUP(R3070,'DS Trung tâm'!$A$1:$B$8,2,0)</f>
        <v>TRUNG TAM DOANH THU</v>
      </c>
    </row>
    <row r="3071" spans="1:19" x14ac:dyDescent="0.25">
      <c r="A3071">
        <v>1</v>
      </c>
      <c r="B3071" t="s">
        <v>15</v>
      </c>
      <c r="C3071">
        <v>58</v>
      </c>
      <c r="D3071" t="s">
        <v>3198</v>
      </c>
      <c r="E3071">
        <v>18000</v>
      </c>
      <c r="F3071" t="s">
        <v>3199</v>
      </c>
      <c r="G3071">
        <v>1012</v>
      </c>
      <c r="H3071" t="s">
        <v>3315</v>
      </c>
      <c r="I3071" s="1">
        <v>748</v>
      </c>
      <c r="J3071" t="s">
        <v>3342</v>
      </c>
      <c r="K3071" s="2">
        <v>114600748335</v>
      </c>
      <c r="L3071" t="s">
        <v>3354</v>
      </c>
      <c r="N3071" t="str">
        <f t="shared" si="366"/>
        <v>335</v>
      </c>
      <c r="O3071" t="str">
        <f t="shared" si="367"/>
        <v>748335</v>
      </c>
      <c r="P3071" s="28">
        <v>14</v>
      </c>
      <c r="Q3071" s="5" t="s">
        <v>3607</v>
      </c>
      <c r="R3071">
        <v>600</v>
      </c>
      <c r="S3071" t="str">
        <f>VLOOKUP(R3071,'DS Trung tâm'!$A$1:$B$8,2,0)</f>
        <v>TRUNG TAM HO TRO TRUC TIEP</v>
      </c>
    </row>
    <row r="3072" spans="1:19" x14ac:dyDescent="0.25">
      <c r="A3072">
        <v>1</v>
      </c>
      <c r="B3072" t="s">
        <v>15</v>
      </c>
      <c r="C3072">
        <v>58</v>
      </c>
      <c r="D3072" t="s">
        <v>3198</v>
      </c>
      <c r="E3072">
        <v>18000</v>
      </c>
      <c r="F3072" t="s">
        <v>3199</v>
      </c>
      <c r="G3072">
        <v>1012</v>
      </c>
      <c r="H3072" t="s">
        <v>3315</v>
      </c>
      <c r="I3072" s="1">
        <v>748</v>
      </c>
      <c r="J3072" t="s">
        <v>3342</v>
      </c>
      <c r="K3072" s="2">
        <v>115600748440</v>
      </c>
      <c r="L3072" t="s">
        <v>3355</v>
      </c>
      <c r="N3072" t="str">
        <f t="shared" si="366"/>
        <v>440</v>
      </c>
      <c r="O3072" t="str">
        <f t="shared" si="367"/>
        <v>748440</v>
      </c>
      <c r="P3072" s="28">
        <v>15</v>
      </c>
      <c r="Q3072" s="5" t="s">
        <v>3608</v>
      </c>
      <c r="R3072">
        <v>600</v>
      </c>
      <c r="S3072" t="str">
        <f>VLOOKUP(R3072,'DS Trung tâm'!$A$1:$B$8,2,0)</f>
        <v>TRUNG TAM HO TRO TRUC TIEP</v>
      </c>
    </row>
    <row r="3073" spans="1:19" x14ac:dyDescent="0.25">
      <c r="A3073">
        <v>1</v>
      </c>
      <c r="B3073" t="s">
        <v>15</v>
      </c>
      <c r="C3073">
        <v>58</v>
      </c>
      <c r="D3073" t="s">
        <v>3198</v>
      </c>
      <c r="E3073">
        <v>18000</v>
      </c>
      <c r="F3073" t="s">
        <v>3199</v>
      </c>
      <c r="G3073">
        <v>1012</v>
      </c>
      <c r="H3073" t="s">
        <v>3315</v>
      </c>
      <c r="I3073" s="1">
        <v>748</v>
      </c>
      <c r="J3073" t="s">
        <v>3342</v>
      </c>
      <c r="K3073" s="2">
        <v>115600748446</v>
      </c>
      <c r="L3073" t="s">
        <v>3356</v>
      </c>
      <c r="N3073" t="str">
        <f t="shared" si="366"/>
        <v>446</v>
      </c>
      <c r="O3073" t="str">
        <f t="shared" si="367"/>
        <v>748446</v>
      </c>
      <c r="P3073" s="28">
        <v>15</v>
      </c>
      <c r="Q3073" s="5" t="s">
        <v>3608</v>
      </c>
      <c r="R3073">
        <v>600</v>
      </c>
      <c r="S3073" t="str">
        <f>VLOOKUP(R3073,'DS Trung tâm'!$A$1:$B$8,2,0)</f>
        <v>TRUNG TAM HO TRO TRUC TIEP</v>
      </c>
    </row>
    <row r="3074" spans="1:19" x14ac:dyDescent="0.25">
      <c r="A3074">
        <v>1</v>
      </c>
      <c r="B3074" t="s">
        <v>15</v>
      </c>
      <c r="C3074">
        <v>58</v>
      </c>
      <c r="D3074" t="s">
        <v>3198</v>
      </c>
      <c r="E3074">
        <v>18000</v>
      </c>
      <c r="F3074" t="s">
        <v>3199</v>
      </c>
      <c r="G3074">
        <v>1012</v>
      </c>
      <c r="H3074" t="s">
        <v>3315</v>
      </c>
      <c r="I3074" s="1">
        <v>748</v>
      </c>
      <c r="J3074" t="s">
        <v>3342</v>
      </c>
      <c r="K3074" s="2">
        <v>117700748618</v>
      </c>
      <c r="L3074" t="s">
        <v>3357</v>
      </c>
      <c r="N3074" t="str">
        <f t="shared" si="366"/>
        <v>618</v>
      </c>
      <c r="O3074" t="str">
        <f t="shared" si="367"/>
        <v>748618</v>
      </c>
      <c r="P3074" s="28">
        <v>17</v>
      </c>
      <c r="Q3074" s="5" t="s">
        <v>3600</v>
      </c>
      <c r="R3074">
        <v>700</v>
      </c>
      <c r="S3074" t="str">
        <f>VLOOKUP(R3074,'DS Trung tâm'!$A$1:$B$8,2,0)</f>
        <v>TRUNG TAM QUAN LY CHUNG CHI NHANH</v>
      </c>
    </row>
    <row r="3075" spans="1:19" x14ac:dyDescent="0.25">
      <c r="A3075">
        <v>1</v>
      </c>
      <c r="B3075" t="s">
        <v>15</v>
      </c>
      <c r="C3075">
        <v>58</v>
      </c>
      <c r="D3075" t="s">
        <v>3198</v>
      </c>
      <c r="E3075">
        <v>18000</v>
      </c>
      <c r="F3075" t="s">
        <v>3199</v>
      </c>
      <c r="G3075">
        <v>1012</v>
      </c>
      <c r="H3075" t="s">
        <v>3315</v>
      </c>
      <c r="I3075" s="1">
        <v>748</v>
      </c>
      <c r="J3075" t="s">
        <v>3342</v>
      </c>
      <c r="K3075" s="2">
        <v>119000748000</v>
      </c>
      <c r="L3075" t="s">
        <v>3358</v>
      </c>
      <c r="N3075" t="str">
        <f t="shared" si="366"/>
        <v>000</v>
      </c>
      <c r="O3075" t="str">
        <f t="shared" si="367"/>
        <v>748000</v>
      </c>
      <c r="P3075" s="28">
        <v>19</v>
      </c>
      <c r="Q3075" s="5" t="s">
        <v>3601</v>
      </c>
      <c r="R3075" t="s">
        <v>3622</v>
      </c>
      <c r="S3075" t="str">
        <f>VLOOKUP(R3075,'DS Trung tâm'!$A$1:$B$8,2,0)</f>
        <v>TRUNG TAM AO</v>
      </c>
    </row>
    <row r="3076" spans="1:19" x14ac:dyDescent="0.25">
      <c r="A3076">
        <v>1</v>
      </c>
      <c r="B3076" t="s">
        <v>15</v>
      </c>
      <c r="C3076">
        <v>58</v>
      </c>
      <c r="D3076" t="s">
        <v>3198</v>
      </c>
      <c r="E3076">
        <v>18000</v>
      </c>
      <c r="F3076" t="s">
        <v>3199</v>
      </c>
      <c r="G3076">
        <v>1012</v>
      </c>
      <c r="H3076" t="s">
        <v>3315</v>
      </c>
      <c r="I3076" s="1">
        <v>748</v>
      </c>
      <c r="J3076" t="s">
        <v>3342</v>
      </c>
      <c r="K3076" s="2">
        <v>120700748950</v>
      </c>
      <c r="L3076" t="s">
        <v>3359</v>
      </c>
      <c r="N3076" t="str">
        <f t="shared" si="366"/>
        <v>950</v>
      </c>
      <c r="O3076" t="str">
        <f t="shared" si="367"/>
        <v>748950</v>
      </c>
      <c r="P3076" s="28">
        <v>20</v>
      </c>
      <c r="Q3076" s="5" t="s">
        <v>3611</v>
      </c>
      <c r="R3076">
        <v>700</v>
      </c>
      <c r="S3076" t="str">
        <f>VLOOKUP(R3076,'DS Trung tâm'!$A$1:$B$8,2,0)</f>
        <v>TRUNG TAM QUAN LY CHUNG CHI NHANH</v>
      </c>
    </row>
    <row r="3077" spans="1:19" x14ac:dyDescent="0.25">
      <c r="A3077">
        <v>1</v>
      </c>
      <c r="B3077" t="s">
        <v>15</v>
      </c>
      <c r="C3077">
        <v>58</v>
      </c>
      <c r="D3077" t="s">
        <v>3198</v>
      </c>
      <c r="E3077">
        <v>18000</v>
      </c>
      <c r="F3077" t="s">
        <v>3199</v>
      </c>
      <c r="G3077">
        <v>1019</v>
      </c>
      <c r="H3077" t="s">
        <v>3360</v>
      </c>
      <c r="I3077" s="1">
        <v>691</v>
      </c>
      <c r="J3077" t="s">
        <v>3361</v>
      </c>
      <c r="K3077" s="2">
        <v>69199</v>
      </c>
      <c r="L3077" t="s">
        <v>3362</v>
      </c>
    </row>
    <row r="3078" spans="1:19" x14ac:dyDescent="0.25">
      <c r="A3078">
        <v>1</v>
      </c>
      <c r="B3078" t="s">
        <v>15</v>
      </c>
      <c r="C3078">
        <v>58</v>
      </c>
      <c r="D3078" t="s">
        <v>3198</v>
      </c>
      <c r="E3078">
        <v>18000</v>
      </c>
      <c r="F3078" t="s">
        <v>3199</v>
      </c>
      <c r="G3078">
        <v>1019</v>
      </c>
      <c r="H3078" t="s">
        <v>3360</v>
      </c>
      <c r="I3078">
        <v>691</v>
      </c>
      <c r="J3078" t="s">
        <v>3361</v>
      </c>
      <c r="K3078" s="16">
        <v>69399</v>
      </c>
      <c r="L3078" t="s">
        <v>3363</v>
      </c>
    </row>
    <row r="3079" spans="1:19" x14ac:dyDescent="0.25">
      <c r="A3079">
        <v>1</v>
      </c>
      <c r="B3079" t="s">
        <v>15</v>
      </c>
      <c r="C3079">
        <v>58</v>
      </c>
      <c r="D3079" t="s">
        <v>3198</v>
      </c>
      <c r="E3079">
        <v>18000</v>
      </c>
      <c r="F3079" t="s">
        <v>3199</v>
      </c>
      <c r="G3079">
        <v>1019</v>
      </c>
      <c r="H3079" t="s">
        <v>3360</v>
      </c>
      <c r="I3079">
        <v>691</v>
      </c>
      <c r="J3079" t="s">
        <v>3361</v>
      </c>
      <c r="K3079" s="15">
        <v>69499</v>
      </c>
      <c r="L3079" t="s">
        <v>3364</v>
      </c>
    </row>
    <row r="3080" spans="1:19" x14ac:dyDescent="0.25">
      <c r="A3080">
        <v>1</v>
      </c>
      <c r="B3080" t="s">
        <v>15</v>
      </c>
      <c r="C3080">
        <v>58</v>
      </c>
      <c r="D3080" t="s">
        <v>3198</v>
      </c>
      <c r="E3080">
        <v>18000</v>
      </c>
      <c r="F3080" t="s">
        <v>3199</v>
      </c>
      <c r="G3080">
        <v>1019</v>
      </c>
      <c r="H3080" t="s">
        <v>3360</v>
      </c>
      <c r="I3080" s="1">
        <v>691</v>
      </c>
      <c r="J3080" t="s">
        <v>3361</v>
      </c>
      <c r="K3080" s="2">
        <v>111100691021</v>
      </c>
      <c r="L3080" t="s">
        <v>3365</v>
      </c>
      <c r="N3080" t="str">
        <f t="shared" ref="N3080:N3095" si="368">RIGHT(K3080,3)</f>
        <v>021</v>
      </c>
      <c r="O3080" t="str">
        <f t="shared" ref="O3080:O3095" si="369">RIGHT(K3080,6)</f>
        <v>691021</v>
      </c>
      <c r="P3080" s="28">
        <v>11</v>
      </c>
      <c r="Q3080" s="5" t="s">
        <v>3603</v>
      </c>
      <c r="R3080">
        <v>100</v>
      </c>
      <c r="S3080" t="str">
        <f>VLOOKUP(R3080,'DS Trung tâm'!$A$1:$B$8,2,0)</f>
        <v>TRUNG TAM DOANH THU</v>
      </c>
    </row>
    <row r="3081" spans="1:19" x14ac:dyDescent="0.25">
      <c r="A3081">
        <v>1</v>
      </c>
      <c r="B3081" t="s">
        <v>15</v>
      </c>
      <c r="C3081">
        <v>58</v>
      </c>
      <c r="D3081" t="s">
        <v>3198</v>
      </c>
      <c r="E3081">
        <v>18000</v>
      </c>
      <c r="F3081" t="s">
        <v>3199</v>
      </c>
      <c r="G3081">
        <v>1019</v>
      </c>
      <c r="H3081" t="s">
        <v>3360</v>
      </c>
      <c r="I3081" s="1">
        <v>691</v>
      </c>
      <c r="J3081" t="s">
        <v>3361</v>
      </c>
      <c r="K3081" s="2">
        <v>112100691121</v>
      </c>
      <c r="L3081" t="s">
        <v>3366</v>
      </c>
      <c r="N3081" t="str">
        <f t="shared" si="368"/>
        <v>121</v>
      </c>
      <c r="O3081" t="str">
        <f t="shared" si="369"/>
        <v>691121</v>
      </c>
      <c r="P3081" s="28">
        <v>12</v>
      </c>
      <c r="Q3081" s="5" t="s">
        <v>3604</v>
      </c>
      <c r="R3081">
        <v>100</v>
      </c>
      <c r="S3081" t="str">
        <f>VLOOKUP(R3081,'DS Trung tâm'!$A$1:$B$8,2,0)</f>
        <v>TRUNG TAM DOANH THU</v>
      </c>
    </row>
    <row r="3082" spans="1:19" x14ac:dyDescent="0.25">
      <c r="A3082">
        <v>1</v>
      </c>
      <c r="B3082" t="s">
        <v>15</v>
      </c>
      <c r="C3082">
        <v>58</v>
      </c>
      <c r="D3082" t="s">
        <v>3198</v>
      </c>
      <c r="E3082">
        <v>18000</v>
      </c>
      <c r="F3082" t="s">
        <v>3199</v>
      </c>
      <c r="G3082">
        <v>1019</v>
      </c>
      <c r="H3082" t="s">
        <v>3360</v>
      </c>
      <c r="I3082" s="1">
        <v>691</v>
      </c>
      <c r="J3082" t="s">
        <v>3361</v>
      </c>
      <c r="K3082" s="2">
        <v>112100691151</v>
      </c>
      <c r="L3082" t="s">
        <v>3367</v>
      </c>
      <c r="N3082" t="str">
        <f t="shared" si="368"/>
        <v>151</v>
      </c>
      <c r="O3082" t="str">
        <f t="shared" si="369"/>
        <v>691151</v>
      </c>
      <c r="P3082" s="28">
        <v>12</v>
      </c>
      <c r="Q3082" s="5" t="s">
        <v>3604</v>
      </c>
      <c r="R3082">
        <v>100</v>
      </c>
      <c r="S3082" t="str">
        <f>VLOOKUP(R3082,'DS Trung tâm'!$A$1:$B$8,2,0)</f>
        <v>TRUNG TAM DOANH THU</v>
      </c>
    </row>
    <row r="3083" spans="1:19" x14ac:dyDescent="0.25">
      <c r="A3083">
        <v>1</v>
      </c>
      <c r="B3083" t="s">
        <v>15</v>
      </c>
      <c r="C3083">
        <v>58</v>
      </c>
      <c r="D3083" t="s">
        <v>3198</v>
      </c>
      <c r="E3083">
        <v>18000</v>
      </c>
      <c r="F3083" t="s">
        <v>3199</v>
      </c>
      <c r="G3083">
        <v>1019</v>
      </c>
      <c r="H3083" t="s">
        <v>3360</v>
      </c>
      <c r="I3083" s="1">
        <v>691</v>
      </c>
      <c r="J3083" t="s">
        <v>3361</v>
      </c>
      <c r="K3083" s="2">
        <v>112100691153</v>
      </c>
      <c r="L3083" t="s">
        <v>3368</v>
      </c>
      <c r="N3083" t="str">
        <f t="shared" si="368"/>
        <v>153</v>
      </c>
      <c r="O3083" t="str">
        <f t="shared" si="369"/>
        <v>691153</v>
      </c>
      <c r="P3083" s="28">
        <v>12</v>
      </c>
      <c r="Q3083" s="5" t="s">
        <v>3604</v>
      </c>
      <c r="R3083">
        <v>100</v>
      </c>
      <c r="S3083" t="str">
        <f>VLOOKUP(R3083,'DS Trung tâm'!$A$1:$B$8,2,0)</f>
        <v>TRUNG TAM DOANH THU</v>
      </c>
    </row>
    <row r="3084" spans="1:19" x14ac:dyDescent="0.25">
      <c r="A3084">
        <v>1</v>
      </c>
      <c r="B3084" t="s">
        <v>15</v>
      </c>
      <c r="C3084">
        <v>58</v>
      </c>
      <c r="D3084" t="s">
        <v>3198</v>
      </c>
      <c r="E3084">
        <v>18000</v>
      </c>
      <c r="F3084" t="s">
        <v>3199</v>
      </c>
      <c r="G3084">
        <v>1019</v>
      </c>
      <c r="H3084" t="s">
        <v>3360</v>
      </c>
      <c r="I3084" s="1">
        <v>691</v>
      </c>
      <c r="J3084" t="s">
        <v>3361</v>
      </c>
      <c r="K3084" s="2">
        <v>112100691154</v>
      </c>
      <c r="L3084" t="s">
        <v>3369</v>
      </c>
      <c r="N3084" t="str">
        <f t="shared" si="368"/>
        <v>154</v>
      </c>
      <c r="O3084" t="str">
        <f t="shared" si="369"/>
        <v>691154</v>
      </c>
      <c r="P3084" s="28">
        <v>12</v>
      </c>
      <c r="Q3084" s="5" t="s">
        <v>3604</v>
      </c>
      <c r="R3084">
        <v>100</v>
      </c>
      <c r="S3084" t="str">
        <f>VLOOKUP(R3084,'DS Trung tâm'!$A$1:$B$8,2,0)</f>
        <v>TRUNG TAM DOANH THU</v>
      </c>
    </row>
    <row r="3085" spans="1:19" x14ac:dyDescent="0.25">
      <c r="A3085">
        <v>1</v>
      </c>
      <c r="B3085" t="s">
        <v>15</v>
      </c>
      <c r="C3085">
        <v>58</v>
      </c>
      <c r="D3085" t="s">
        <v>3198</v>
      </c>
      <c r="E3085">
        <v>18000</v>
      </c>
      <c r="F3085" t="s">
        <v>3199</v>
      </c>
      <c r="G3085">
        <v>1019</v>
      </c>
      <c r="H3085" t="s">
        <v>3360</v>
      </c>
      <c r="I3085" s="1">
        <v>691</v>
      </c>
      <c r="J3085" t="s">
        <v>3361</v>
      </c>
      <c r="K3085" s="2">
        <v>112100691155</v>
      </c>
      <c r="L3085" t="s">
        <v>3370</v>
      </c>
      <c r="N3085" t="str">
        <f t="shared" si="368"/>
        <v>155</v>
      </c>
      <c r="O3085" t="str">
        <f t="shared" si="369"/>
        <v>691155</v>
      </c>
      <c r="P3085" s="28">
        <v>12</v>
      </c>
      <c r="Q3085" s="5" t="s">
        <v>3604</v>
      </c>
      <c r="R3085">
        <v>100</v>
      </c>
      <c r="S3085" t="str">
        <f>VLOOKUP(R3085,'DS Trung tâm'!$A$1:$B$8,2,0)</f>
        <v>TRUNG TAM DOANH THU</v>
      </c>
    </row>
    <row r="3086" spans="1:19" x14ac:dyDescent="0.25">
      <c r="A3086">
        <v>1</v>
      </c>
      <c r="B3086" t="s">
        <v>15</v>
      </c>
      <c r="C3086">
        <v>58</v>
      </c>
      <c r="D3086" t="s">
        <v>3198</v>
      </c>
      <c r="E3086">
        <v>18000</v>
      </c>
      <c r="F3086" t="s">
        <v>3199</v>
      </c>
      <c r="G3086">
        <v>1019</v>
      </c>
      <c r="H3086" t="s">
        <v>3360</v>
      </c>
      <c r="I3086" s="1">
        <v>691</v>
      </c>
      <c r="J3086" t="s">
        <v>3361</v>
      </c>
      <c r="K3086" s="2">
        <v>112100691156</v>
      </c>
      <c r="L3086" t="s">
        <v>3371</v>
      </c>
      <c r="N3086" t="str">
        <f t="shared" si="368"/>
        <v>156</v>
      </c>
      <c r="O3086" t="str">
        <f t="shared" si="369"/>
        <v>691156</v>
      </c>
      <c r="P3086" s="28">
        <v>12</v>
      </c>
      <c r="Q3086" s="5" t="s">
        <v>3604</v>
      </c>
      <c r="R3086">
        <v>100</v>
      </c>
      <c r="S3086" t="str">
        <f>VLOOKUP(R3086,'DS Trung tâm'!$A$1:$B$8,2,0)</f>
        <v>TRUNG TAM DOANH THU</v>
      </c>
    </row>
    <row r="3087" spans="1:19" x14ac:dyDescent="0.25">
      <c r="A3087">
        <v>1</v>
      </c>
      <c r="B3087" t="s">
        <v>15</v>
      </c>
      <c r="C3087">
        <v>58</v>
      </c>
      <c r="D3087" t="s">
        <v>3198</v>
      </c>
      <c r="E3087">
        <v>18000</v>
      </c>
      <c r="F3087" t="s">
        <v>3199</v>
      </c>
      <c r="G3087">
        <v>1019</v>
      </c>
      <c r="H3087" t="s">
        <v>3360</v>
      </c>
      <c r="I3087" s="1">
        <v>691</v>
      </c>
      <c r="J3087" t="s">
        <v>3361</v>
      </c>
      <c r="K3087" s="2">
        <v>112100691157</v>
      </c>
      <c r="L3087" t="s">
        <v>3372</v>
      </c>
      <c r="N3087" t="str">
        <f t="shared" si="368"/>
        <v>157</v>
      </c>
      <c r="O3087" t="str">
        <f t="shared" si="369"/>
        <v>691157</v>
      </c>
      <c r="P3087" s="28">
        <v>12</v>
      </c>
      <c r="Q3087" s="5" t="s">
        <v>3604</v>
      </c>
      <c r="R3087">
        <v>100</v>
      </c>
      <c r="S3087" t="str">
        <f>VLOOKUP(R3087,'DS Trung tâm'!$A$1:$B$8,2,0)</f>
        <v>TRUNG TAM DOANH THU</v>
      </c>
    </row>
    <row r="3088" spans="1:19" x14ac:dyDescent="0.25">
      <c r="A3088">
        <v>1</v>
      </c>
      <c r="B3088" t="s">
        <v>15</v>
      </c>
      <c r="C3088">
        <v>58</v>
      </c>
      <c r="D3088" t="s">
        <v>3198</v>
      </c>
      <c r="E3088">
        <v>18000</v>
      </c>
      <c r="F3088" t="s">
        <v>3199</v>
      </c>
      <c r="G3088">
        <v>1019</v>
      </c>
      <c r="H3088" t="s">
        <v>3360</v>
      </c>
      <c r="I3088" s="1">
        <v>691</v>
      </c>
      <c r="J3088" t="s">
        <v>3361</v>
      </c>
      <c r="K3088" s="2">
        <v>112100691159</v>
      </c>
      <c r="L3088" t="s">
        <v>3373</v>
      </c>
      <c r="N3088" t="str">
        <f t="shared" si="368"/>
        <v>159</v>
      </c>
      <c r="O3088" t="str">
        <f t="shared" si="369"/>
        <v>691159</v>
      </c>
      <c r="P3088" s="28">
        <v>12</v>
      </c>
      <c r="Q3088" s="5" t="s">
        <v>3604</v>
      </c>
      <c r="R3088">
        <v>100</v>
      </c>
      <c r="S3088" t="str">
        <f>VLOOKUP(R3088,'DS Trung tâm'!$A$1:$B$8,2,0)</f>
        <v>TRUNG TAM DOANH THU</v>
      </c>
    </row>
    <row r="3089" spans="1:19" x14ac:dyDescent="0.25">
      <c r="A3089">
        <v>1</v>
      </c>
      <c r="B3089" t="s">
        <v>15</v>
      </c>
      <c r="C3089">
        <v>58</v>
      </c>
      <c r="D3089" t="s">
        <v>3198</v>
      </c>
      <c r="E3089">
        <v>18000</v>
      </c>
      <c r="F3089" t="s">
        <v>3199</v>
      </c>
      <c r="G3089">
        <v>1019</v>
      </c>
      <c r="H3089" t="s">
        <v>3360</v>
      </c>
      <c r="I3089" s="1">
        <v>691</v>
      </c>
      <c r="J3089" t="s">
        <v>3361</v>
      </c>
      <c r="K3089" s="2">
        <v>114600691335</v>
      </c>
      <c r="L3089" t="s">
        <v>3374</v>
      </c>
      <c r="N3089" t="str">
        <f t="shared" si="368"/>
        <v>335</v>
      </c>
      <c r="O3089" t="str">
        <f t="shared" si="369"/>
        <v>691335</v>
      </c>
      <c r="P3089" s="28">
        <v>14</v>
      </c>
      <c r="Q3089" s="5" t="s">
        <v>3607</v>
      </c>
      <c r="R3089">
        <v>600</v>
      </c>
      <c r="S3089" t="str">
        <f>VLOOKUP(R3089,'DS Trung tâm'!$A$1:$B$8,2,0)</f>
        <v>TRUNG TAM HO TRO TRUC TIEP</v>
      </c>
    </row>
    <row r="3090" spans="1:19" x14ac:dyDescent="0.25">
      <c r="A3090">
        <v>1</v>
      </c>
      <c r="B3090" t="s">
        <v>15</v>
      </c>
      <c r="C3090">
        <v>58</v>
      </c>
      <c r="D3090" t="s">
        <v>3198</v>
      </c>
      <c r="E3090">
        <v>18000</v>
      </c>
      <c r="F3090" t="s">
        <v>3199</v>
      </c>
      <c r="G3090">
        <v>1019</v>
      </c>
      <c r="H3090" t="s">
        <v>3360</v>
      </c>
      <c r="I3090" s="1">
        <v>691</v>
      </c>
      <c r="J3090" t="s">
        <v>3361</v>
      </c>
      <c r="K3090" s="2">
        <v>115600691440</v>
      </c>
      <c r="L3090" t="s">
        <v>3375</v>
      </c>
      <c r="N3090" t="str">
        <f t="shared" si="368"/>
        <v>440</v>
      </c>
      <c r="O3090" t="str">
        <f t="shared" si="369"/>
        <v>691440</v>
      </c>
      <c r="P3090" s="28">
        <v>15</v>
      </c>
      <c r="Q3090" s="5" t="s">
        <v>3608</v>
      </c>
      <c r="R3090">
        <v>600</v>
      </c>
      <c r="S3090" t="str">
        <f>VLOOKUP(R3090,'DS Trung tâm'!$A$1:$B$8,2,0)</f>
        <v>TRUNG TAM HO TRO TRUC TIEP</v>
      </c>
    </row>
    <row r="3091" spans="1:19" x14ac:dyDescent="0.25">
      <c r="A3091">
        <v>1</v>
      </c>
      <c r="B3091" t="s">
        <v>15</v>
      </c>
      <c r="C3091">
        <v>58</v>
      </c>
      <c r="D3091" t="s">
        <v>3198</v>
      </c>
      <c r="E3091">
        <v>18000</v>
      </c>
      <c r="F3091" t="s">
        <v>3199</v>
      </c>
      <c r="G3091">
        <v>1019</v>
      </c>
      <c r="H3091" t="s">
        <v>3360</v>
      </c>
      <c r="I3091" s="1">
        <v>691</v>
      </c>
      <c r="J3091" t="s">
        <v>3361</v>
      </c>
      <c r="K3091" s="2">
        <v>115600691446</v>
      </c>
      <c r="L3091" t="s">
        <v>3376</v>
      </c>
      <c r="N3091" t="str">
        <f t="shared" si="368"/>
        <v>446</v>
      </c>
      <c r="O3091" t="str">
        <f t="shared" si="369"/>
        <v>691446</v>
      </c>
      <c r="P3091" s="28">
        <v>15</v>
      </c>
      <c r="Q3091" s="5" t="s">
        <v>3608</v>
      </c>
      <c r="R3091">
        <v>600</v>
      </c>
      <c r="S3091" t="str">
        <f>VLOOKUP(R3091,'DS Trung tâm'!$A$1:$B$8,2,0)</f>
        <v>TRUNG TAM HO TRO TRUC TIEP</v>
      </c>
    </row>
    <row r="3092" spans="1:19" x14ac:dyDescent="0.25">
      <c r="A3092">
        <v>1</v>
      </c>
      <c r="B3092" t="s">
        <v>15</v>
      </c>
      <c r="C3092">
        <v>58</v>
      </c>
      <c r="D3092" t="s">
        <v>3198</v>
      </c>
      <c r="E3092">
        <v>18000</v>
      </c>
      <c r="F3092" t="s">
        <v>3199</v>
      </c>
      <c r="G3092">
        <v>1019</v>
      </c>
      <c r="H3092" t="s">
        <v>3360</v>
      </c>
      <c r="I3092" s="1">
        <v>691</v>
      </c>
      <c r="J3092" t="s">
        <v>3361</v>
      </c>
      <c r="K3092" s="2">
        <v>116700691521</v>
      </c>
      <c r="L3092" t="s">
        <v>3377</v>
      </c>
      <c r="N3092" t="str">
        <f t="shared" si="368"/>
        <v>521</v>
      </c>
      <c r="O3092" t="str">
        <f t="shared" si="369"/>
        <v>691521</v>
      </c>
      <c r="P3092" s="28">
        <v>16</v>
      </c>
      <c r="Q3092" s="5" t="s">
        <v>3609</v>
      </c>
      <c r="R3092">
        <v>700</v>
      </c>
      <c r="S3092" t="str">
        <f>VLOOKUP(R3092,'DS Trung tâm'!$A$1:$B$8,2,0)</f>
        <v>TRUNG TAM QUAN LY CHUNG CHI NHANH</v>
      </c>
    </row>
    <row r="3093" spans="1:19" x14ac:dyDescent="0.25">
      <c r="A3093">
        <v>1</v>
      </c>
      <c r="B3093" t="s">
        <v>15</v>
      </c>
      <c r="C3093">
        <v>58</v>
      </c>
      <c r="D3093" t="s">
        <v>3198</v>
      </c>
      <c r="E3093">
        <v>18000</v>
      </c>
      <c r="F3093" t="s">
        <v>3199</v>
      </c>
      <c r="G3093">
        <v>1019</v>
      </c>
      <c r="H3093" t="s">
        <v>3360</v>
      </c>
      <c r="I3093" s="1">
        <v>691</v>
      </c>
      <c r="J3093" t="s">
        <v>3361</v>
      </c>
      <c r="K3093" s="2">
        <v>117700691698</v>
      </c>
      <c r="L3093" t="s">
        <v>3378</v>
      </c>
      <c r="N3093" t="str">
        <f t="shared" si="368"/>
        <v>698</v>
      </c>
      <c r="O3093" t="str">
        <f t="shared" si="369"/>
        <v>691698</v>
      </c>
      <c r="P3093" s="28">
        <v>17</v>
      </c>
      <c r="Q3093" s="5" t="s">
        <v>3600</v>
      </c>
      <c r="R3093">
        <v>700</v>
      </c>
      <c r="S3093" t="str">
        <f>VLOOKUP(R3093,'DS Trung tâm'!$A$1:$B$8,2,0)</f>
        <v>TRUNG TAM QUAN LY CHUNG CHI NHANH</v>
      </c>
    </row>
    <row r="3094" spans="1:19" x14ac:dyDescent="0.25">
      <c r="A3094">
        <v>1</v>
      </c>
      <c r="B3094" t="s">
        <v>15</v>
      </c>
      <c r="C3094">
        <v>58</v>
      </c>
      <c r="D3094" t="s">
        <v>3198</v>
      </c>
      <c r="E3094">
        <v>18000</v>
      </c>
      <c r="F3094" t="s">
        <v>3199</v>
      </c>
      <c r="G3094">
        <v>1019</v>
      </c>
      <c r="H3094" t="s">
        <v>3360</v>
      </c>
      <c r="I3094" s="1">
        <v>691</v>
      </c>
      <c r="J3094" t="s">
        <v>3361</v>
      </c>
      <c r="K3094" s="2">
        <v>119000691000</v>
      </c>
      <c r="L3094" t="s">
        <v>3379</v>
      </c>
      <c r="N3094" t="str">
        <f t="shared" si="368"/>
        <v>000</v>
      </c>
      <c r="O3094" t="str">
        <f t="shared" si="369"/>
        <v>691000</v>
      </c>
      <c r="P3094" s="28">
        <v>19</v>
      </c>
      <c r="Q3094" s="5" t="s">
        <v>3601</v>
      </c>
      <c r="R3094" t="s">
        <v>3622</v>
      </c>
      <c r="S3094" t="str">
        <f>VLOOKUP(R3094,'DS Trung tâm'!$A$1:$B$8,2,0)</f>
        <v>TRUNG TAM AO</v>
      </c>
    </row>
    <row r="3095" spans="1:19" x14ac:dyDescent="0.25">
      <c r="A3095">
        <v>1</v>
      </c>
      <c r="B3095" t="s">
        <v>15</v>
      </c>
      <c r="C3095">
        <v>58</v>
      </c>
      <c r="D3095" t="s">
        <v>3198</v>
      </c>
      <c r="E3095">
        <v>18000</v>
      </c>
      <c r="F3095" t="s">
        <v>3199</v>
      </c>
      <c r="G3095">
        <v>1019</v>
      </c>
      <c r="H3095" t="s">
        <v>3360</v>
      </c>
      <c r="I3095" s="1">
        <v>691</v>
      </c>
      <c r="J3095" t="s">
        <v>3361</v>
      </c>
      <c r="K3095" s="2">
        <v>120700691950</v>
      </c>
      <c r="L3095" t="s">
        <v>3380</v>
      </c>
      <c r="N3095" t="str">
        <f t="shared" si="368"/>
        <v>950</v>
      </c>
      <c r="O3095" t="str">
        <f t="shared" si="369"/>
        <v>691950</v>
      </c>
      <c r="P3095" s="28">
        <v>20</v>
      </c>
      <c r="Q3095" s="5" t="s">
        <v>3611</v>
      </c>
      <c r="R3095">
        <v>700</v>
      </c>
      <c r="S3095" t="str">
        <f>VLOOKUP(R3095,'DS Trung tâm'!$A$1:$B$8,2,0)</f>
        <v>TRUNG TAM QUAN LY CHUNG CHI NHANH</v>
      </c>
    </row>
    <row r="3096" spans="1:19" x14ac:dyDescent="0.25">
      <c r="A3096">
        <v>1</v>
      </c>
      <c r="B3096" t="s">
        <v>15</v>
      </c>
      <c r="C3096">
        <v>58</v>
      </c>
      <c r="D3096" t="s">
        <v>3198</v>
      </c>
      <c r="E3096">
        <v>18000</v>
      </c>
      <c r="F3096" t="s">
        <v>3199</v>
      </c>
      <c r="G3096">
        <v>1019</v>
      </c>
      <c r="H3096" t="s">
        <v>3360</v>
      </c>
      <c r="I3096">
        <v>696</v>
      </c>
      <c r="J3096" t="s">
        <v>3381</v>
      </c>
      <c r="K3096" s="16">
        <v>69299</v>
      </c>
      <c r="L3096" t="s">
        <v>3382</v>
      </c>
    </row>
    <row r="3097" spans="1:19" x14ac:dyDescent="0.25">
      <c r="A3097">
        <v>1</v>
      </c>
      <c r="B3097" t="s">
        <v>15</v>
      </c>
      <c r="C3097">
        <v>58</v>
      </c>
      <c r="D3097" t="s">
        <v>3198</v>
      </c>
      <c r="E3097">
        <v>18000</v>
      </c>
      <c r="F3097" t="s">
        <v>3199</v>
      </c>
      <c r="G3097">
        <v>1019</v>
      </c>
      <c r="H3097" t="s">
        <v>3360</v>
      </c>
      <c r="I3097" s="1">
        <v>696</v>
      </c>
      <c r="J3097" t="s">
        <v>3381</v>
      </c>
      <c r="K3097" s="2">
        <v>69699</v>
      </c>
      <c r="L3097" t="s">
        <v>3383</v>
      </c>
    </row>
    <row r="3098" spans="1:19" x14ac:dyDescent="0.25">
      <c r="A3098">
        <v>1</v>
      </c>
      <c r="B3098" t="s">
        <v>15</v>
      </c>
      <c r="C3098">
        <v>58</v>
      </c>
      <c r="D3098" t="s">
        <v>3198</v>
      </c>
      <c r="E3098">
        <v>18000</v>
      </c>
      <c r="F3098" t="s">
        <v>3199</v>
      </c>
      <c r="G3098">
        <v>1019</v>
      </c>
      <c r="H3098" t="s">
        <v>3360</v>
      </c>
      <c r="I3098" s="1">
        <v>696</v>
      </c>
      <c r="J3098" t="s">
        <v>3381</v>
      </c>
      <c r="K3098" s="2">
        <v>111100696021</v>
      </c>
      <c r="L3098" t="s">
        <v>3384</v>
      </c>
      <c r="N3098" t="str">
        <f t="shared" ref="N3098:N3109" si="370">RIGHT(K3098,3)</f>
        <v>021</v>
      </c>
      <c r="O3098" t="str">
        <f t="shared" ref="O3098:O3109" si="371">RIGHT(K3098,6)</f>
        <v>696021</v>
      </c>
      <c r="P3098" s="28">
        <v>11</v>
      </c>
      <c r="Q3098" s="5" t="s">
        <v>3603</v>
      </c>
      <c r="R3098">
        <v>100</v>
      </c>
      <c r="S3098" t="str">
        <f>VLOOKUP(R3098,'DS Trung tâm'!$A$1:$B$8,2,0)</f>
        <v>TRUNG TAM DOANH THU</v>
      </c>
    </row>
    <row r="3099" spans="1:19" x14ac:dyDescent="0.25">
      <c r="A3099">
        <v>1</v>
      </c>
      <c r="B3099" t="s">
        <v>15</v>
      </c>
      <c r="C3099">
        <v>58</v>
      </c>
      <c r="D3099" t="s">
        <v>3198</v>
      </c>
      <c r="E3099">
        <v>18000</v>
      </c>
      <c r="F3099" t="s">
        <v>3199</v>
      </c>
      <c r="G3099">
        <v>1019</v>
      </c>
      <c r="H3099" t="s">
        <v>3360</v>
      </c>
      <c r="I3099" s="1">
        <v>696</v>
      </c>
      <c r="J3099" t="s">
        <v>3381</v>
      </c>
      <c r="K3099" s="2">
        <v>112100696121</v>
      </c>
      <c r="L3099" t="s">
        <v>3385</v>
      </c>
      <c r="N3099" t="str">
        <f t="shared" si="370"/>
        <v>121</v>
      </c>
      <c r="O3099" t="str">
        <f t="shared" si="371"/>
        <v>696121</v>
      </c>
      <c r="P3099" s="28">
        <v>12</v>
      </c>
      <c r="Q3099" s="5" t="s">
        <v>3604</v>
      </c>
      <c r="R3099">
        <v>100</v>
      </c>
      <c r="S3099" t="str">
        <f>VLOOKUP(R3099,'DS Trung tâm'!$A$1:$B$8,2,0)</f>
        <v>TRUNG TAM DOANH THU</v>
      </c>
    </row>
    <row r="3100" spans="1:19" x14ac:dyDescent="0.25">
      <c r="A3100">
        <v>1</v>
      </c>
      <c r="B3100" t="s">
        <v>15</v>
      </c>
      <c r="C3100">
        <v>58</v>
      </c>
      <c r="D3100" t="s">
        <v>3198</v>
      </c>
      <c r="E3100">
        <v>18000</v>
      </c>
      <c r="F3100" t="s">
        <v>3199</v>
      </c>
      <c r="G3100">
        <v>1019</v>
      </c>
      <c r="H3100" t="s">
        <v>3360</v>
      </c>
      <c r="I3100" s="1">
        <v>696</v>
      </c>
      <c r="J3100" t="s">
        <v>3381</v>
      </c>
      <c r="K3100" s="2">
        <v>112100696150</v>
      </c>
      <c r="L3100" t="s">
        <v>3386</v>
      </c>
      <c r="N3100" t="str">
        <f t="shared" si="370"/>
        <v>150</v>
      </c>
      <c r="O3100" t="str">
        <f t="shared" si="371"/>
        <v>696150</v>
      </c>
      <c r="P3100" s="28">
        <v>12</v>
      </c>
      <c r="Q3100" s="5" t="s">
        <v>3604</v>
      </c>
      <c r="R3100">
        <v>100</v>
      </c>
      <c r="S3100" t="str">
        <f>VLOOKUP(R3100,'DS Trung tâm'!$A$1:$B$8,2,0)</f>
        <v>TRUNG TAM DOANH THU</v>
      </c>
    </row>
    <row r="3101" spans="1:19" x14ac:dyDescent="0.25">
      <c r="A3101">
        <v>1</v>
      </c>
      <c r="B3101" t="s">
        <v>15</v>
      </c>
      <c r="C3101">
        <v>58</v>
      </c>
      <c r="D3101" t="s">
        <v>3198</v>
      </c>
      <c r="E3101">
        <v>18000</v>
      </c>
      <c r="F3101" t="s">
        <v>3199</v>
      </c>
      <c r="G3101">
        <v>1019</v>
      </c>
      <c r="H3101" t="s">
        <v>3360</v>
      </c>
      <c r="I3101" s="1">
        <v>696</v>
      </c>
      <c r="J3101" t="s">
        <v>3381</v>
      </c>
      <c r="K3101" s="2">
        <v>112100696151</v>
      </c>
      <c r="L3101" t="s">
        <v>3387</v>
      </c>
      <c r="N3101" t="str">
        <f t="shared" si="370"/>
        <v>151</v>
      </c>
      <c r="O3101" t="str">
        <f t="shared" si="371"/>
        <v>696151</v>
      </c>
      <c r="P3101" s="28">
        <v>12</v>
      </c>
      <c r="Q3101" s="5" t="s">
        <v>3604</v>
      </c>
      <c r="R3101">
        <v>100</v>
      </c>
      <c r="S3101" t="str">
        <f>VLOOKUP(R3101,'DS Trung tâm'!$A$1:$B$8,2,0)</f>
        <v>TRUNG TAM DOANH THU</v>
      </c>
    </row>
    <row r="3102" spans="1:19" x14ac:dyDescent="0.25">
      <c r="A3102">
        <v>1</v>
      </c>
      <c r="B3102" t="s">
        <v>15</v>
      </c>
      <c r="C3102">
        <v>58</v>
      </c>
      <c r="D3102" t="s">
        <v>3198</v>
      </c>
      <c r="E3102">
        <v>18000</v>
      </c>
      <c r="F3102" t="s">
        <v>3199</v>
      </c>
      <c r="G3102">
        <v>1019</v>
      </c>
      <c r="H3102" t="s">
        <v>3360</v>
      </c>
      <c r="I3102" s="1">
        <v>696</v>
      </c>
      <c r="J3102" t="s">
        <v>3381</v>
      </c>
      <c r="K3102" s="2">
        <v>112100696152</v>
      </c>
      <c r="L3102" t="s">
        <v>3388</v>
      </c>
      <c r="N3102" t="str">
        <f t="shared" si="370"/>
        <v>152</v>
      </c>
      <c r="O3102" t="str">
        <f t="shared" si="371"/>
        <v>696152</v>
      </c>
      <c r="P3102" s="28">
        <v>12</v>
      </c>
      <c r="Q3102" s="5" t="s">
        <v>3604</v>
      </c>
      <c r="R3102">
        <v>100</v>
      </c>
      <c r="S3102" t="str">
        <f>VLOOKUP(R3102,'DS Trung tâm'!$A$1:$B$8,2,0)</f>
        <v>TRUNG TAM DOANH THU</v>
      </c>
    </row>
    <row r="3103" spans="1:19" x14ac:dyDescent="0.25">
      <c r="A3103">
        <v>1</v>
      </c>
      <c r="B3103" t="s">
        <v>15</v>
      </c>
      <c r="C3103">
        <v>58</v>
      </c>
      <c r="D3103" t="s">
        <v>3198</v>
      </c>
      <c r="E3103">
        <v>18000</v>
      </c>
      <c r="F3103" t="s">
        <v>3199</v>
      </c>
      <c r="G3103">
        <v>1019</v>
      </c>
      <c r="H3103" t="s">
        <v>3360</v>
      </c>
      <c r="I3103" s="1">
        <v>696</v>
      </c>
      <c r="J3103" t="s">
        <v>3381</v>
      </c>
      <c r="K3103" s="2">
        <v>112100696153</v>
      </c>
      <c r="L3103" t="s">
        <v>3389</v>
      </c>
      <c r="N3103" t="str">
        <f t="shared" si="370"/>
        <v>153</v>
      </c>
      <c r="O3103" t="str">
        <f t="shared" si="371"/>
        <v>696153</v>
      </c>
      <c r="P3103" s="28">
        <v>12</v>
      </c>
      <c r="Q3103" s="5" t="s">
        <v>3604</v>
      </c>
      <c r="R3103">
        <v>100</v>
      </c>
      <c r="S3103" t="str">
        <f>VLOOKUP(R3103,'DS Trung tâm'!$A$1:$B$8,2,0)</f>
        <v>TRUNG TAM DOANH THU</v>
      </c>
    </row>
    <row r="3104" spans="1:19" x14ac:dyDescent="0.25">
      <c r="A3104">
        <v>1</v>
      </c>
      <c r="B3104" t="s">
        <v>15</v>
      </c>
      <c r="C3104">
        <v>58</v>
      </c>
      <c r="D3104" t="s">
        <v>3198</v>
      </c>
      <c r="E3104">
        <v>18000</v>
      </c>
      <c r="F3104" t="s">
        <v>3199</v>
      </c>
      <c r="G3104">
        <v>1019</v>
      </c>
      <c r="H3104" t="s">
        <v>3360</v>
      </c>
      <c r="I3104" s="1">
        <v>696</v>
      </c>
      <c r="J3104" t="s">
        <v>3381</v>
      </c>
      <c r="K3104" s="2">
        <v>114600696335</v>
      </c>
      <c r="L3104" t="s">
        <v>3390</v>
      </c>
      <c r="N3104" t="str">
        <f t="shared" si="370"/>
        <v>335</v>
      </c>
      <c r="O3104" t="str">
        <f t="shared" si="371"/>
        <v>696335</v>
      </c>
      <c r="P3104" s="28">
        <v>14</v>
      </c>
      <c r="Q3104" s="5" t="s">
        <v>3607</v>
      </c>
      <c r="R3104">
        <v>600</v>
      </c>
      <c r="S3104" t="str">
        <f>VLOOKUP(R3104,'DS Trung tâm'!$A$1:$B$8,2,0)</f>
        <v>TRUNG TAM HO TRO TRUC TIEP</v>
      </c>
    </row>
    <row r="3105" spans="1:19" x14ac:dyDescent="0.25">
      <c r="A3105">
        <v>1</v>
      </c>
      <c r="B3105" t="s">
        <v>15</v>
      </c>
      <c r="C3105">
        <v>58</v>
      </c>
      <c r="D3105" t="s">
        <v>3198</v>
      </c>
      <c r="E3105">
        <v>18000</v>
      </c>
      <c r="F3105" t="s">
        <v>3199</v>
      </c>
      <c r="G3105">
        <v>1019</v>
      </c>
      <c r="H3105" t="s">
        <v>3360</v>
      </c>
      <c r="I3105" s="1">
        <v>696</v>
      </c>
      <c r="J3105" t="s">
        <v>3381</v>
      </c>
      <c r="K3105" s="2">
        <v>115600696440</v>
      </c>
      <c r="L3105" t="s">
        <v>3391</v>
      </c>
      <c r="N3105" t="str">
        <f t="shared" si="370"/>
        <v>440</v>
      </c>
      <c r="O3105" t="str">
        <f t="shared" si="371"/>
        <v>696440</v>
      </c>
      <c r="P3105" s="28">
        <v>15</v>
      </c>
      <c r="Q3105" s="5" t="s">
        <v>3608</v>
      </c>
      <c r="R3105">
        <v>600</v>
      </c>
      <c r="S3105" t="str">
        <f>VLOOKUP(R3105,'DS Trung tâm'!$A$1:$B$8,2,0)</f>
        <v>TRUNG TAM HO TRO TRUC TIEP</v>
      </c>
    </row>
    <row r="3106" spans="1:19" x14ac:dyDescent="0.25">
      <c r="A3106">
        <v>1</v>
      </c>
      <c r="B3106" t="s">
        <v>15</v>
      </c>
      <c r="C3106">
        <v>58</v>
      </c>
      <c r="D3106" t="s">
        <v>3198</v>
      </c>
      <c r="E3106">
        <v>18000</v>
      </c>
      <c r="F3106" t="s">
        <v>3199</v>
      </c>
      <c r="G3106">
        <v>1019</v>
      </c>
      <c r="H3106" t="s">
        <v>3360</v>
      </c>
      <c r="I3106" s="1">
        <v>696</v>
      </c>
      <c r="J3106" t="s">
        <v>3381</v>
      </c>
      <c r="K3106" s="2">
        <v>115600696446</v>
      </c>
      <c r="L3106" t="s">
        <v>3392</v>
      </c>
      <c r="N3106" t="str">
        <f t="shared" si="370"/>
        <v>446</v>
      </c>
      <c r="O3106" t="str">
        <f t="shared" si="371"/>
        <v>696446</v>
      </c>
      <c r="P3106" s="28">
        <v>15</v>
      </c>
      <c r="Q3106" s="5" t="s">
        <v>3608</v>
      </c>
      <c r="R3106">
        <v>600</v>
      </c>
      <c r="S3106" t="str">
        <f>VLOOKUP(R3106,'DS Trung tâm'!$A$1:$B$8,2,0)</f>
        <v>TRUNG TAM HO TRO TRUC TIEP</v>
      </c>
    </row>
    <row r="3107" spans="1:19" x14ac:dyDescent="0.25">
      <c r="A3107">
        <v>1</v>
      </c>
      <c r="B3107" t="s">
        <v>15</v>
      </c>
      <c r="C3107">
        <v>58</v>
      </c>
      <c r="D3107" t="s">
        <v>3198</v>
      </c>
      <c r="E3107">
        <v>18000</v>
      </c>
      <c r="F3107" t="s">
        <v>3199</v>
      </c>
      <c r="G3107">
        <v>1019</v>
      </c>
      <c r="H3107" t="s">
        <v>3360</v>
      </c>
      <c r="I3107" s="1">
        <v>696</v>
      </c>
      <c r="J3107" t="s">
        <v>3381</v>
      </c>
      <c r="K3107" s="2">
        <v>117700696618</v>
      </c>
      <c r="L3107" t="s">
        <v>3393</v>
      </c>
      <c r="N3107" t="str">
        <f t="shared" si="370"/>
        <v>618</v>
      </c>
      <c r="O3107" t="str">
        <f t="shared" si="371"/>
        <v>696618</v>
      </c>
      <c r="P3107" s="28">
        <v>17</v>
      </c>
      <c r="Q3107" s="5" t="s">
        <v>3600</v>
      </c>
      <c r="R3107">
        <v>700</v>
      </c>
      <c r="S3107" t="str">
        <f>VLOOKUP(R3107,'DS Trung tâm'!$A$1:$B$8,2,0)</f>
        <v>TRUNG TAM QUAN LY CHUNG CHI NHANH</v>
      </c>
    </row>
    <row r="3108" spans="1:19" x14ac:dyDescent="0.25">
      <c r="A3108">
        <v>1</v>
      </c>
      <c r="B3108" t="s">
        <v>15</v>
      </c>
      <c r="C3108">
        <v>58</v>
      </c>
      <c r="D3108" t="s">
        <v>3198</v>
      </c>
      <c r="E3108">
        <v>18000</v>
      </c>
      <c r="F3108" t="s">
        <v>3199</v>
      </c>
      <c r="G3108">
        <v>1019</v>
      </c>
      <c r="H3108" t="s">
        <v>3360</v>
      </c>
      <c r="I3108" s="1">
        <v>696</v>
      </c>
      <c r="J3108" t="s">
        <v>3381</v>
      </c>
      <c r="K3108" s="2">
        <v>119000696000</v>
      </c>
      <c r="L3108" t="s">
        <v>3394</v>
      </c>
      <c r="N3108" t="str">
        <f t="shared" si="370"/>
        <v>000</v>
      </c>
      <c r="O3108" t="str">
        <f t="shared" si="371"/>
        <v>696000</v>
      </c>
      <c r="P3108" s="28">
        <v>19</v>
      </c>
      <c r="Q3108" s="5" t="s">
        <v>3601</v>
      </c>
      <c r="R3108" t="s">
        <v>3622</v>
      </c>
      <c r="S3108" t="str">
        <f>VLOOKUP(R3108,'DS Trung tâm'!$A$1:$B$8,2,0)</f>
        <v>TRUNG TAM AO</v>
      </c>
    </row>
    <row r="3109" spans="1:19" x14ac:dyDescent="0.25">
      <c r="A3109">
        <v>1</v>
      </c>
      <c r="B3109" t="s">
        <v>15</v>
      </c>
      <c r="C3109">
        <v>58</v>
      </c>
      <c r="D3109" t="s">
        <v>3198</v>
      </c>
      <c r="E3109">
        <v>18000</v>
      </c>
      <c r="F3109" t="s">
        <v>3199</v>
      </c>
      <c r="G3109">
        <v>1019</v>
      </c>
      <c r="H3109" t="s">
        <v>3360</v>
      </c>
      <c r="I3109" s="1">
        <v>696</v>
      </c>
      <c r="J3109" t="s">
        <v>3381</v>
      </c>
      <c r="K3109" s="2">
        <v>120700696950</v>
      </c>
      <c r="L3109" t="s">
        <v>3395</v>
      </c>
      <c r="N3109" t="str">
        <f t="shared" si="370"/>
        <v>950</v>
      </c>
      <c r="O3109" t="str">
        <f t="shared" si="371"/>
        <v>696950</v>
      </c>
      <c r="P3109" s="28">
        <v>20</v>
      </c>
      <c r="Q3109" s="5" t="s">
        <v>3611</v>
      </c>
      <c r="R3109">
        <v>700</v>
      </c>
      <c r="S3109" t="str">
        <f>VLOOKUP(R3109,'DS Trung tâm'!$A$1:$B$8,2,0)</f>
        <v>TRUNG TAM QUAN LY CHUNG CHI NHANH</v>
      </c>
    </row>
    <row r="3110" spans="1:19" x14ac:dyDescent="0.25">
      <c r="A3110">
        <v>1</v>
      </c>
      <c r="B3110" t="s">
        <v>15</v>
      </c>
      <c r="C3110">
        <v>58</v>
      </c>
      <c r="D3110" t="s">
        <v>3198</v>
      </c>
      <c r="E3110">
        <v>18000</v>
      </c>
      <c r="F3110" t="s">
        <v>3199</v>
      </c>
      <c r="G3110">
        <v>1027</v>
      </c>
      <c r="H3110" t="s">
        <v>3396</v>
      </c>
      <c r="I3110" s="1">
        <v>737</v>
      </c>
      <c r="J3110" t="s">
        <v>3397</v>
      </c>
      <c r="K3110" s="2">
        <v>73799</v>
      </c>
      <c r="L3110" t="s">
        <v>3398</v>
      </c>
    </row>
    <row r="3111" spans="1:19" x14ac:dyDescent="0.25">
      <c r="A3111">
        <v>1</v>
      </c>
      <c r="B3111" t="s">
        <v>15</v>
      </c>
      <c r="C3111">
        <v>58</v>
      </c>
      <c r="D3111" t="s">
        <v>3198</v>
      </c>
      <c r="E3111">
        <v>18000</v>
      </c>
      <c r="F3111" t="s">
        <v>3199</v>
      </c>
      <c r="G3111">
        <v>1027</v>
      </c>
      <c r="H3111" t="s">
        <v>3396</v>
      </c>
      <c r="I3111">
        <v>737</v>
      </c>
      <c r="J3111" t="s">
        <v>3397</v>
      </c>
      <c r="K3111" s="15">
        <v>73999</v>
      </c>
      <c r="L3111" t="s">
        <v>3399</v>
      </c>
    </row>
    <row r="3112" spans="1:19" x14ac:dyDescent="0.25">
      <c r="A3112">
        <v>1</v>
      </c>
      <c r="B3112" t="s">
        <v>15</v>
      </c>
      <c r="C3112">
        <v>58</v>
      </c>
      <c r="D3112" t="s">
        <v>3198</v>
      </c>
      <c r="E3112">
        <v>18000</v>
      </c>
      <c r="F3112" t="s">
        <v>3199</v>
      </c>
      <c r="G3112">
        <v>1027</v>
      </c>
      <c r="H3112" t="s">
        <v>3396</v>
      </c>
      <c r="I3112" s="1">
        <v>737</v>
      </c>
      <c r="J3112" t="s">
        <v>3397</v>
      </c>
      <c r="K3112" s="2">
        <v>111100737021</v>
      </c>
      <c r="L3112" t="s">
        <v>3400</v>
      </c>
      <c r="N3112" t="str">
        <f t="shared" ref="N3112:N3125" si="372">RIGHT(K3112,3)</f>
        <v>021</v>
      </c>
      <c r="O3112" t="str">
        <f t="shared" ref="O3112:O3125" si="373">RIGHT(K3112,6)</f>
        <v>737021</v>
      </c>
      <c r="P3112" s="28">
        <v>11</v>
      </c>
      <c r="Q3112" s="5" t="s">
        <v>3603</v>
      </c>
      <c r="R3112">
        <v>100</v>
      </c>
      <c r="S3112" t="str">
        <f>VLOOKUP(R3112,'DS Trung tâm'!$A$1:$B$8,2,0)</f>
        <v>TRUNG TAM DOANH THU</v>
      </c>
    </row>
    <row r="3113" spans="1:19" x14ac:dyDescent="0.25">
      <c r="A3113">
        <v>1</v>
      </c>
      <c r="B3113" t="s">
        <v>15</v>
      </c>
      <c r="C3113">
        <v>58</v>
      </c>
      <c r="D3113" t="s">
        <v>3198</v>
      </c>
      <c r="E3113">
        <v>18000</v>
      </c>
      <c r="F3113" t="s">
        <v>3199</v>
      </c>
      <c r="G3113">
        <v>1027</v>
      </c>
      <c r="H3113" t="s">
        <v>3396</v>
      </c>
      <c r="I3113" s="1">
        <v>737</v>
      </c>
      <c r="J3113" t="s">
        <v>3397</v>
      </c>
      <c r="K3113" s="2">
        <v>112100737120</v>
      </c>
      <c r="L3113" t="s">
        <v>3401</v>
      </c>
      <c r="N3113" t="str">
        <f t="shared" si="372"/>
        <v>120</v>
      </c>
      <c r="O3113" t="str">
        <f t="shared" si="373"/>
        <v>737120</v>
      </c>
      <c r="P3113" s="28">
        <v>12</v>
      </c>
      <c r="Q3113" s="5" t="s">
        <v>3604</v>
      </c>
      <c r="R3113">
        <v>100</v>
      </c>
      <c r="S3113" t="str">
        <f>VLOOKUP(R3113,'DS Trung tâm'!$A$1:$B$8,2,0)</f>
        <v>TRUNG TAM DOANH THU</v>
      </c>
    </row>
    <row r="3114" spans="1:19" x14ac:dyDescent="0.25">
      <c r="A3114">
        <v>1</v>
      </c>
      <c r="B3114" t="s">
        <v>15</v>
      </c>
      <c r="C3114">
        <v>58</v>
      </c>
      <c r="D3114" t="s">
        <v>3198</v>
      </c>
      <c r="E3114">
        <v>18000</v>
      </c>
      <c r="F3114" t="s">
        <v>3199</v>
      </c>
      <c r="G3114">
        <v>1027</v>
      </c>
      <c r="H3114" t="s">
        <v>3396</v>
      </c>
      <c r="I3114" s="1">
        <v>737</v>
      </c>
      <c r="J3114" t="s">
        <v>3397</v>
      </c>
      <c r="K3114" s="2">
        <v>112100737121</v>
      </c>
      <c r="L3114" t="s">
        <v>3402</v>
      </c>
      <c r="N3114" t="str">
        <f t="shared" si="372"/>
        <v>121</v>
      </c>
      <c r="O3114" t="str">
        <f t="shared" si="373"/>
        <v>737121</v>
      </c>
      <c r="P3114" s="28">
        <v>12</v>
      </c>
      <c r="Q3114" s="5" t="s">
        <v>3604</v>
      </c>
      <c r="R3114">
        <v>100</v>
      </c>
      <c r="S3114" t="str">
        <f>VLOOKUP(R3114,'DS Trung tâm'!$A$1:$B$8,2,0)</f>
        <v>TRUNG TAM DOANH THU</v>
      </c>
    </row>
    <row r="3115" spans="1:19" x14ac:dyDescent="0.25">
      <c r="A3115">
        <v>1</v>
      </c>
      <c r="B3115" t="s">
        <v>15</v>
      </c>
      <c r="C3115">
        <v>58</v>
      </c>
      <c r="D3115" t="s">
        <v>3198</v>
      </c>
      <c r="E3115">
        <v>18000</v>
      </c>
      <c r="F3115" t="s">
        <v>3199</v>
      </c>
      <c r="G3115">
        <v>1027</v>
      </c>
      <c r="H3115" t="s">
        <v>3396</v>
      </c>
      <c r="I3115" s="1">
        <v>737</v>
      </c>
      <c r="J3115" t="s">
        <v>3397</v>
      </c>
      <c r="K3115" s="2">
        <v>112100737151</v>
      </c>
      <c r="L3115" t="s">
        <v>3403</v>
      </c>
      <c r="N3115" t="str">
        <f t="shared" si="372"/>
        <v>151</v>
      </c>
      <c r="O3115" t="str">
        <f t="shared" si="373"/>
        <v>737151</v>
      </c>
      <c r="P3115" s="28">
        <v>12</v>
      </c>
      <c r="Q3115" s="5" t="s">
        <v>3604</v>
      </c>
      <c r="R3115">
        <v>100</v>
      </c>
      <c r="S3115" t="str">
        <f>VLOOKUP(R3115,'DS Trung tâm'!$A$1:$B$8,2,0)</f>
        <v>TRUNG TAM DOANH THU</v>
      </c>
    </row>
    <row r="3116" spans="1:19" x14ac:dyDescent="0.25">
      <c r="A3116">
        <v>1</v>
      </c>
      <c r="B3116" t="s">
        <v>15</v>
      </c>
      <c r="C3116">
        <v>58</v>
      </c>
      <c r="D3116" t="s">
        <v>3198</v>
      </c>
      <c r="E3116">
        <v>18000</v>
      </c>
      <c r="F3116" t="s">
        <v>3199</v>
      </c>
      <c r="G3116">
        <v>1027</v>
      </c>
      <c r="H3116" t="s">
        <v>3396</v>
      </c>
      <c r="I3116" s="1">
        <v>737</v>
      </c>
      <c r="J3116" t="s">
        <v>3397</v>
      </c>
      <c r="K3116" s="2">
        <v>112100737152</v>
      </c>
      <c r="L3116" t="s">
        <v>3404</v>
      </c>
      <c r="N3116" t="str">
        <f t="shared" si="372"/>
        <v>152</v>
      </c>
      <c r="O3116" t="str">
        <f t="shared" si="373"/>
        <v>737152</v>
      </c>
      <c r="P3116" s="28">
        <v>12</v>
      </c>
      <c r="Q3116" s="5" t="s">
        <v>3604</v>
      </c>
      <c r="R3116">
        <v>100</v>
      </c>
      <c r="S3116" t="str">
        <f>VLOOKUP(R3116,'DS Trung tâm'!$A$1:$B$8,2,0)</f>
        <v>TRUNG TAM DOANH THU</v>
      </c>
    </row>
    <row r="3117" spans="1:19" x14ac:dyDescent="0.25">
      <c r="A3117">
        <v>1</v>
      </c>
      <c r="B3117" t="s">
        <v>15</v>
      </c>
      <c r="C3117">
        <v>58</v>
      </c>
      <c r="D3117" t="s">
        <v>3198</v>
      </c>
      <c r="E3117">
        <v>18000</v>
      </c>
      <c r="F3117" t="s">
        <v>3199</v>
      </c>
      <c r="G3117">
        <v>1027</v>
      </c>
      <c r="H3117" t="s">
        <v>3396</v>
      </c>
      <c r="I3117" s="1">
        <v>737</v>
      </c>
      <c r="J3117" t="s">
        <v>3397</v>
      </c>
      <c r="K3117" s="2">
        <v>112100737154</v>
      </c>
      <c r="L3117" t="s">
        <v>3405</v>
      </c>
      <c r="N3117" t="str">
        <f t="shared" si="372"/>
        <v>154</v>
      </c>
      <c r="O3117" t="str">
        <f t="shared" si="373"/>
        <v>737154</v>
      </c>
      <c r="P3117" s="28">
        <v>12</v>
      </c>
      <c r="Q3117" s="5" t="s">
        <v>3604</v>
      </c>
      <c r="R3117">
        <v>100</v>
      </c>
      <c r="S3117" t="str">
        <f>VLOOKUP(R3117,'DS Trung tâm'!$A$1:$B$8,2,0)</f>
        <v>TRUNG TAM DOANH THU</v>
      </c>
    </row>
    <row r="3118" spans="1:19" x14ac:dyDescent="0.25">
      <c r="A3118">
        <v>1</v>
      </c>
      <c r="B3118" t="s">
        <v>15</v>
      </c>
      <c r="C3118">
        <v>58</v>
      </c>
      <c r="D3118" t="s">
        <v>3198</v>
      </c>
      <c r="E3118">
        <v>18000</v>
      </c>
      <c r="F3118" t="s">
        <v>3199</v>
      </c>
      <c r="G3118">
        <v>1027</v>
      </c>
      <c r="H3118" t="s">
        <v>3396</v>
      </c>
      <c r="I3118" s="1">
        <v>737</v>
      </c>
      <c r="J3118" t="s">
        <v>3397</v>
      </c>
      <c r="K3118" s="2">
        <v>112100737155</v>
      </c>
      <c r="L3118" t="s">
        <v>3406</v>
      </c>
      <c r="N3118" t="str">
        <f t="shared" si="372"/>
        <v>155</v>
      </c>
      <c r="O3118" t="str">
        <f t="shared" si="373"/>
        <v>737155</v>
      </c>
      <c r="P3118" s="28">
        <v>12</v>
      </c>
      <c r="Q3118" s="5" t="s">
        <v>3604</v>
      </c>
      <c r="R3118">
        <v>100</v>
      </c>
      <c r="S3118" t="str">
        <f>VLOOKUP(R3118,'DS Trung tâm'!$A$1:$B$8,2,0)</f>
        <v>TRUNG TAM DOANH THU</v>
      </c>
    </row>
    <row r="3119" spans="1:19" x14ac:dyDescent="0.25">
      <c r="A3119">
        <v>1</v>
      </c>
      <c r="B3119" t="s">
        <v>15</v>
      </c>
      <c r="C3119">
        <v>58</v>
      </c>
      <c r="D3119" t="s">
        <v>3198</v>
      </c>
      <c r="E3119">
        <v>18000</v>
      </c>
      <c r="F3119" t="s">
        <v>3199</v>
      </c>
      <c r="G3119">
        <v>1027</v>
      </c>
      <c r="H3119" t="s">
        <v>3396</v>
      </c>
      <c r="I3119" s="1">
        <v>737</v>
      </c>
      <c r="J3119" t="s">
        <v>3397</v>
      </c>
      <c r="K3119" s="2">
        <v>112100737158</v>
      </c>
      <c r="L3119" t="s">
        <v>3407</v>
      </c>
      <c r="N3119" t="str">
        <f t="shared" si="372"/>
        <v>158</v>
      </c>
      <c r="O3119" t="str">
        <f t="shared" si="373"/>
        <v>737158</v>
      </c>
      <c r="P3119" s="28">
        <v>12</v>
      </c>
      <c r="Q3119" s="5" t="s">
        <v>3604</v>
      </c>
      <c r="R3119">
        <v>100</v>
      </c>
      <c r="S3119" t="str">
        <f>VLOOKUP(R3119,'DS Trung tâm'!$A$1:$B$8,2,0)</f>
        <v>TRUNG TAM DOANH THU</v>
      </c>
    </row>
    <row r="3120" spans="1:19" x14ac:dyDescent="0.25">
      <c r="A3120">
        <v>1</v>
      </c>
      <c r="B3120" t="s">
        <v>15</v>
      </c>
      <c r="C3120">
        <v>58</v>
      </c>
      <c r="D3120" t="s">
        <v>3198</v>
      </c>
      <c r="E3120">
        <v>18000</v>
      </c>
      <c r="F3120" t="s">
        <v>3199</v>
      </c>
      <c r="G3120">
        <v>1027</v>
      </c>
      <c r="H3120" t="s">
        <v>3396</v>
      </c>
      <c r="I3120" s="1">
        <v>737</v>
      </c>
      <c r="J3120" t="s">
        <v>3397</v>
      </c>
      <c r="K3120" s="2">
        <v>114600737335</v>
      </c>
      <c r="L3120" t="s">
        <v>3408</v>
      </c>
      <c r="N3120" t="str">
        <f t="shared" si="372"/>
        <v>335</v>
      </c>
      <c r="O3120" t="str">
        <f t="shared" si="373"/>
        <v>737335</v>
      </c>
      <c r="P3120" s="28">
        <v>14</v>
      </c>
      <c r="Q3120" s="5" t="s">
        <v>3607</v>
      </c>
      <c r="R3120">
        <v>600</v>
      </c>
      <c r="S3120" t="str">
        <f>VLOOKUP(R3120,'DS Trung tâm'!$A$1:$B$8,2,0)</f>
        <v>TRUNG TAM HO TRO TRUC TIEP</v>
      </c>
    </row>
    <row r="3121" spans="1:19" x14ac:dyDescent="0.25">
      <c r="A3121">
        <v>1</v>
      </c>
      <c r="B3121" t="s">
        <v>15</v>
      </c>
      <c r="C3121">
        <v>58</v>
      </c>
      <c r="D3121" t="s">
        <v>3198</v>
      </c>
      <c r="E3121">
        <v>18000</v>
      </c>
      <c r="F3121" t="s">
        <v>3199</v>
      </c>
      <c r="G3121">
        <v>1027</v>
      </c>
      <c r="H3121" t="s">
        <v>3396</v>
      </c>
      <c r="I3121" s="1">
        <v>737</v>
      </c>
      <c r="J3121" t="s">
        <v>3397</v>
      </c>
      <c r="K3121" s="2">
        <v>115600737440</v>
      </c>
      <c r="L3121" t="s">
        <v>3409</v>
      </c>
      <c r="N3121" t="str">
        <f t="shared" si="372"/>
        <v>440</v>
      </c>
      <c r="O3121" t="str">
        <f t="shared" si="373"/>
        <v>737440</v>
      </c>
      <c r="P3121" s="28">
        <v>15</v>
      </c>
      <c r="Q3121" s="5" t="s">
        <v>3608</v>
      </c>
      <c r="R3121">
        <v>600</v>
      </c>
      <c r="S3121" t="str">
        <f>VLOOKUP(R3121,'DS Trung tâm'!$A$1:$B$8,2,0)</f>
        <v>TRUNG TAM HO TRO TRUC TIEP</v>
      </c>
    </row>
    <row r="3122" spans="1:19" x14ac:dyDescent="0.25">
      <c r="A3122">
        <v>1</v>
      </c>
      <c r="B3122" t="s">
        <v>15</v>
      </c>
      <c r="C3122">
        <v>58</v>
      </c>
      <c r="D3122" t="s">
        <v>3198</v>
      </c>
      <c r="E3122">
        <v>18000</v>
      </c>
      <c r="F3122" t="s">
        <v>3199</v>
      </c>
      <c r="G3122">
        <v>1027</v>
      </c>
      <c r="H3122" t="s">
        <v>3396</v>
      </c>
      <c r="I3122" s="1">
        <v>737</v>
      </c>
      <c r="J3122" t="s">
        <v>3397</v>
      </c>
      <c r="K3122" s="2">
        <v>115600737446</v>
      </c>
      <c r="L3122" t="s">
        <v>3410</v>
      </c>
      <c r="N3122" t="str">
        <f t="shared" si="372"/>
        <v>446</v>
      </c>
      <c r="O3122" t="str">
        <f t="shared" si="373"/>
        <v>737446</v>
      </c>
      <c r="P3122" s="28">
        <v>15</v>
      </c>
      <c r="Q3122" s="5" t="s">
        <v>3608</v>
      </c>
      <c r="R3122">
        <v>600</v>
      </c>
      <c r="S3122" t="str">
        <f>VLOOKUP(R3122,'DS Trung tâm'!$A$1:$B$8,2,0)</f>
        <v>TRUNG TAM HO TRO TRUC TIEP</v>
      </c>
    </row>
    <row r="3123" spans="1:19" x14ac:dyDescent="0.25">
      <c r="A3123">
        <v>1</v>
      </c>
      <c r="B3123" t="s">
        <v>15</v>
      </c>
      <c r="C3123">
        <v>58</v>
      </c>
      <c r="D3123" t="s">
        <v>3198</v>
      </c>
      <c r="E3123">
        <v>18000</v>
      </c>
      <c r="F3123" t="s">
        <v>3199</v>
      </c>
      <c r="G3123">
        <v>1027</v>
      </c>
      <c r="H3123" t="s">
        <v>3396</v>
      </c>
      <c r="I3123" s="1">
        <v>737</v>
      </c>
      <c r="J3123" t="s">
        <v>3397</v>
      </c>
      <c r="K3123" s="2">
        <v>117700737618</v>
      </c>
      <c r="L3123" t="s">
        <v>3411</v>
      </c>
      <c r="N3123" t="str">
        <f t="shared" si="372"/>
        <v>618</v>
      </c>
      <c r="O3123" t="str">
        <f t="shared" si="373"/>
        <v>737618</v>
      </c>
      <c r="P3123" s="28">
        <v>17</v>
      </c>
      <c r="Q3123" s="5" t="s">
        <v>3600</v>
      </c>
      <c r="R3123">
        <v>700</v>
      </c>
      <c r="S3123" t="str">
        <f>VLOOKUP(R3123,'DS Trung tâm'!$A$1:$B$8,2,0)</f>
        <v>TRUNG TAM QUAN LY CHUNG CHI NHANH</v>
      </c>
    </row>
    <row r="3124" spans="1:19" x14ac:dyDescent="0.25">
      <c r="A3124">
        <v>1</v>
      </c>
      <c r="B3124" t="s">
        <v>15</v>
      </c>
      <c r="C3124">
        <v>58</v>
      </c>
      <c r="D3124" t="s">
        <v>3198</v>
      </c>
      <c r="E3124">
        <v>18000</v>
      </c>
      <c r="F3124" t="s">
        <v>3199</v>
      </c>
      <c r="G3124">
        <v>1027</v>
      </c>
      <c r="H3124" t="s">
        <v>3396</v>
      </c>
      <c r="I3124" s="1">
        <v>737</v>
      </c>
      <c r="J3124" t="s">
        <v>3397</v>
      </c>
      <c r="K3124" s="2">
        <v>119000737000</v>
      </c>
      <c r="L3124" t="s">
        <v>3412</v>
      </c>
      <c r="N3124" t="str">
        <f t="shared" si="372"/>
        <v>000</v>
      </c>
      <c r="O3124" t="str">
        <f t="shared" si="373"/>
        <v>737000</v>
      </c>
      <c r="P3124" s="28">
        <v>19</v>
      </c>
      <c r="Q3124" s="5" t="s">
        <v>3601</v>
      </c>
      <c r="R3124" t="s">
        <v>3622</v>
      </c>
      <c r="S3124" t="str">
        <f>VLOOKUP(R3124,'DS Trung tâm'!$A$1:$B$8,2,0)</f>
        <v>TRUNG TAM AO</v>
      </c>
    </row>
    <row r="3125" spans="1:19" x14ac:dyDescent="0.25">
      <c r="A3125">
        <v>1</v>
      </c>
      <c r="B3125" t="s">
        <v>15</v>
      </c>
      <c r="C3125">
        <v>58</v>
      </c>
      <c r="D3125" t="s">
        <v>3198</v>
      </c>
      <c r="E3125">
        <v>18000</v>
      </c>
      <c r="F3125" t="s">
        <v>3199</v>
      </c>
      <c r="G3125">
        <v>1027</v>
      </c>
      <c r="H3125" t="s">
        <v>3396</v>
      </c>
      <c r="I3125" s="1">
        <v>737</v>
      </c>
      <c r="J3125" t="s">
        <v>3397</v>
      </c>
      <c r="K3125" s="2">
        <v>120700737950</v>
      </c>
      <c r="L3125" t="s">
        <v>3413</v>
      </c>
      <c r="N3125" t="str">
        <f t="shared" si="372"/>
        <v>950</v>
      </c>
      <c r="O3125" t="str">
        <f t="shared" si="373"/>
        <v>737950</v>
      </c>
      <c r="P3125" s="28">
        <v>20</v>
      </c>
      <c r="Q3125" s="5" t="s">
        <v>3611</v>
      </c>
      <c r="R3125">
        <v>700</v>
      </c>
      <c r="S3125" t="str">
        <f>VLOOKUP(R3125,'DS Trung tâm'!$A$1:$B$8,2,0)</f>
        <v>TRUNG TAM QUAN LY CHUNG CHI NHANH</v>
      </c>
    </row>
    <row r="3126" spans="1:19" x14ac:dyDescent="0.25">
      <c r="A3126">
        <v>1</v>
      </c>
      <c r="B3126" t="s">
        <v>15</v>
      </c>
      <c r="C3126">
        <v>58</v>
      </c>
      <c r="D3126" t="s">
        <v>3198</v>
      </c>
      <c r="E3126">
        <v>18000</v>
      </c>
      <c r="F3126" t="s">
        <v>3199</v>
      </c>
      <c r="G3126">
        <v>1032</v>
      </c>
      <c r="H3126" t="s">
        <v>3414</v>
      </c>
      <c r="I3126" s="1">
        <v>750</v>
      </c>
      <c r="J3126" t="s">
        <v>3415</v>
      </c>
      <c r="K3126" s="2">
        <v>75099</v>
      </c>
      <c r="L3126" t="s">
        <v>3416</v>
      </c>
    </row>
    <row r="3127" spans="1:19" x14ac:dyDescent="0.25">
      <c r="A3127">
        <v>1</v>
      </c>
      <c r="B3127" t="s">
        <v>15</v>
      </c>
      <c r="C3127">
        <v>58</v>
      </c>
      <c r="D3127" t="s">
        <v>3198</v>
      </c>
      <c r="E3127">
        <v>18000</v>
      </c>
      <c r="F3127" t="s">
        <v>3199</v>
      </c>
      <c r="G3127">
        <v>1032</v>
      </c>
      <c r="H3127" t="s">
        <v>3414</v>
      </c>
      <c r="I3127">
        <v>750</v>
      </c>
      <c r="J3127" t="s">
        <v>3415</v>
      </c>
      <c r="K3127" s="16">
        <v>75199</v>
      </c>
      <c r="L3127" t="s">
        <v>3417</v>
      </c>
    </row>
    <row r="3128" spans="1:19" x14ac:dyDescent="0.25">
      <c r="A3128">
        <v>1</v>
      </c>
      <c r="B3128" t="s">
        <v>15</v>
      </c>
      <c r="C3128">
        <v>58</v>
      </c>
      <c r="D3128" t="s">
        <v>3198</v>
      </c>
      <c r="E3128">
        <v>18000</v>
      </c>
      <c r="F3128" t="s">
        <v>3199</v>
      </c>
      <c r="G3128">
        <v>1032</v>
      </c>
      <c r="H3128" t="s">
        <v>3414</v>
      </c>
      <c r="I3128">
        <v>750</v>
      </c>
      <c r="J3128" t="s">
        <v>3415</v>
      </c>
      <c r="K3128" s="15">
        <v>75299</v>
      </c>
      <c r="L3128" t="s">
        <v>3418</v>
      </c>
    </row>
    <row r="3129" spans="1:19" x14ac:dyDescent="0.25">
      <c r="A3129">
        <v>1</v>
      </c>
      <c r="B3129" t="s">
        <v>15</v>
      </c>
      <c r="C3129">
        <v>58</v>
      </c>
      <c r="D3129" t="s">
        <v>3198</v>
      </c>
      <c r="E3129">
        <v>18000</v>
      </c>
      <c r="F3129" t="s">
        <v>3199</v>
      </c>
      <c r="G3129">
        <v>1032</v>
      </c>
      <c r="H3129" t="s">
        <v>3414</v>
      </c>
      <c r="I3129" s="1">
        <v>750</v>
      </c>
      <c r="J3129" t="s">
        <v>3415</v>
      </c>
      <c r="K3129" s="2">
        <v>111100750021</v>
      </c>
      <c r="L3129" t="s">
        <v>3419</v>
      </c>
      <c r="N3129" t="str">
        <f t="shared" ref="N3129:N3144" si="374">RIGHT(K3129,3)</f>
        <v>021</v>
      </c>
      <c r="O3129" t="str">
        <f t="shared" ref="O3129:O3144" si="375">RIGHT(K3129,6)</f>
        <v>750021</v>
      </c>
      <c r="P3129" s="28">
        <v>11</v>
      </c>
      <c r="Q3129" s="5" t="s">
        <v>3603</v>
      </c>
      <c r="R3129">
        <v>100</v>
      </c>
      <c r="S3129" t="str">
        <f>VLOOKUP(R3129,'DS Trung tâm'!$A$1:$B$8,2,0)</f>
        <v>TRUNG TAM DOANH THU</v>
      </c>
    </row>
    <row r="3130" spans="1:19" x14ac:dyDescent="0.25">
      <c r="A3130">
        <v>1</v>
      </c>
      <c r="B3130" t="s">
        <v>15</v>
      </c>
      <c r="C3130">
        <v>58</v>
      </c>
      <c r="D3130" t="s">
        <v>3198</v>
      </c>
      <c r="E3130">
        <v>18000</v>
      </c>
      <c r="F3130" t="s">
        <v>3199</v>
      </c>
      <c r="G3130">
        <v>1032</v>
      </c>
      <c r="H3130" t="s">
        <v>3414</v>
      </c>
      <c r="I3130" s="1">
        <v>750</v>
      </c>
      <c r="J3130" t="s">
        <v>3415</v>
      </c>
      <c r="K3130" s="2">
        <v>112100750121</v>
      </c>
      <c r="L3130" t="s">
        <v>3420</v>
      </c>
      <c r="N3130" t="str">
        <f t="shared" si="374"/>
        <v>121</v>
      </c>
      <c r="O3130" t="str">
        <f t="shared" si="375"/>
        <v>750121</v>
      </c>
      <c r="P3130" s="28">
        <v>12</v>
      </c>
      <c r="Q3130" s="5" t="s">
        <v>3604</v>
      </c>
      <c r="R3130">
        <v>100</v>
      </c>
      <c r="S3130" t="str">
        <f>VLOOKUP(R3130,'DS Trung tâm'!$A$1:$B$8,2,0)</f>
        <v>TRUNG TAM DOANH THU</v>
      </c>
    </row>
    <row r="3131" spans="1:19" x14ac:dyDescent="0.25">
      <c r="A3131">
        <v>1</v>
      </c>
      <c r="B3131" t="s">
        <v>15</v>
      </c>
      <c r="C3131">
        <v>58</v>
      </c>
      <c r="D3131" t="s">
        <v>3198</v>
      </c>
      <c r="E3131">
        <v>18000</v>
      </c>
      <c r="F3131" t="s">
        <v>3199</v>
      </c>
      <c r="G3131">
        <v>1032</v>
      </c>
      <c r="H3131" t="s">
        <v>3414</v>
      </c>
      <c r="I3131" s="1">
        <v>750</v>
      </c>
      <c r="J3131" t="s">
        <v>3415</v>
      </c>
      <c r="K3131" s="2">
        <v>112100750150</v>
      </c>
      <c r="L3131" t="s">
        <v>3421</v>
      </c>
      <c r="N3131" t="str">
        <f t="shared" si="374"/>
        <v>150</v>
      </c>
      <c r="O3131" t="str">
        <f t="shared" si="375"/>
        <v>750150</v>
      </c>
      <c r="P3131" s="28">
        <v>12</v>
      </c>
      <c r="Q3131" s="5" t="s">
        <v>3604</v>
      </c>
      <c r="R3131">
        <v>100</v>
      </c>
      <c r="S3131" t="str">
        <f>VLOOKUP(R3131,'DS Trung tâm'!$A$1:$B$8,2,0)</f>
        <v>TRUNG TAM DOANH THU</v>
      </c>
    </row>
    <row r="3132" spans="1:19" x14ac:dyDescent="0.25">
      <c r="A3132">
        <v>1</v>
      </c>
      <c r="B3132" t="s">
        <v>15</v>
      </c>
      <c r="C3132">
        <v>58</v>
      </c>
      <c r="D3132" t="s">
        <v>3198</v>
      </c>
      <c r="E3132">
        <v>18000</v>
      </c>
      <c r="F3132" t="s">
        <v>3199</v>
      </c>
      <c r="G3132">
        <v>1032</v>
      </c>
      <c r="H3132" t="s">
        <v>3414</v>
      </c>
      <c r="I3132" s="1">
        <v>750</v>
      </c>
      <c r="J3132" t="s">
        <v>3415</v>
      </c>
      <c r="K3132" s="2">
        <v>112100750152</v>
      </c>
      <c r="L3132" t="s">
        <v>3422</v>
      </c>
      <c r="N3132" t="str">
        <f t="shared" si="374"/>
        <v>152</v>
      </c>
      <c r="O3132" t="str">
        <f t="shared" si="375"/>
        <v>750152</v>
      </c>
      <c r="P3132" s="28">
        <v>12</v>
      </c>
      <c r="Q3132" s="5" t="s">
        <v>3604</v>
      </c>
      <c r="R3132">
        <v>100</v>
      </c>
      <c r="S3132" t="str">
        <f>VLOOKUP(R3132,'DS Trung tâm'!$A$1:$B$8,2,0)</f>
        <v>TRUNG TAM DOANH THU</v>
      </c>
    </row>
    <row r="3133" spans="1:19" x14ac:dyDescent="0.25">
      <c r="A3133">
        <v>1</v>
      </c>
      <c r="B3133" t="s">
        <v>15</v>
      </c>
      <c r="C3133">
        <v>58</v>
      </c>
      <c r="D3133" t="s">
        <v>3198</v>
      </c>
      <c r="E3133">
        <v>18000</v>
      </c>
      <c r="F3133" t="s">
        <v>3199</v>
      </c>
      <c r="G3133">
        <v>1032</v>
      </c>
      <c r="H3133" t="s">
        <v>3414</v>
      </c>
      <c r="I3133" s="1">
        <v>750</v>
      </c>
      <c r="J3133" t="s">
        <v>3415</v>
      </c>
      <c r="K3133" s="2">
        <v>112100750153</v>
      </c>
      <c r="L3133" t="s">
        <v>3423</v>
      </c>
      <c r="N3133" t="str">
        <f t="shared" si="374"/>
        <v>153</v>
      </c>
      <c r="O3133" t="str">
        <f t="shared" si="375"/>
        <v>750153</v>
      </c>
      <c r="P3133" s="28">
        <v>12</v>
      </c>
      <c r="Q3133" s="5" t="s">
        <v>3604</v>
      </c>
      <c r="R3133">
        <v>100</v>
      </c>
      <c r="S3133" t="str">
        <f>VLOOKUP(R3133,'DS Trung tâm'!$A$1:$B$8,2,0)</f>
        <v>TRUNG TAM DOANH THU</v>
      </c>
    </row>
    <row r="3134" spans="1:19" x14ac:dyDescent="0.25">
      <c r="A3134">
        <v>1</v>
      </c>
      <c r="B3134" t="s">
        <v>15</v>
      </c>
      <c r="C3134">
        <v>58</v>
      </c>
      <c r="D3134" t="s">
        <v>3198</v>
      </c>
      <c r="E3134">
        <v>18000</v>
      </c>
      <c r="F3134" t="s">
        <v>3199</v>
      </c>
      <c r="G3134">
        <v>1032</v>
      </c>
      <c r="H3134" t="s">
        <v>3414</v>
      </c>
      <c r="I3134" s="1">
        <v>750</v>
      </c>
      <c r="J3134" t="s">
        <v>3415</v>
      </c>
      <c r="K3134" s="2">
        <v>112100750155</v>
      </c>
      <c r="L3134" t="s">
        <v>3424</v>
      </c>
      <c r="N3134" t="str">
        <f t="shared" si="374"/>
        <v>155</v>
      </c>
      <c r="O3134" t="str">
        <f t="shared" si="375"/>
        <v>750155</v>
      </c>
      <c r="P3134" s="28">
        <v>12</v>
      </c>
      <c r="Q3134" s="5" t="s">
        <v>3604</v>
      </c>
      <c r="R3134">
        <v>100</v>
      </c>
      <c r="S3134" t="str">
        <f>VLOOKUP(R3134,'DS Trung tâm'!$A$1:$B$8,2,0)</f>
        <v>TRUNG TAM DOANH THU</v>
      </c>
    </row>
    <row r="3135" spans="1:19" x14ac:dyDescent="0.25">
      <c r="A3135">
        <v>1</v>
      </c>
      <c r="B3135" t="s">
        <v>15</v>
      </c>
      <c r="C3135">
        <v>58</v>
      </c>
      <c r="D3135" t="s">
        <v>3198</v>
      </c>
      <c r="E3135">
        <v>18000</v>
      </c>
      <c r="F3135" t="s">
        <v>3199</v>
      </c>
      <c r="G3135">
        <v>1032</v>
      </c>
      <c r="H3135" t="s">
        <v>3414</v>
      </c>
      <c r="I3135" s="1">
        <v>750</v>
      </c>
      <c r="J3135" t="s">
        <v>3415</v>
      </c>
      <c r="K3135" s="2">
        <v>112100750156</v>
      </c>
      <c r="L3135" t="s">
        <v>3425</v>
      </c>
      <c r="N3135" t="str">
        <f t="shared" si="374"/>
        <v>156</v>
      </c>
      <c r="O3135" t="str">
        <f t="shared" si="375"/>
        <v>750156</v>
      </c>
      <c r="P3135" s="28">
        <v>12</v>
      </c>
      <c r="Q3135" s="5" t="s">
        <v>3604</v>
      </c>
      <c r="R3135">
        <v>100</v>
      </c>
      <c r="S3135" t="str">
        <f>VLOOKUP(R3135,'DS Trung tâm'!$A$1:$B$8,2,0)</f>
        <v>TRUNG TAM DOANH THU</v>
      </c>
    </row>
    <row r="3136" spans="1:19" x14ac:dyDescent="0.25">
      <c r="A3136">
        <v>1</v>
      </c>
      <c r="B3136" t="s">
        <v>15</v>
      </c>
      <c r="C3136">
        <v>58</v>
      </c>
      <c r="D3136" t="s">
        <v>3198</v>
      </c>
      <c r="E3136">
        <v>18000</v>
      </c>
      <c r="F3136" t="s">
        <v>3199</v>
      </c>
      <c r="G3136">
        <v>1032</v>
      </c>
      <c r="H3136" t="s">
        <v>3414</v>
      </c>
      <c r="I3136" s="1">
        <v>750</v>
      </c>
      <c r="J3136" t="s">
        <v>3415</v>
      </c>
      <c r="K3136" s="2">
        <v>112100750159</v>
      </c>
      <c r="L3136" t="s">
        <v>3426</v>
      </c>
      <c r="N3136" t="str">
        <f t="shared" si="374"/>
        <v>159</v>
      </c>
      <c r="O3136" t="str">
        <f t="shared" si="375"/>
        <v>750159</v>
      </c>
      <c r="P3136" s="28">
        <v>12</v>
      </c>
      <c r="Q3136" s="5" t="s">
        <v>3604</v>
      </c>
      <c r="R3136">
        <v>100</v>
      </c>
      <c r="S3136" t="str">
        <f>VLOOKUP(R3136,'DS Trung tâm'!$A$1:$B$8,2,0)</f>
        <v>TRUNG TAM DOANH THU</v>
      </c>
    </row>
    <row r="3137" spans="1:19" x14ac:dyDescent="0.25">
      <c r="A3137">
        <v>1</v>
      </c>
      <c r="B3137" t="s">
        <v>15</v>
      </c>
      <c r="C3137">
        <v>58</v>
      </c>
      <c r="D3137" t="s">
        <v>3198</v>
      </c>
      <c r="E3137">
        <v>18000</v>
      </c>
      <c r="F3137" t="s">
        <v>3199</v>
      </c>
      <c r="G3137">
        <v>1032</v>
      </c>
      <c r="H3137" t="s">
        <v>3414</v>
      </c>
      <c r="I3137" s="1">
        <v>750</v>
      </c>
      <c r="J3137" t="s">
        <v>3415</v>
      </c>
      <c r="K3137" s="2">
        <v>112100750161</v>
      </c>
      <c r="L3137" t="s">
        <v>3427</v>
      </c>
      <c r="N3137" t="str">
        <f t="shared" si="374"/>
        <v>161</v>
      </c>
      <c r="O3137" t="str">
        <f t="shared" si="375"/>
        <v>750161</v>
      </c>
      <c r="P3137" s="28">
        <v>12</v>
      </c>
      <c r="Q3137" s="5" t="s">
        <v>3604</v>
      </c>
      <c r="R3137">
        <v>100</v>
      </c>
      <c r="S3137" t="str">
        <f>VLOOKUP(R3137,'DS Trung tâm'!$A$1:$B$8,2,0)</f>
        <v>TRUNG TAM DOANH THU</v>
      </c>
    </row>
    <row r="3138" spans="1:19" x14ac:dyDescent="0.25">
      <c r="A3138">
        <v>1</v>
      </c>
      <c r="B3138" t="s">
        <v>15</v>
      </c>
      <c r="C3138">
        <v>58</v>
      </c>
      <c r="D3138" t="s">
        <v>3198</v>
      </c>
      <c r="E3138">
        <v>18000</v>
      </c>
      <c r="F3138" t="s">
        <v>3199</v>
      </c>
      <c r="G3138">
        <v>1032</v>
      </c>
      <c r="H3138" t="s">
        <v>3414</v>
      </c>
      <c r="I3138" s="1">
        <v>750</v>
      </c>
      <c r="J3138" t="s">
        <v>3415</v>
      </c>
      <c r="K3138" s="2">
        <v>114600750335</v>
      </c>
      <c r="L3138" t="s">
        <v>3428</v>
      </c>
      <c r="N3138" t="str">
        <f t="shared" si="374"/>
        <v>335</v>
      </c>
      <c r="O3138" t="str">
        <f t="shared" si="375"/>
        <v>750335</v>
      </c>
      <c r="P3138" s="28">
        <v>14</v>
      </c>
      <c r="Q3138" s="5" t="s">
        <v>3607</v>
      </c>
      <c r="R3138">
        <v>600</v>
      </c>
      <c r="S3138" t="str">
        <f>VLOOKUP(R3138,'DS Trung tâm'!$A$1:$B$8,2,0)</f>
        <v>TRUNG TAM HO TRO TRUC TIEP</v>
      </c>
    </row>
    <row r="3139" spans="1:19" x14ac:dyDescent="0.25">
      <c r="A3139">
        <v>1</v>
      </c>
      <c r="B3139" t="s">
        <v>15</v>
      </c>
      <c r="C3139">
        <v>58</v>
      </c>
      <c r="D3139" t="s">
        <v>3198</v>
      </c>
      <c r="E3139">
        <v>18000</v>
      </c>
      <c r="F3139" t="s">
        <v>3199</v>
      </c>
      <c r="G3139">
        <v>1032</v>
      </c>
      <c r="H3139" t="s">
        <v>3414</v>
      </c>
      <c r="I3139" s="1">
        <v>750</v>
      </c>
      <c r="J3139" t="s">
        <v>3415</v>
      </c>
      <c r="K3139" s="2">
        <v>115600750440</v>
      </c>
      <c r="L3139" t="s">
        <v>3429</v>
      </c>
      <c r="N3139" t="str">
        <f t="shared" si="374"/>
        <v>440</v>
      </c>
      <c r="O3139" t="str">
        <f t="shared" si="375"/>
        <v>750440</v>
      </c>
      <c r="P3139" s="28">
        <v>15</v>
      </c>
      <c r="Q3139" s="5" t="s">
        <v>3608</v>
      </c>
      <c r="R3139">
        <v>600</v>
      </c>
      <c r="S3139" t="str">
        <f>VLOOKUP(R3139,'DS Trung tâm'!$A$1:$B$8,2,0)</f>
        <v>TRUNG TAM HO TRO TRUC TIEP</v>
      </c>
    </row>
    <row r="3140" spans="1:19" x14ac:dyDescent="0.25">
      <c r="A3140">
        <v>1</v>
      </c>
      <c r="B3140" t="s">
        <v>15</v>
      </c>
      <c r="C3140">
        <v>58</v>
      </c>
      <c r="D3140" t="s">
        <v>3198</v>
      </c>
      <c r="E3140">
        <v>18000</v>
      </c>
      <c r="F3140" t="s">
        <v>3199</v>
      </c>
      <c r="G3140">
        <v>1032</v>
      </c>
      <c r="H3140" t="s">
        <v>3414</v>
      </c>
      <c r="I3140" s="1">
        <v>750</v>
      </c>
      <c r="J3140" t="s">
        <v>3415</v>
      </c>
      <c r="K3140" s="2">
        <v>115600750446</v>
      </c>
      <c r="L3140" t="s">
        <v>3430</v>
      </c>
      <c r="N3140" t="str">
        <f t="shared" si="374"/>
        <v>446</v>
      </c>
      <c r="O3140" t="str">
        <f t="shared" si="375"/>
        <v>750446</v>
      </c>
      <c r="P3140" s="28">
        <v>15</v>
      </c>
      <c r="Q3140" s="5" t="s">
        <v>3608</v>
      </c>
      <c r="R3140">
        <v>600</v>
      </c>
      <c r="S3140" t="str">
        <f>VLOOKUP(R3140,'DS Trung tâm'!$A$1:$B$8,2,0)</f>
        <v>TRUNG TAM HO TRO TRUC TIEP</v>
      </c>
    </row>
    <row r="3141" spans="1:19" x14ac:dyDescent="0.25">
      <c r="A3141">
        <v>1</v>
      </c>
      <c r="B3141" t="s">
        <v>15</v>
      </c>
      <c r="C3141">
        <v>58</v>
      </c>
      <c r="D3141" t="s">
        <v>3198</v>
      </c>
      <c r="E3141">
        <v>18000</v>
      </c>
      <c r="F3141" t="s">
        <v>3199</v>
      </c>
      <c r="G3141">
        <v>1032</v>
      </c>
      <c r="H3141" t="s">
        <v>3414</v>
      </c>
      <c r="I3141" s="1">
        <v>750</v>
      </c>
      <c r="J3141" t="s">
        <v>3415</v>
      </c>
      <c r="K3141" s="2">
        <v>116700750521</v>
      </c>
      <c r="L3141" t="s">
        <v>3431</v>
      </c>
      <c r="N3141" t="str">
        <f t="shared" si="374"/>
        <v>521</v>
      </c>
      <c r="O3141" t="str">
        <f t="shared" si="375"/>
        <v>750521</v>
      </c>
      <c r="P3141" s="28">
        <v>16</v>
      </c>
      <c r="Q3141" s="5" t="s">
        <v>3609</v>
      </c>
      <c r="R3141">
        <v>700</v>
      </c>
      <c r="S3141" t="str">
        <f>VLOOKUP(R3141,'DS Trung tâm'!$A$1:$B$8,2,0)</f>
        <v>TRUNG TAM QUAN LY CHUNG CHI NHANH</v>
      </c>
    </row>
    <row r="3142" spans="1:19" x14ac:dyDescent="0.25">
      <c r="A3142">
        <v>1</v>
      </c>
      <c r="B3142" t="s">
        <v>15</v>
      </c>
      <c r="C3142">
        <v>58</v>
      </c>
      <c r="D3142" t="s">
        <v>3198</v>
      </c>
      <c r="E3142">
        <v>18000</v>
      </c>
      <c r="F3142" t="s">
        <v>3199</v>
      </c>
      <c r="G3142">
        <v>1032</v>
      </c>
      <c r="H3142" t="s">
        <v>3414</v>
      </c>
      <c r="I3142" s="1">
        <v>750</v>
      </c>
      <c r="J3142" t="s">
        <v>3415</v>
      </c>
      <c r="K3142" s="2">
        <v>117700750698</v>
      </c>
      <c r="L3142" t="s">
        <v>3432</v>
      </c>
      <c r="N3142" t="str">
        <f t="shared" si="374"/>
        <v>698</v>
      </c>
      <c r="O3142" t="str">
        <f t="shared" si="375"/>
        <v>750698</v>
      </c>
      <c r="P3142" s="28">
        <v>17</v>
      </c>
      <c r="Q3142" s="5" t="s">
        <v>3600</v>
      </c>
      <c r="R3142">
        <v>700</v>
      </c>
      <c r="S3142" t="str">
        <f>VLOOKUP(R3142,'DS Trung tâm'!$A$1:$B$8,2,0)</f>
        <v>TRUNG TAM QUAN LY CHUNG CHI NHANH</v>
      </c>
    </row>
    <row r="3143" spans="1:19" x14ac:dyDescent="0.25">
      <c r="A3143">
        <v>1</v>
      </c>
      <c r="B3143" t="s">
        <v>15</v>
      </c>
      <c r="C3143">
        <v>58</v>
      </c>
      <c r="D3143" t="s">
        <v>3198</v>
      </c>
      <c r="E3143">
        <v>18000</v>
      </c>
      <c r="F3143" t="s">
        <v>3199</v>
      </c>
      <c r="G3143">
        <v>1032</v>
      </c>
      <c r="H3143" t="s">
        <v>3414</v>
      </c>
      <c r="I3143" s="1">
        <v>750</v>
      </c>
      <c r="J3143" t="s">
        <v>3415</v>
      </c>
      <c r="K3143" s="2">
        <v>119000750000</v>
      </c>
      <c r="L3143" t="s">
        <v>3433</v>
      </c>
      <c r="N3143" t="str">
        <f t="shared" si="374"/>
        <v>000</v>
      </c>
      <c r="O3143" t="str">
        <f t="shared" si="375"/>
        <v>750000</v>
      </c>
      <c r="P3143" s="28">
        <v>19</v>
      </c>
      <c r="Q3143" s="5" t="s">
        <v>3601</v>
      </c>
      <c r="R3143" t="s">
        <v>3622</v>
      </c>
      <c r="S3143" t="str">
        <f>VLOOKUP(R3143,'DS Trung tâm'!$A$1:$B$8,2,0)</f>
        <v>TRUNG TAM AO</v>
      </c>
    </row>
    <row r="3144" spans="1:19" x14ac:dyDescent="0.25">
      <c r="A3144">
        <v>1</v>
      </c>
      <c r="B3144" t="s">
        <v>15</v>
      </c>
      <c r="C3144">
        <v>58</v>
      </c>
      <c r="D3144" t="s">
        <v>3198</v>
      </c>
      <c r="E3144">
        <v>18000</v>
      </c>
      <c r="F3144" t="s">
        <v>3199</v>
      </c>
      <c r="G3144">
        <v>1032</v>
      </c>
      <c r="H3144" t="s">
        <v>3414</v>
      </c>
      <c r="I3144" s="1">
        <v>750</v>
      </c>
      <c r="J3144" t="s">
        <v>3415</v>
      </c>
      <c r="K3144" s="2">
        <v>120700750950</v>
      </c>
      <c r="L3144" t="s">
        <v>3434</v>
      </c>
      <c r="N3144" t="str">
        <f t="shared" si="374"/>
        <v>950</v>
      </c>
      <c r="O3144" t="str">
        <f t="shared" si="375"/>
        <v>750950</v>
      </c>
      <c r="P3144" s="28">
        <v>20</v>
      </c>
      <c r="Q3144" s="5" t="s">
        <v>3611</v>
      </c>
      <c r="R3144">
        <v>700</v>
      </c>
      <c r="S3144" t="str">
        <f>VLOOKUP(R3144,'DS Trung tâm'!$A$1:$B$8,2,0)</f>
        <v>TRUNG TAM QUAN LY CHUNG CHI NHANH</v>
      </c>
    </row>
    <row r="3145" spans="1:19" x14ac:dyDescent="0.25">
      <c r="A3145">
        <v>1</v>
      </c>
      <c r="B3145" t="s">
        <v>15</v>
      </c>
      <c r="C3145">
        <v>58</v>
      </c>
      <c r="D3145" t="s">
        <v>3198</v>
      </c>
      <c r="E3145">
        <v>18000</v>
      </c>
      <c r="F3145" t="s">
        <v>3199</v>
      </c>
      <c r="G3145">
        <v>1032</v>
      </c>
      <c r="H3145" t="s">
        <v>3414</v>
      </c>
      <c r="I3145" s="1">
        <v>753</v>
      </c>
      <c r="J3145" t="s">
        <v>3435</v>
      </c>
      <c r="K3145" s="2">
        <v>75399</v>
      </c>
      <c r="L3145" t="s">
        <v>3436</v>
      </c>
    </row>
    <row r="3146" spans="1:19" x14ac:dyDescent="0.25">
      <c r="A3146">
        <v>1</v>
      </c>
      <c r="B3146" t="s">
        <v>15</v>
      </c>
      <c r="C3146">
        <v>58</v>
      </c>
      <c r="D3146" t="s">
        <v>3198</v>
      </c>
      <c r="E3146">
        <v>18000</v>
      </c>
      <c r="F3146" t="s">
        <v>3199</v>
      </c>
      <c r="G3146">
        <v>1032</v>
      </c>
      <c r="H3146" t="s">
        <v>3414</v>
      </c>
      <c r="I3146">
        <v>753</v>
      </c>
      <c r="J3146" t="s">
        <v>3435</v>
      </c>
      <c r="K3146" s="15">
        <v>75499</v>
      </c>
      <c r="L3146" t="s">
        <v>3437</v>
      </c>
    </row>
    <row r="3147" spans="1:19" x14ac:dyDescent="0.25">
      <c r="A3147">
        <v>1</v>
      </c>
      <c r="B3147" t="s">
        <v>15</v>
      </c>
      <c r="C3147">
        <v>58</v>
      </c>
      <c r="D3147" t="s">
        <v>3198</v>
      </c>
      <c r="E3147">
        <v>18000</v>
      </c>
      <c r="F3147" t="s">
        <v>3199</v>
      </c>
      <c r="G3147">
        <v>1032</v>
      </c>
      <c r="H3147" t="s">
        <v>3414</v>
      </c>
      <c r="I3147" s="1">
        <v>753</v>
      </c>
      <c r="J3147" t="s">
        <v>3435</v>
      </c>
      <c r="K3147" s="2">
        <v>111100753021</v>
      </c>
      <c r="L3147" t="s">
        <v>3438</v>
      </c>
      <c r="N3147" t="str">
        <f t="shared" ref="N3147:N3158" si="376">RIGHT(K3147,3)</f>
        <v>021</v>
      </c>
      <c r="O3147" t="str">
        <f t="shared" ref="O3147:O3158" si="377">RIGHT(K3147,6)</f>
        <v>753021</v>
      </c>
      <c r="P3147" s="28">
        <v>11</v>
      </c>
      <c r="Q3147" s="5" t="s">
        <v>3603</v>
      </c>
      <c r="R3147">
        <v>100</v>
      </c>
      <c r="S3147" t="str">
        <f>VLOOKUP(R3147,'DS Trung tâm'!$A$1:$B$8,2,0)</f>
        <v>TRUNG TAM DOANH THU</v>
      </c>
    </row>
    <row r="3148" spans="1:19" x14ac:dyDescent="0.25">
      <c r="A3148">
        <v>1</v>
      </c>
      <c r="B3148" t="s">
        <v>15</v>
      </c>
      <c r="C3148">
        <v>58</v>
      </c>
      <c r="D3148" t="s">
        <v>3198</v>
      </c>
      <c r="E3148">
        <v>18000</v>
      </c>
      <c r="F3148" t="s">
        <v>3199</v>
      </c>
      <c r="G3148">
        <v>1032</v>
      </c>
      <c r="H3148" t="s">
        <v>3414</v>
      </c>
      <c r="I3148" s="1">
        <v>753</v>
      </c>
      <c r="J3148" t="s">
        <v>3435</v>
      </c>
      <c r="K3148" s="2">
        <v>112100753120</v>
      </c>
      <c r="L3148" t="s">
        <v>3439</v>
      </c>
      <c r="N3148" t="str">
        <f t="shared" si="376"/>
        <v>120</v>
      </c>
      <c r="O3148" t="str">
        <f t="shared" si="377"/>
        <v>753120</v>
      </c>
      <c r="P3148" s="28">
        <v>12</v>
      </c>
      <c r="Q3148" s="5" t="s">
        <v>3604</v>
      </c>
      <c r="R3148">
        <v>100</v>
      </c>
      <c r="S3148" t="str">
        <f>VLOOKUP(R3148,'DS Trung tâm'!$A$1:$B$8,2,0)</f>
        <v>TRUNG TAM DOANH THU</v>
      </c>
    </row>
    <row r="3149" spans="1:19" x14ac:dyDescent="0.25">
      <c r="A3149">
        <v>1</v>
      </c>
      <c r="B3149" t="s">
        <v>15</v>
      </c>
      <c r="C3149">
        <v>58</v>
      </c>
      <c r="D3149" t="s">
        <v>3198</v>
      </c>
      <c r="E3149">
        <v>18000</v>
      </c>
      <c r="F3149" t="s">
        <v>3199</v>
      </c>
      <c r="G3149">
        <v>1032</v>
      </c>
      <c r="H3149" t="s">
        <v>3414</v>
      </c>
      <c r="I3149" s="1">
        <v>753</v>
      </c>
      <c r="J3149" t="s">
        <v>3435</v>
      </c>
      <c r="K3149" s="2">
        <v>112100753121</v>
      </c>
      <c r="L3149" t="s">
        <v>3440</v>
      </c>
      <c r="N3149" t="str">
        <f t="shared" si="376"/>
        <v>121</v>
      </c>
      <c r="O3149" t="str">
        <f t="shared" si="377"/>
        <v>753121</v>
      </c>
      <c r="P3149" s="28">
        <v>12</v>
      </c>
      <c r="Q3149" s="5" t="s">
        <v>3604</v>
      </c>
      <c r="R3149">
        <v>100</v>
      </c>
      <c r="S3149" t="str">
        <f>VLOOKUP(R3149,'DS Trung tâm'!$A$1:$B$8,2,0)</f>
        <v>TRUNG TAM DOANH THU</v>
      </c>
    </row>
    <row r="3150" spans="1:19" x14ac:dyDescent="0.25">
      <c r="A3150">
        <v>1</v>
      </c>
      <c r="B3150" t="s">
        <v>15</v>
      </c>
      <c r="C3150">
        <v>58</v>
      </c>
      <c r="D3150" t="s">
        <v>3198</v>
      </c>
      <c r="E3150">
        <v>18000</v>
      </c>
      <c r="F3150" t="s">
        <v>3199</v>
      </c>
      <c r="G3150">
        <v>1032</v>
      </c>
      <c r="H3150" t="s">
        <v>3414</v>
      </c>
      <c r="I3150" s="1">
        <v>753</v>
      </c>
      <c r="J3150" t="s">
        <v>3435</v>
      </c>
      <c r="K3150" s="2">
        <v>112100753154</v>
      </c>
      <c r="L3150" t="s">
        <v>3441</v>
      </c>
      <c r="N3150" t="str">
        <f t="shared" si="376"/>
        <v>154</v>
      </c>
      <c r="O3150" t="str">
        <f t="shared" si="377"/>
        <v>753154</v>
      </c>
      <c r="P3150" s="28">
        <v>12</v>
      </c>
      <c r="Q3150" s="5" t="s">
        <v>3604</v>
      </c>
      <c r="R3150">
        <v>100</v>
      </c>
      <c r="S3150" t="str">
        <f>VLOOKUP(R3150,'DS Trung tâm'!$A$1:$B$8,2,0)</f>
        <v>TRUNG TAM DOANH THU</v>
      </c>
    </row>
    <row r="3151" spans="1:19" x14ac:dyDescent="0.25">
      <c r="A3151">
        <v>1</v>
      </c>
      <c r="B3151" t="s">
        <v>15</v>
      </c>
      <c r="C3151">
        <v>58</v>
      </c>
      <c r="D3151" t="s">
        <v>3198</v>
      </c>
      <c r="E3151">
        <v>18000</v>
      </c>
      <c r="F3151" t="s">
        <v>3199</v>
      </c>
      <c r="G3151">
        <v>1032</v>
      </c>
      <c r="H3151" t="s">
        <v>3414</v>
      </c>
      <c r="I3151" s="1">
        <v>753</v>
      </c>
      <c r="J3151" t="s">
        <v>3435</v>
      </c>
      <c r="K3151" s="2">
        <v>112100753155</v>
      </c>
      <c r="L3151" t="s">
        <v>3442</v>
      </c>
      <c r="N3151" t="str">
        <f t="shared" si="376"/>
        <v>155</v>
      </c>
      <c r="O3151" t="str">
        <f t="shared" si="377"/>
        <v>753155</v>
      </c>
      <c r="P3151" s="28">
        <v>12</v>
      </c>
      <c r="Q3151" s="5" t="s">
        <v>3604</v>
      </c>
      <c r="R3151">
        <v>100</v>
      </c>
      <c r="S3151" t="str">
        <f>VLOOKUP(R3151,'DS Trung tâm'!$A$1:$B$8,2,0)</f>
        <v>TRUNG TAM DOANH THU</v>
      </c>
    </row>
    <row r="3152" spans="1:19" x14ac:dyDescent="0.25">
      <c r="A3152">
        <v>1</v>
      </c>
      <c r="B3152" t="s">
        <v>15</v>
      </c>
      <c r="C3152">
        <v>58</v>
      </c>
      <c r="D3152" t="s">
        <v>3198</v>
      </c>
      <c r="E3152">
        <v>18000</v>
      </c>
      <c r="F3152" t="s">
        <v>3199</v>
      </c>
      <c r="G3152">
        <v>1032</v>
      </c>
      <c r="H3152" t="s">
        <v>3414</v>
      </c>
      <c r="I3152" s="1">
        <v>753</v>
      </c>
      <c r="J3152" t="s">
        <v>3435</v>
      </c>
      <c r="K3152" s="2">
        <v>112100753156</v>
      </c>
      <c r="L3152" t="s">
        <v>3443</v>
      </c>
      <c r="N3152" t="str">
        <f t="shared" si="376"/>
        <v>156</v>
      </c>
      <c r="O3152" t="str">
        <f t="shared" si="377"/>
        <v>753156</v>
      </c>
      <c r="P3152" s="28">
        <v>12</v>
      </c>
      <c r="Q3152" s="5" t="s">
        <v>3604</v>
      </c>
      <c r="R3152">
        <v>100</v>
      </c>
      <c r="S3152" t="str">
        <f>VLOOKUP(R3152,'DS Trung tâm'!$A$1:$B$8,2,0)</f>
        <v>TRUNG TAM DOANH THU</v>
      </c>
    </row>
    <row r="3153" spans="1:19" x14ac:dyDescent="0.25">
      <c r="A3153">
        <v>1</v>
      </c>
      <c r="B3153" t="s">
        <v>15</v>
      </c>
      <c r="C3153">
        <v>58</v>
      </c>
      <c r="D3153" t="s">
        <v>3198</v>
      </c>
      <c r="E3153">
        <v>18000</v>
      </c>
      <c r="F3153" t="s">
        <v>3199</v>
      </c>
      <c r="G3153">
        <v>1032</v>
      </c>
      <c r="H3153" t="s">
        <v>3414</v>
      </c>
      <c r="I3153" s="1">
        <v>753</v>
      </c>
      <c r="J3153" t="s">
        <v>3435</v>
      </c>
      <c r="K3153" s="2">
        <v>114600753335</v>
      </c>
      <c r="L3153" t="s">
        <v>3444</v>
      </c>
      <c r="N3153" t="str">
        <f t="shared" si="376"/>
        <v>335</v>
      </c>
      <c r="O3153" t="str">
        <f t="shared" si="377"/>
        <v>753335</v>
      </c>
      <c r="P3153" s="28">
        <v>14</v>
      </c>
      <c r="Q3153" s="5" t="s">
        <v>3607</v>
      </c>
      <c r="R3153">
        <v>600</v>
      </c>
      <c r="S3153" t="str">
        <f>VLOOKUP(R3153,'DS Trung tâm'!$A$1:$B$8,2,0)</f>
        <v>TRUNG TAM HO TRO TRUC TIEP</v>
      </c>
    </row>
    <row r="3154" spans="1:19" x14ac:dyDescent="0.25">
      <c r="A3154">
        <v>1</v>
      </c>
      <c r="B3154" t="s">
        <v>15</v>
      </c>
      <c r="C3154">
        <v>58</v>
      </c>
      <c r="D3154" t="s">
        <v>3198</v>
      </c>
      <c r="E3154">
        <v>18000</v>
      </c>
      <c r="F3154" t="s">
        <v>3199</v>
      </c>
      <c r="G3154">
        <v>1032</v>
      </c>
      <c r="H3154" t="s">
        <v>3414</v>
      </c>
      <c r="I3154" s="1">
        <v>753</v>
      </c>
      <c r="J3154" t="s">
        <v>3435</v>
      </c>
      <c r="K3154" s="2">
        <v>115600753440</v>
      </c>
      <c r="L3154" t="s">
        <v>3445</v>
      </c>
      <c r="N3154" t="str">
        <f t="shared" si="376"/>
        <v>440</v>
      </c>
      <c r="O3154" t="str">
        <f t="shared" si="377"/>
        <v>753440</v>
      </c>
      <c r="P3154" s="28">
        <v>15</v>
      </c>
      <c r="Q3154" s="5" t="s">
        <v>3608</v>
      </c>
      <c r="R3154">
        <v>600</v>
      </c>
      <c r="S3154" t="str">
        <f>VLOOKUP(R3154,'DS Trung tâm'!$A$1:$B$8,2,0)</f>
        <v>TRUNG TAM HO TRO TRUC TIEP</v>
      </c>
    </row>
    <row r="3155" spans="1:19" x14ac:dyDescent="0.25">
      <c r="A3155">
        <v>1</v>
      </c>
      <c r="B3155" t="s">
        <v>15</v>
      </c>
      <c r="C3155">
        <v>58</v>
      </c>
      <c r="D3155" t="s">
        <v>3198</v>
      </c>
      <c r="E3155">
        <v>18000</v>
      </c>
      <c r="F3155" t="s">
        <v>3199</v>
      </c>
      <c r="G3155">
        <v>1032</v>
      </c>
      <c r="H3155" t="s">
        <v>3414</v>
      </c>
      <c r="I3155" s="1">
        <v>753</v>
      </c>
      <c r="J3155" t="s">
        <v>3435</v>
      </c>
      <c r="K3155" s="2">
        <v>115600753446</v>
      </c>
      <c r="L3155" t="s">
        <v>3446</v>
      </c>
      <c r="N3155" t="str">
        <f t="shared" si="376"/>
        <v>446</v>
      </c>
      <c r="O3155" t="str">
        <f t="shared" si="377"/>
        <v>753446</v>
      </c>
      <c r="P3155" s="28">
        <v>15</v>
      </c>
      <c r="Q3155" s="5" t="s">
        <v>3608</v>
      </c>
      <c r="R3155">
        <v>600</v>
      </c>
      <c r="S3155" t="str">
        <f>VLOOKUP(R3155,'DS Trung tâm'!$A$1:$B$8,2,0)</f>
        <v>TRUNG TAM HO TRO TRUC TIEP</v>
      </c>
    </row>
    <row r="3156" spans="1:19" x14ac:dyDescent="0.25">
      <c r="A3156">
        <v>1</v>
      </c>
      <c r="B3156" t="s">
        <v>15</v>
      </c>
      <c r="C3156">
        <v>58</v>
      </c>
      <c r="D3156" t="s">
        <v>3198</v>
      </c>
      <c r="E3156">
        <v>18000</v>
      </c>
      <c r="F3156" t="s">
        <v>3199</v>
      </c>
      <c r="G3156">
        <v>1032</v>
      </c>
      <c r="H3156" t="s">
        <v>3414</v>
      </c>
      <c r="I3156" s="1">
        <v>753</v>
      </c>
      <c r="J3156" t="s">
        <v>3435</v>
      </c>
      <c r="K3156" s="2">
        <v>117700753618</v>
      </c>
      <c r="L3156" t="s">
        <v>3447</v>
      </c>
      <c r="N3156" t="str">
        <f t="shared" si="376"/>
        <v>618</v>
      </c>
      <c r="O3156" t="str">
        <f t="shared" si="377"/>
        <v>753618</v>
      </c>
      <c r="P3156" s="28">
        <v>17</v>
      </c>
      <c r="Q3156" s="5" t="s">
        <v>3600</v>
      </c>
      <c r="R3156">
        <v>700</v>
      </c>
      <c r="S3156" t="str">
        <f>VLOOKUP(R3156,'DS Trung tâm'!$A$1:$B$8,2,0)</f>
        <v>TRUNG TAM QUAN LY CHUNG CHI NHANH</v>
      </c>
    </row>
    <row r="3157" spans="1:19" x14ac:dyDescent="0.25">
      <c r="A3157">
        <v>1</v>
      </c>
      <c r="B3157" t="s">
        <v>15</v>
      </c>
      <c r="C3157">
        <v>58</v>
      </c>
      <c r="D3157" t="s">
        <v>3198</v>
      </c>
      <c r="E3157">
        <v>18000</v>
      </c>
      <c r="F3157" t="s">
        <v>3199</v>
      </c>
      <c r="G3157">
        <v>1032</v>
      </c>
      <c r="H3157" t="s">
        <v>3414</v>
      </c>
      <c r="I3157" s="1">
        <v>753</v>
      </c>
      <c r="J3157" t="s">
        <v>3435</v>
      </c>
      <c r="K3157" s="2">
        <v>119000753000</v>
      </c>
      <c r="L3157" t="s">
        <v>3448</v>
      </c>
      <c r="N3157" t="str">
        <f t="shared" si="376"/>
        <v>000</v>
      </c>
      <c r="O3157" t="str">
        <f t="shared" si="377"/>
        <v>753000</v>
      </c>
      <c r="P3157" s="28">
        <v>19</v>
      </c>
      <c r="Q3157" s="5" t="s">
        <v>3601</v>
      </c>
      <c r="R3157" t="s">
        <v>3622</v>
      </c>
      <c r="S3157" t="str">
        <f>VLOOKUP(R3157,'DS Trung tâm'!$A$1:$B$8,2,0)</f>
        <v>TRUNG TAM AO</v>
      </c>
    </row>
    <row r="3158" spans="1:19" x14ac:dyDescent="0.25">
      <c r="A3158">
        <v>1</v>
      </c>
      <c r="B3158" t="s">
        <v>15</v>
      </c>
      <c r="C3158">
        <v>58</v>
      </c>
      <c r="D3158" t="s">
        <v>3198</v>
      </c>
      <c r="E3158">
        <v>18000</v>
      </c>
      <c r="F3158" t="s">
        <v>3199</v>
      </c>
      <c r="G3158">
        <v>1032</v>
      </c>
      <c r="H3158" t="s">
        <v>3414</v>
      </c>
      <c r="I3158" s="1">
        <v>753</v>
      </c>
      <c r="J3158" t="s">
        <v>3435</v>
      </c>
      <c r="K3158" s="2">
        <v>120700753950</v>
      </c>
      <c r="L3158" t="s">
        <v>3449</v>
      </c>
      <c r="N3158" t="str">
        <f t="shared" si="376"/>
        <v>950</v>
      </c>
      <c r="O3158" t="str">
        <f t="shared" si="377"/>
        <v>753950</v>
      </c>
      <c r="P3158" s="28">
        <v>20</v>
      </c>
      <c r="Q3158" s="5" t="s">
        <v>3611</v>
      </c>
      <c r="R3158">
        <v>700</v>
      </c>
      <c r="S3158" t="str">
        <f>VLOOKUP(R3158,'DS Trung tâm'!$A$1:$B$8,2,0)</f>
        <v>TRUNG TAM QUAN LY CHUNG CHI NHANH</v>
      </c>
    </row>
    <row r="3159" spans="1:19" x14ac:dyDescent="0.25">
      <c r="A3159">
        <v>1</v>
      </c>
      <c r="B3159" t="s">
        <v>15</v>
      </c>
      <c r="C3159">
        <v>58</v>
      </c>
      <c r="D3159" t="s">
        <v>3198</v>
      </c>
      <c r="E3159">
        <v>18000</v>
      </c>
      <c r="F3159" t="s">
        <v>3199</v>
      </c>
      <c r="G3159">
        <v>1038</v>
      </c>
      <c r="H3159" t="s">
        <v>3450</v>
      </c>
      <c r="I3159" s="1">
        <v>680</v>
      </c>
      <c r="J3159" t="s">
        <v>3451</v>
      </c>
      <c r="K3159" s="2">
        <v>68099</v>
      </c>
      <c r="L3159" t="s">
        <v>3452</v>
      </c>
    </row>
    <row r="3160" spans="1:19" x14ac:dyDescent="0.25">
      <c r="A3160">
        <v>1</v>
      </c>
      <c r="B3160" t="s">
        <v>15</v>
      </c>
      <c r="C3160">
        <v>58</v>
      </c>
      <c r="D3160" t="s">
        <v>3198</v>
      </c>
      <c r="E3160">
        <v>18000</v>
      </c>
      <c r="F3160" t="s">
        <v>3199</v>
      </c>
      <c r="G3160">
        <v>1038</v>
      </c>
      <c r="H3160" t="s">
        <v>3450</v>
      </c>
      <c r="I3160">
        <v>680</v>
      </c>
      <c r="J3160" t="s">
        <v>3451</v>
      </c>
      <c r="K3160" s="16">
        <v>68199</v>
      </c>
      <c r="L3160" t="s">
        <v>3453</v>
      </c>
    </row>
    <row r="3161" spans="1:19" x14ac:dyDescent="0.25">
      <c r="A3161">
        <v>1</v>
      </c>
      <c r="B3161" t="s">
        <v>15</v>
      </c>
      <c r="C3161">
        <v>58</v>
      </c>
      <c r="D3161" t="s">
        <v>3198</v>
      </c>
      <c r="E3161">
        <v>18000</v>
      </c>
      <c r="F3161" t="s">
        <v>3199</v>
      </c>
      <c r="G3161">
        <v>1038</v>
      </c>
      <c r="H3161" t="s">
        <v>3450</v>
      </c>
      <c r="I3161" s="1">
        <v>680</v>
      </c>
      <c r="J3161" t="s">
        <v>3451</v>
      </c>
      <c r="K3161" s="2">
        <v>111100680021</v>
      </c>
      <c r="L3161" t="s">
        <v>3454</v>
      </c>
      <c r="N3161" t="str">
        <f t="shared" ref="N3161:N3180" si="378">RIGHT(K3161,3)</f>
        <v>021</v>
      </c>
      <c r="O3161" t="str">
        <f t="shared" ref="O3161:O3180" si="379">RIGHT(K3161,6)</f>
        <v>680021</v>
      </c>
      <c r="P3161" s="28">
        <v>11</v>
      </c>
      <c r="Q3161" s="5" t="s">
        <v>3603</v>
      </c>
      <c r="R3161">
        <v>100</v>
      </c>
      <c r="S3161" t="str">
        <f>VLOOKUP(R3161,'DS Trung tâm'!$A$1:$B$8,2,0)</f>
        <v>TRUNG TAM DOANH THU</v>
      </c>
    </row>
    <row r="3162" spans="1:19" x14ac:dyDescent="0.25">
      <c r="A3162">
        <v>1</v>
      </c>
      <c r="B3162" t="s">
        <v>15</v>
      </c>
      <c r="C3162">
        <v>58</v>
      </c>
      <c r="D3162" t="s">
        <v>3198</v>
      </c>
      <c r="E3162">
        <v>18000</v>
      </c>
      <c r="F3162" t="s">
        <v>3199</v>
      </c>
      <c r="G3162">
        <v>1038</v>
      </c>
      <c r="H3162" t="s">
        <v>3450</v>
      </c>
      <c r="I3162" s="1">
        <v>680</v>
      </c>
      <c r="J3162" t="s">
        <v>3451</v>
      </c>
      <c r="K3162" s="2">
        <v>111100680022</v>
      </c>
      <c r="L3162" t="s">
        <v>3455</v>
      </c>
      <c r="N3162" t="str">
        <f t="shared" si="378"/>
        <v>022</v>
      </c>
      <c r="O3162" t="str">
        <f t="shared" si="379"/>
        <v>680022</v>
      </c>
      <c r="P3162" s="28">
        <v>11</v>
      </c>
      <c r="Q3162" s="5" t="s">
        <v>3603</v>
      </c>
      <c r="R3162">
        <v>100</v>
      </c>
      <c r="S3162" t="str">
        <f>VLOOKUP(R3162,'DS Trung tâm'!$A$1:$B$8,2,0)</f>
        <v>TRUNG TAM DOANH THU</v>
      </c>
    </row>
    <row r="3163" spans="1:19" x14ac:dyDescent="0.25">
      <c r="A3163">
        <v>1</v>
      </c>
      <c r="B3163" t="s">
        <v>15</v>
      </c>
      <c r="C3163">
        <v>58</v>
      </c>
      <c r="D3163" t="s">
        <v>3198</v>
      </c>
      <c r="E3163">
        <v>18000</v>
      </c>
      <c r="F3163" t="s">
        <v>3199</v>
      </c>
      <c r="G3163">
        <v>1038</v>
      </c>
      <c r="H3163" t="s">
        <v>3450</v>
      </c>
      <c r="I3163" s="1">
        <v>680</v>
      </c>
      <c r="J3163" t="s">
        <v>3451</v>
      </c>
      <c r="K3163" s="2">
        <v>112100680121</v>
      </c>
      <c r="L3163" t="s">
        <v>3456</v>
      </c>
      <c r="N3163" t="str">
        <f t="shared" si="378"/>
        <v>121</v>
      </c>
      <c r="O3163" t="str">
        <f t="shared" si="379"/>
        <v>680121</v>
      </c>
      <c r="P3163" s="28">
        <v>12</v>
      </c>
      <c r="Q3163" s="5" t="s">
        <v>3604</v>
      </c>
      <c r="R3163">
        <v>100</v>
      </c>
      <c r="S3163" t="str">
        <f>VLOOKUP(R3163,'DS Trung tâm'!$A$1:$B$8,2,0)</f>
        <v>TRUNG TAM DOANH THU</v>
      </c>
    </row>
    <row r="3164" spans="1:19" x14ac:dyDescent="0.25">
      <c r="A3164">
        <v>1</v>
      </c>
      <c r="B3164" t="s">
        <v>15</v>
      </c>
      <c r="C3164">
        <v>58</v>
      </c>
      <c r="D3164" t="s">
        <v>3198</v>
      </c>
      <c r="E3164">
        <v>18000</v>
      </c>
      <c r="F3164" t="s">
        <v>3199</v>
      </c>
      <c r="G3164">
        <v>1038</v>
      </c>
      <c r="H3164" t="s">
        <v>3450</v>
      </c>
      <c r="I3164" s="1">
        <v>680</v>
      </c>
      <c r="J3164" t="s">
        <v>3451</v>
      </c>
      <c r="K3164" s="2">
        <v>112100680122</v>
      </c>
      <c r="L3164" t="s">
        <v>3457</v>
      </c>
      <c r="N3164" t="str">
        <f t="shared" si="378"/>
        <v>122</v>
      </c>
      <c r="O3164" t="str">
        <f t="shared" si="379"/>
        <v>680122</v>
      </c>
      <c r="P3164" s="28">
        <v>12</v>
      </c>
      <c r="Q3164" s="5" t="s">
        <v>3604</v>
      </c>
      <c r="R3164">
        <v>100</v>
      </c>
      <c r="S3164" t="str">
        <f>VLOOKUP(R3164,'DS Trung tâm'!$A$1:$B$8,2,0)</f>
        <v>TRUNG TAM DOANH THU</v>
      </c>
    </row>
    <row r="3165" spans="1:19" x14ac:dyDescent="0.25">
      <c r="A3165">
        <v>1</v>
      </c>
      <c r="B3165" t="s">
        <v>15</v>
      </c>
      <c r="C3165">
        <v>58</v>
      </c>
      <c r="D3165" t="s">
        <v>3198</v>
      </c>
      <c r="E3165">
        <v>18000</v>
      </c>
      <c r="F3165" t="s">
        <v>3199</v>
      </c>
      <c r="G3165">
        <v>1038</v>
      </c>
      <c r="H3165" t="s">
        <v>3450</v>
      </c>
      <c r="I3165" s="1">
        <v>680</v>
      </c>
      <c r="J3165" t="s">
        <v>3451</v>
      </c>
      <c r="K3165" s="2">
        <v>112100680151</v>
      </c>
      <c r="L3165" t="s">
        <v>3458</v>
      </c>
      <c r="N3165" t="str">
        <f t="shared" si="378"/>
        <v>151</v>
      </c>
      <c r="O3165" t="str">
        <f t="shared" si="379"/>
        <v>680151</v>
      </c>
      <c r="P3165" s="28">
        <v>12</v>
      </c>
      <c r="Q3165" s="5" t="s">
        <v>3604</v>
      </c>
      <c r="R3165">
        <v>100</v>
      </c>
      <c r="S3165" t="str">
        <f>VLOOKUP(R3165,'DS Trung tâm'!$A$1:$B$8,2,0)</f>
        <v>TRUNG TAM DOANH THU</v>
      </c>
    </row>
    <row r="3166" spans="1:19" x14ac:dyDescent="0.25">
      <c r="A3166">
        <v>1</v>
      </c>
      <c r="B3166" t="s">
        <v>15</v>
      </c>
      <c r="C3166">
        <v>58</v>
      </c>
      <c r="D3166" t="s">
        <v>3198</v>
      </c>
      <c r="E3166">
        <v>18000</v>
      </c>
      <c r="F3166" t="s">
        <v>3199</v>
      </c>
      <c r="G3166">
        <v>1038</v>
      </c>
      <c r="H3166" t="s">
        <v>3450</v>
      </c>
      <c r="I3166" s="1">
        <v>680</v>
      </c>
      <c r="J3166" t="s">
        <v>3451</v>
      </c>
      <c r="K3166" s="2">
        <v>112100680152</v>
      </c>
      <c r="L3166" t="s">
        <v>3459</v>
      </c>
      <c r="N3166" t="str">
        <f t="shared" si="378"/>
        <v>152</v>
      </c>
      <c r="O3166" t="str">
        <f t="shared" si="379"/>
        <v>680152</v>
      </c>
      <c r="P3166" s="28">
        <v>12</v>
      </c>
      <c r="Q3166" s="5" t="s">
        <v>3604</v>
      </c>
      <c r="R3166">
        <v>100</v>
      </c>
      <c r="S3166" t="str">
        <f>VLOOKUP(R3166,'DS Trung tâm'!$A$1:$B$8,2,0)</f>
        <v>TRUNG TAM DOANH THU</v>
      </c>
    </row>
    <row r="3167" spans="1:19" x14ac:dyDescent="0.25">
      <c r="A3167">
        <v>1</v>
      </c>
      <c r="B3167" t="s">
        <v>15</v>
      </c>
      <c r="C3167">
        <v>58</v>
      </c>
      <c r="D3167" t="s">
        <v>3198</v>
      </c>
      <c r="E3167">
        <v>18000</v>
      </c>
      <c r="F3167" t="s">
        <v>3199</v>
      </c>
      <c r="G3167">
        <v>1038</v>
      </c>
      <c r="H3167" t="s">
        <v>3450</v>
      </c>
      <c r="I3167" s="1">
        <v>680</v>
      </c>
      <c r="J3167" t="s">
        <v>3451</v>
      </c>
      <c r="K3167" s="2">
        <v>112100680153</v>
      </c>
      <c r="L3167" t="s">
        <v>3460</v>
      </c>
      <c r="N3167" t="str">
        <f t="shared" si="378"/>
        <v>153</v>
      </c>
      <c r="O3167" t="str">
        <f t="shared" si="379"/>
        <v>680153</v>
      </c>
      <c r="P3167" s="28">
        <v>12</v>
      </c>
      <c r="Q3167" s="5" t="s">
        <v>3604</v>
      </c>
      <c r="R3167">
        <v>100</v>
      </c>
      <c r="S3167" t="str">
        <f>VLOOKUP(R3167,'DS Trung tâm'!$A$1:$B$8,2,0)</f>
        <v>TRUNG TAM DOANH THU</v>
      </c>
    </row>
    <row r="3168" spans="1:19" x14ac:dyDescent="0.25">
      <c r="A3168">
        <v>1</v>
      </c>
      <c r="B3168" t="s">
        <v>15</v>
      </c>
      <c r="C3168">
        <v>58</v>
      </c>
      <c r="D3168" t="s">
        <v>3198</v>
      </c>
      <c r="E3168">
        <v>18000</v>
      </c>
      <c r="F3168" t="s">
        <v>3199</v>
      </c>
      <c r="G3168">
        <v>1038</v>
      </c>
      <c r="H3168" t="s">
        <v>3450</v>
      </c>
      <c r="I3168" s="1">
        <v>680</v>
      </c>
      <c r="J3168" t="s">
        <v>3451</v>
      </c>
      <c r="K3168" s="2">
        <v>112100680154</v>
      </c>
      <c r="L3168" t="s">
        <v>3461</v>
      </c>
      <c r="N3168" t="str">
        <f t="shared" si="378"/>
        <v>154</v>
      </c>
      <c r="O3168" t="str">
        <f t="shared" si="379"/>
        <v>680154</v>
      </c>
      <c r="P3168" s="28">
        <v>12</v>
      </c>
      <c r="Q3168" s="5" t="s">
        <v>3604</v>
      </c>
      <c r="R3168">
        <v>100</v>
      </c>
      <c r="S3168" t="str">
        <f>VLOOKUP(R3168,'DS Trung tâm'!$A$1:$B$8,2,0)</f>
        <v>TRUNG TAM DOANH THU</v>
      </c>
    </row>
    <row r="3169" spans="1:19" x14ac:dyDescent="0.25">
      <c r="A3169">
        <v>1</v>
      </c>
      <c r="B3169" t="s">
        <v>15</v>
      </c>
      <c r="C3169">
        <v>58</v>
      </c>
      <c r="D3169" t="s">
        <v>3198</v>
      </c>
      <c r="E3169">
        <v>18000</v>
      </c>
      <c r="F3169" t="s">
        <v>3199</v>
      </c>
      <c r="G3169">
        <v>1038</v>
      </c>
      <c r="H3169" t="s">
        <v>3450</v>
      </c>
      <c r="I3169" s="1">
        <v>680</v>
      </c>
      <c r="J3169" t="s">
        <v>3451</v>
      </c>
      <c r="K3169" s="2">
        <v>112100680155</v>
      </c>
      <c r="L3169" t="s">
        <v>3462</v>
      </c>
      <c r="N3169" t="str">
        <f t="shared" si="378"/>
        <v>155</v>
      </c>
      <c r="O3169" t="str">
        <f t="shared" si="379"/>
        <v>680155</v>
      </c>
      <c r="P3169" s="28">
        <v>12</v>
      </c>
      <c r="Q3169" s="5" t="s">
        <v>3604</v>
      </c>
      <c r="R3169">
        <v>100</v>
      </c>
      <c r="S3169" t="str">
        <f>VLOOKUP(R3169,'DS Trung tâm'!$A$1:$B$8,2,0)</f>
        <v>TRUNG TAM DOANH THU</v>
      </c>
    </row>
    <row r="3170" spans="1:19" x14ac:dyDescent="0.25">
      <c r="A3170">
        <v>1</v>
      </c>
      <c r="B3170" t="s">
        <v>15</v>
      </c>
      <c r="C3170">
        <v>58</v>
      </c>
      <c r="D3170" t="s">
        <v>3198</v>
      </c>
      <c r="E3170">
        <v>18000</v>
      </c>
      <c r="F3170" t="s">
        <v>3199</v>
      </c>
      <c r="G3170">
        <v>1038</v>
      </c>
      <c r="H3170" t="s">
        <v>3450</v>
      </c>
      <c r="I3170" s="1">
        <v>680</v>
      </c>
      <c r="J3170" t="s">
        <v>3451</v>
      </c>
      <c r="K3170" s="2">
        <v>112100680156</v>
      </c>
      <c r="L3170" t="s">
        <v>3463</v>
      </c>
      <c r="N3170" t="str">
        <f t="shared" si="378"/>
        <v>156</v>
      </c>
      <c r="O3170" t="str">
        <f t="shared" si="379"/>
        <v>680156</v>
      </c>
      <c r="P3170" s="28">
        <v>12</v>
      </c>
      <c r="Q3170" s="5" t="s">
        <v>3604</v>
      </c>
      <c r="R3170">
        <v>100</v>
      </c>
      <c r="S3170" t="str">
        <f>VLOOKUP(R3170,'DS Trung tâm'!$A$1:$B$8,2,0)</f>
        <v>TRUNG TAM DOANH THU</v>
      </c>
    </row>
    <row r="3171" spans="1:19" x14ac:dyDescent="0.25">
      <c r="A3171">
        <v>1</v>
      </c>
      <c r="B3171" t="s">
        <v>15</v>
      </c>
      <c r="C3171">
        <v>58</v>
      </c>
      <c r="D3171" t="s">
        <v>3198</v>
      </c>
      <c r="E3171">
        <v>18000</v>
      </c>
      <c r="F3171" t="s">
        <v>3199</v>
      </c>
      <c r="G3171">
        <v>1038</v>
      </c>
      <c r="H3171" t="s">
        <v>3450</v>
      </c>
      <c r="I3171" s="1">
        <v>680</v>
      </c>
      <c r="J3171" t="s">
        <v>3451</v>
      </c>
      <c r="K3171" s="2">
        <v>112100680157</v>
      </c>
      <c r="L3171" t="s">
        <v>3464</v>
      </c>
      <c r="N3171" t="str">
        <f t="shared" si="378"/>
        <v>157</v>
      </c>
      <c r="O3171" t="str">
        <f t="shared" si="379"/>
        <v>680157</v>
      </c>
      <c r="P3171" s="28">
        <v>12</v>
      </c>
      <c r="Q3171" s="5" t="s">
        <v>3604</v>
      </c>
      <c r="R3171">
        <v>100</v>
      </c>
      <c r="S3171" t="str">
        <f>VLOOKUP(R3171,'DS Trung tâm'!$A$1:$B$8,2,0)</f>
        <v>TRUNG TAM DOANH THU</v>
      </c>
    </row>
    <row r="3172" spans="1:19" x14ac:dyDescent="0.25">
      <c r="A3172">
        <v>1</v>
      </c>
      <c r="B3172" t="s">
        <v>15</v>
      </c>
      <c r="C3172">
        <v>58</v>
      </c>
      <c r="D3172" t="s">
        <v>3198</v>
      </c>
      <c r="E3172">
        <v>18000</v>
      </c>
      <c r="F3172" t="s">
        <v>3199</v>
      </c>
      <c r="G3172">
        <v>1038</v>
      </c>
      <c r="H3172" t="s">
        <v>3450</v>
      </c>
      <c r="I3172" s="1">
        <v>680</v>
      </c>
      <c r="J3172" t="s">
        <v>3451</v>
      </c>
      <c r="K3172" s="2">
        <v>112100680158</v>
      </c>
      <c r="L3172" t="s">
        <v>3465</v>
      </c>
      <c r="N3172" t="str">
        <f t="shared" si="378"/>
        <v>158</v>
      </c>
      <c r="O3172" t="str">
        <f t="shared" si="379"/>
        <v>680158</v>
      </c>
      <c r="P3172" s="28">
        <v>12</v>
      </c>
      <c r="Q3172" s="5" t="s">
        <v>3604</v>
      </c>
      <c r="R3172">
        <v>100</v>
      </c>
      <c r="S3172" t="str">
        <f>VLOOKUP(R3172,'DS Trung tâm'!$A$1:$B$8,2,0)</f>
        <v>TRUNG TAM DOANH THU</v>
      </c>
    </row>
    <row r="3173" spans="1:19" x14ac:dyDescent="0.25">
      <c r="A3173">
        <v>1</v>
      </c>
      <c r="B3173" t="s">
        <v>15</v>
      </c>
      <c r="C3173">
        <v>58</v>
      </c>
      <c r="D3173" t="s">
        <v>3198</v>
      </c>
      <c r="E3173">
        <v>18000</v>
      </c>
      <c r="F3173" t="s">
        <v>3199</v>
      </c>
      <c r="G3173">
        <v>1038</v>
      </c>
      <c r="H3173" t="s">
        <v>3450</v>
      </c>
      <c r="I3173" s="1">
        <v>680</v>
      </c>
      <c r="J3173" t="s">
        <v>3451</v>
      </c>
      <c r="K3173" s="2">
        <v>114600680335</v>
      </c>
      <c r="L3173" t="s">
        <v>3466</v>
      </c>
      <c r="N3173" t="str">
        <f t="shared" si="378"/>
        <v>335</v>
      </c>
      <c r="O3173" t="str">
        <f t="shared" si="379"/>
        <v>680335</v>
      </c>
      <c r="P3173" s="28">
        <v>14</v>
      </c>
      <c r="Q3173" s="5" t="s">
        <v>3607</v>
      </c>
      <c r="R3173">
        <v>600</v>
      </c>
      <c r="S3173" t="str">
        <f>VLOOKUP(R3173,'DS Trung tâm'!$A$1:$B$8,2,0)</f>
        <v>TRUNG TAM HO TRO TRUC TIEP</v>
      </c>
    </row>
    <row r="3174" spans="1:19" x14ac:dyDescent="0.25">
      <c r="A3174">
        <v>1</v>
      </c>
      <c r="B3174" t="s">
        <v>15</v>
      </c>
      <c r="C3174">
        <v>58</v>
      </c>
      <c r="D3174" t="s">
        <v>3198</v>
      </c>
      <c r="E3174">
        <v>18000</v>
      </c>
      <c r="F3174" t="s">
        <v>3199</v>
      </c>
      <c r="G3174">
        <v>1038</v>
      </c>
      <c r="H3174" t="s">
        <v>3450</v>
      </c>
      <c r="I3174" s="1">
        <v>680</v>
      </c>
      <c r="J3174" t="s">
        <v>3451</v>
      </c>
      <c r="K3174" s="2">
        <v>115600680440</v>
      </c>
      <c r="L3174" t="s">
        <v>3467</v>
      </c>
      <c r="N3174" t="str">
        <f t="shared" si="378"/>
        <v>440</v>
      </c>
      <c r="O3174" t="str">
        <f t="shared" si="379"/>
        <v>680440</v>
      </c>
      <c r="P3174" s="28">
        <v>15</v>
      </c>
      <c r="Q3174" s="5" t="s">
        <v>3608</v>
      </c>
      <c r="R3174">
        <v>600</v>
      </c>
      <c r="S3174" t="str">
        <f>VLOOKUP(R3174,'DS Trung tâm'!$A$1:$B$8,2,0)</f>
        <v>TRUNG TAM HO TRO TRUC TIEP</v>
      </c>
    </row>
    <row r="3175" spans="1:19" x14ac:dyDescent="0.25">
      <c r="A3175">
        <v>1</v>
      </c>
      <c r="B3175" t="s">
        <v>15</v>
      </c>
      <c r="C3175">
        <v>58</v>
      </c>
      <c r="D3175" t="s">
        <v>3198</v>
      </c>
      <c r="E3175">
        <v>18000</v>
      </c>
      <c r="F3175" t="s">
        <v>3199</v>
      </c>
      <c r="G3175">
        <v>1038</v>
      </c>
      <c r="H3175" t="s">
        <v>3450</v>
      </c>
      <c r="I3175" s="1">
        <v>680</v>
      </c>
      <c r="J3175" t="s">
        <v>3451</v>
      </c>
      <c r="K3175" s="2">
        <v>115600680446</v>
      </c>
      <c r="L3175" t="s">
        <v>3468</v>
      </c>
      <c r="N3175" t="str">
        <f t="shared" si="378"/>
        <v>446</v>
      </c>
      <c r="O3175" t="str">
        <f t="shared" si="379"/>
        <v>680446</v>
      </c>
      <c r="P3175" s="28">
        <v>15</v>
      </c>
      <c r="Q3175" s="5" t="s">
        <v>3608</v>
      </c>
      <c r="R3175">
        <v>600</v>
      </c>
      <c r="S3175" t="str">
        <f>VLOOKUP(R3175,'DS Trung tâm'!$A$1:$B$8,2,0)</f>
        <v>TRUNG TAM HO TRO TRUC TIEP</v>
      </c>
    </row>
    <row r="3176" spans="1:19" x14ac:dyDescent="0.25">
      <c r="A3176">
        <v>1</v>
      </c>
      <c r="B3176" t="s">
        <v>15</v>
      </c>
      <c r="C3176">
        <v>58</v>
      </c>
      <c r="D3176" t="s">
        <v>3198</v>
      </c>
      <c r="E3176">
        <v>18000</v>
      </c>
      <c r="F3176" t="s">
        <v>3199</v>
      </c>
      <c r="G3176">
        <v>1038</v>
      </c>
      <c r="H3176" t="s">
        <v>3450</v>
      </c>
      <c r="I3176" s="1">
        <v>680</v>
      </c>
      <c r="J3176" t="s">
        <v>3451</v>
      </c>
      <c r="K3176" s="2">
        <v>115700680465</v>
      </c>
      <c r="L3176" t="s">
        <v>3469</v>
      </c>
      <c r="N3176" t="str">
        <f t="shared" si="378"/>
        <v>465</v>
      </c>
      <c r="O3176" t="str">
        <f t="shared" si="379"/>
        <v>680465</v>
      </c>
      <c r="P3176" s="28">
        <v>15</v>
      </c>
      <c r="Q3176" s="5" t="s">
        <v>3608</v>
      </c>
      <c r="R3176">
        <v>700</v>
      </c>
      <c r="S3176" t="str">
        <f>VLOOKUP(R3176,'DS Trung tâm'!$A$1:$B$8,2,0)</f>
        <v>TRUNG TAM QUAN LY CHUNG CHI NHANH</v>
      </c>
    </row>
    <row r="3177" spans="1:19" x14ac:dyDescent="0.25">
      <c r="A3177">
        <v>1</v>
      </c>
      <c r="B3177" t="s">
        <v>15</v>
      </c>
      <c r="C3177">
        <v>58</v>
      </c>
      <c r="D3177" t="s">
        <v>3198</v>
      </c>
      <c r="E3177">
        <v>18000</v>
      </c>
      <c r="F3177" t="s">
        <v>3199</v>
      </c>
      <c r="G3177">
        <v>1038</v>
      </c>
      <c r="H3177" t="s">
        <v>3450</v>
      </c>
      <c r="I3177" s="1">
        <v>680</v>
      </c>
      <c r="J3177" t="s">
        <v>3451</v>
      </c>
      <c r="K3177" s="2">
        <v>116700680521</v>
      </c>
      <c r="L3177" t="s">
        <v>3470</v>
      </c>
      <c r="N3177" t="str">
        <f t="shared" si="378"/>
        <v>521</v>
      </c>
      <c r="O3177" t="str">
        <f t="shared" si="379"/>
        <v>680521</v>
      </c>
      <c r="P3177" s="28">
        <v>16</v>
      </c>
      <c r="Q3177" s="5" t="s">
        <v>3609</v>
      </c>
      <c r="R3177">
        <v>700</v>
      </c>
      <c r="S3177" t="str">
        <f>VLOOKUP(R3177,'DS Trung tâm'!$A$1:$B$8,2,0)</f>
        <v>TRUNG TAM QUAN LY CHUNG CHI NHANH</v>
      </c>
    </row>
    <row r="3178" spans="1:19" x14ac:dyDescent="0.25">
      <c r="A3178">
        <v>1</v>
      </c>
      <c r="B3178" t="s">
        <v>15</v>
      </c>
      <c r="C3178">
        <v>58</v>
      </c>
      <c r="D3178" t="s">
        <v>3198</v>
      </c>
      <c r="E3178">
        <v>18000</v>
      </c>
      <c r="F3178" t="s">
        <v>3199</v>
      </c>
      <c r="G3178">
        <v>1038</v>
      </c>
      <c r="H3178" t="s">
        <v>3450</v>
      </c>
      <c r="I3178" s="1">
        <v>680</v>
      </c>
      <c r="J3178" t="s">
        <v>3451</v>
      </c>
      <c r="K3178" s="2">
        <v>117700680698</v>
      </c>
      <c r="L3178" t="s">
        <v>3471</v>
      </c>
      <c r="N3178" t="str">
        <f t="shared" si="378"/>
        <v>698</v>
      </c>
      <c r="O3178" t="str">
        <f t="shared" si="379"/>
        <v>680698</v>
      </c>
      <c r="P3178" s="28">
        <v>17</v>
      </c>
      <c r="Q3178" s="5" t="s">
        <v>3600</v>
      </c>
      <c r="R3178">
        <v>700</v>
      </c>
      <c r="S3178" t="str">
        <f>VLOOKUP(R3178,'DS Trung tâm'!$A$1:$B$8,2,0)</f>
        <v>TRUNG TAM QUAN LY CHUNG CHI NHANH</v>
      </c>
    </row>
    <row r="3179" spans="1:19" x14ac:dyDescent="0.25">
      <c r="A3179">
        <v>1</v>
      </c>
      <c r="B3179" t="s">
        <v>15</v>
      </c>
      <c r="C3179">
        <v>58</v>
      </c>
      <c r="D3179" t="s">
        <v>3198</v>
      </c>
      <c r="E3179">
        <v>18000</v>
      </c>
      <c r="F3179" t="s">
        <v>3199</v>
      </c>
      <c r="G3179">
        <v>1038</v>
      </c>
      <c r="H3179" t="s">
        <v>3450</v>
      </c>
      <c r="I3179" s="1">
        <v>680</v>
      </c>
      <c r="J3179" t="s">
        <v>3451</v>
      </c>
      <c r="K3179" s="2">
        <v>119000680000</v>
      </c>
      <c r="L3179" t="s">
        <v>3472</v>
      </c>
      <c r="N3179" t="str">
        <f t="shared" si="378"/>
        <v>000</v>
      </c>
      <c r="O3179" t="str">
        <f t="shared" si="379"/>
        <v>680000</v>
      </c>
      <c r="P3179" s="28">
        <v>19</v>
      </c>
      <c r="Q3179" s="5" t="s">
        <v>3601</v>
      </c>
      <c r="R3179" t="s">
        <v>3622</v>
      </c>
      <c r="S3179" t="str">
        <f>VLOOKUP(R3179,'DS Trung tâm'!$A$1:$B$8,2,0)</f>
        <v>TRUNG TAM AO</v>
      </c>
    </row>
    <row r="3180" spans="1:19" x14ac:dyDescent="0.25">
      <c r="A3180">
        <v>1</v>
      </c>
      <c r="B3180" t="s">
        <v>15</v>
      </c>
      <c r="C3180">
        <v>58</v>
      </c>
      <c r="D3180" t="s">
        <v>3198</v>
      </c>
      <c r="E3180">
        <v>18000</v>
      </c>
      <c r="F3180" t="s">
        <v>3199</v>
      </c>
      <c r="G3180">
        <v>1038</v>
      </c>
      <c r="H3180" t="s">
        <v>3450</v>
      </c>
      <c r="I3180" s="1">
        <v>680</v>
      </c>
      <c r="J3180" t="s">
        <v>3451</v>
      </c>
      <c r="K3180" s="2">
        <v>120700680950</v>
      </c>
      <c r="L3180" t="s">
        <v>3473</v>
      </c>
      <c r="N3180" t="str">
        <f t="shared" si="378"/>
        <v>950</v>
      </c>
      <c r="O3180" t="str">
        <f t="shared" si="379"/>
        <v>680950</v>
      </c>
      <c r="P3180" s="28">
        <v>20</v>
      </c>
      <c r="Q3180" s="5" t="s">
        <v>3611</v>
      </c>
      <c r="R3180">
        <v>700</v>
      </c>
      <c r="S3180" t="str">
        <f>VLOOKUP(R3180,'DS Trung tâm'!$A$1:$B$8,2,0)</f>
        <v>TRUNG TAM QUAN LY CHUNG CHI NHANH</v>
      </c>
    </row>
    <row r="3181" spans="1:19" x14ac:dyDescent="0.25">
      <c r="A3181">
        <v>1</v>
      </c>
      <c r="B3181" t="s">
        <v>15</v>
      </c>
      <c r="C3181">
        <v>58</v>
      </c>
      <c r="D3181" t="s">
        <v>3198</v>
      </c>
      <c r="E3181">
        <v>18000</v>
      </c>
      <c r="F3181" t="s">
        <v>3199</v>
      </c>
      <c r="G3181">
        <v>1038</v>
      </c>
      <c r="H3181" t="s">
        <v>3450</v>
      </c>
      <c r="I3181" s="1">
        <v>686</v>
      </c>
      <c r="J3181" t="s">
        <v>3474</v>
      </c>
      <c r="K3181" s="2">
        <v>68699</v>
      </c>
      <c r="L3181" t="s">
        <v>3475</v>
      </c>
    </row>
    <row r="3182" spans="1:19" x14ac:dyDescent="0.25">
      <c r="A3182">
        <v>1</v>
      </c>
      <c r="B3182" t="s">
        <v>15</v>
      </c>
      <c r="C3182">
        <v>58</v>
      </c>
      <c r="D3182" t="s">
        <v>3198</v>
      </c>
      <c r="E3182">
        <v>18000</v>
      </c>
      <c r="F3182" t="s">
        <v>3199</v>
      </c>
      <c r="G3182">
        <v>1038</v>
      </c>
      <c r="H3182" t="s">
        <v>3450</v>
      </c>
      <c r="I3182" s="1">
        <v>686</v>
      </c>
      <c r="J3182" t="s">
        <v>3474</v>
      </c>
      <c r="K3182" s="2">
        <v>111100686021</v>
      </c>
      <c r="L3182" t="s">
        <v>3476</v>
      </c>
      <c r="N3182" t="str">
        <f t="shared" ref="N3182:N3195" si="380">RIGHT(K3182,3)</f>
        <v>021</v>
      </c>
      <c r="O3182" t="str">
        <f t="shared" ref="O3182:O3195" si="381">RIGHT(K3182,6)</f>
        <v>686021</v>
      </c>
      <c r="P3182" s="28">
        <v>11</v>
      </c>
      <c r="Q3182" s="5" t="s">
        <v>3603</v>
      </c>
      <c r="R3182">
        <v>100</v>
      </c>
      <c r="S3182" t="str">
        <f>VLOOKUP(R3182,'DS Trung tâm'!$A$1:$B$8,2,0)</f>
        <v>TRUNG TAM DOANH THU</v>
      </c>
    </row>
    <row r="3183" spans="1:19" x14ac:dyDescent="0.25">
      <c r="A3183">
        <v>1</v>
      </c>
      <c r="B3183" t="s">
        <v>15</v>
      </c>
      <c r="C3183">
        <v>58</v>
      </c>
      <c r="D3183" t="s">
        <v>3198</v>
      </c>
      <c r="E3183">
        <v>18000</v>
      </c>
      <c r="F3183" t="s">
        <v>3199</v>
      </c>
      <c r="G3183">
        <v>1038</v>
      </c>
      <c r="H3183" t="s">
        <v>3450</v>
      </c>
      <c r="I3183" s="1">
        <v>686</v>
      </c>
      <c r="J3183" t="s">
        <v>3474</v>
      </c>
      <c r="K3183" s="2">
        <v>112100686120</v>
      </c>
      <c r="L3183" t="s">
        <v>3477</v>
      </c>
      <c r="N3183" t="str">
        <f t="shared" si="380"/>
        <v>120</v>
      </c>
      <c r="O3183" t="str">
        <f t="shared" si="381"/>
        <v>686120</v>
      </c>
      <c r="P3183" s="28">
        <v>12</v>
      </c>
      <c r="Q3183" s="5" t="s">
        <v>3604</v>
      </c>
      <c r="R3183">
        <v>100</v>
      </c>
      <c r="S3183" t="str">
        <f>VLOOKUP(R3183,'DS Trung tâm'!$A$1:$B$8,2,0)</f>
        <v>TRUNG TAM DOANH THU</v>
      </c>
    </row>
    <row r="3184" spans="1:19" x14ac:dyDescent="0.25">
      <c r="A3184">
        <v>1</v>
      </c>
      <c r="B3184" t="s">
        <v>15</v>
      </c>
      <c r="C3184">
        <v>58</v>
      </c>
      <c r="D3184" t="s">
        <v>3198</v>
      </c>
      <c r="E3184">
        <v>18000</v>
      </c>
      <c r="F3184" t="s">
        <v>3199</v>
      </c>
      <c r="G3184">
        <v>1038</v>
      </c>
      <c r="H3184" t="s">
        <v>3450</v>
      </c>
      <c r="I3184" s="1">
        <v>686</v>
      </c>
      <c r="J3184" t="s">
        <v>3474</v>
      </c>
      <c r="K3184" s="2">
        <v>112100686121</v>
      </c>
      <c r="L3184" t="s">
        <v>3478</v>
      </c>
      <c r="N3184" t="str">
        <f t="shared" si="380"/>
        <v>121</v>
      </c>
      <c r="O3184" t="str">
        <f t="shared" si="381"/>
        <v>686121</v>
      </c>
      <c r="P3184" s="28">
        <v>12</v>
      </c>
      <c r="Q3184" s="5" t="s">
        <v>3604</v>
      </c>
      <c r="R3184">
        <v>100</v>
      </c>
      <c r="S3184" t="str">
        <f>VLOOKUP(R3184,'DS Trung tâm'!$A$1:$B$8,2,0)</f>
        <v>TRUNG TAM DOANH THU</v>
      </c>
    </row>
    <row r="3185" spans="1:19" x14ac:dyDescent="0.25">
      <c r="A3185">
        <v>1</v>
      </c>
      <c r="B3185" t="s">
        <v>15</v>
      </c>
      <c r="C3185">
        <v>58</v>
      </c>
      <c r="D3185" t="s">
        <v>3198</v>
      </c>
      <c r="E3185">
        <v>18000</v>
      </c>
      <c r="F3185" t="s">
        <v>3199</v>
      </c>
      <c r="G3185">
        <v>1038</v>
      </c>
      <c r="H3185" t="s">
        <v>3450</v>
      </c>
      <c r="I3185" s="1">
        <v>686</v>
      </c>
      <c r="J3185" t="s">
        <v>3474</v>
      </c>
      <c r="K3185" s="2">
        <v>112100686150</v>
      </c>
      <c r="L3185" t="s">
        <v>3479</v>
      </c>
      <c r="N3185" t="str">
        <f t="shared" si="380"/>
        <v>150</v>
      </c>
      <c r="O3185" t="str">
        <f t="shared" si="381"/>
        <v>686150</v>
      </c>
      <c r="P3185" s="28">
        <v>12</v>
      </c>
      <c r="Q3185" s="5" t="s">
        <v>3604</v>
      </c>
      <c r="R3185">
        <v>100</v>
      </c>
      <c r="S3185" t="str">
        <f>VLOOKUP(R3185,'DS Trung tâm'!$A$1:$B$8,2,0)</f>
        <v>TRUNG TAM DOANH THU</v>
      </c>
    </row>
    <row r="3186" spans="1:19" x14ac:dyDescent="0.25">
      <c r="A3186">
        <v>1</v>
      </c>
      <c r="B3186" t="s">
        <v>15</v>
      </c>
      <c r="C3186">
        <v>58</v>
      </c>
      <c r="D3186" t="s">
        <v>3198</v>
      </c>
      <c r="E3186">
        <v>18000</v>
      </c>
      <c r="F3186" t="s">
        <v>3199</v>
      </c>
      <c r="G3186">
        <v>1038</v>
      </c>
      <c r="H3186" t="s">
        <v>3450</v>
      </c>
      <c r="I3186" s="1">
        <v>686</v>
      </c>
      <c r="J3186" t="s">
        <v>3474</v>
      </c>
      <c r="K3186" s="2">
        <v>112100686151</v>
      </c>
      <c r="L3186" t="s">
        <v>3480</v>
      </c>
      <c r="N3186" t="str">
        <f t="shared" si="380"/>
        <v>151</v>
      </c>
      <c r="O3186" t="str">
        <f t="shared" si="381"/>
        <v>686151</v>
      </c>
      <c r="P3186" s="28">
        <v>12</v>
      </c>
      <c r="Q3186" s="5" t="s">
        <v>3604</v>
      </c>
      <c r="R3186">
        <v>100</v>
      </c>
      <c r="S3186" t="str">
        <f>VLOOKUP(R3186,'DS Trung tâm'!$A$1:$B$8,2,0)</f>
        <v>TRUNG TAM DOANH THU</v>
      </c>
    </row>
    <row r="3187" spans="1:19" x14ac:dyDescent="0.25">
      <c r="A3187">
        <v>1</v>
      </c>
      <c r="B3187" t="s">
        <v>15</v>
      </c>
      <c r="C3187">
        <v>58</v>
      </c>
      <c r="D3187" t="s">
        <v>3198</v>
      </c>
      <c r="E3187">
        <v>18000</v>
      </c>
      <c r="F3187" t="s">
        <v>3199</v>
      </c>
      <c r="G3187">
        <v>1038</v>
      </c>
      <c r="H3187" t="s">
        <v>3450</v>
      </c>
      <c r="I3187" s="1">
        <v>686</v>
      </c>
      <c r="J3187" t="s">
        <v>3474</v>
      </c>
      <c r="K3187" s="2">
        <v>112100686152</v>
      </c>
      <c r="L3187" t="s">
        <v>3481</v>
      </c>
      <c r="N3187" t="str">
        <f t="shared" si="380"/>
        <v>152</v>
      </c>
      <c r="O3187" t="str">
        <f t="shared" si="381"/>
        <v>686152</v>
      </c>
      <c r="P3187" s="28">
        <v>12</v>
      </c>
      <c r="Q3187" s="5" t="s">
        <v>3604</v>
      </c>
      <c r="R3187">
        <v>100</v>
      </c>
      <c r="S3187" t="str">
        <f>VLOOKUP(R3187,'DS Trung tâm'!$A$1:$B$8,2,0)</f>
        <v>TRUNG TAM DOANH THU</v>
      </c>
    </row>
    <row r="3188" spans="1:19" x14ac:dyDescent="0.25">
      <c r="A3188">
        <v>1</v>
      </c>
      <c r="B3188" t="s">
        <v>15</v>
      </c>
      <c r="C3188">
        <v>58</v>
      </c>
      <c r="D3188" t="s">
        <v>3198</v>
      </c>
      <c r="E3188">
        <v>18000</v>
      </c>
      <c r="F3188" t="s">
        <v>3199</v>
      </c>
      <c r="G3188">
        <v>1038</v>
      </c>
      <c r="H3188" t="s">
        <v>3450</v>
      </c>
      <c r="I3188" s="1">
        <v>686</v>
      </c>
      <c r="J3188" t="s">
        <v>3474</v>
      </c>
      <c r="K3188" s="2">
        <v>112100686153</v>
      </c>
      <c r="L3188" t="s">
        <v>3482</v>
      </c>
      <c r="N3188" t="str">
        <f t="shared" si="380"/>
        <v>153</v>
      </c>
      <c r="O3188" t="str">
        <f t="shared" si="381"/>
        <v>686153</v>
      </c>
      <c r="P3188" s="28">
        <v>12</v>
      </c>
      <c r="Q3188" s="5" t="s">
        <v>3604</v>
      </c>
      <c r="R3188">
        <v>100</v>
      </c>
      <c r="S3188" t="str">
        <f>VLOOKUP(R3188,'DS Trung tâm'!$A$1:$B$8,2,0)</f>
        <v>TRUNG TAM DOANH THU</v>
      </c>
    </row>
    <row r="3189" spans="1:19" x14ac:dyDescent="0.25">
      <c r="A3189">
        <v>1</v>
      </c>
      <c r="B3189" t="s">
        <v>15</v>
      </c>
      <c r="C3189">
        <v>58</v>
      </c>
      <c r="D3189" t="s">
        <v>3198</v>
      </c>
      <c r="E3189">
        <v>18000</v>
      </c>
      <c r="F3189" t="s">
        <v>3199</v>
      </c>
      <c r="G3189">
        <v>1038</v>
      </c>
      <c r="H3189" t="s">
        <v>3450</v>
      </c>
      <c r="I3189" s="1">
        <v>686</v>
      </c>
      <c r="J3189" t="s">
        <v>3474</v>
      </c>
      <c r="K3189" s="2">
        <v>114600686335</v>
      </c>
      <c r="L3189" t="s">
        <v>3483</v>
      </c>
      <c r="N3189" t="str">
        <f t="shared" si="380"/>
        <v>335</v>
      </c>
      <c r="O3189" t="str">
        <f t="shared" si="381"/>
        <v>686335</v>
      </c>
      <c r="P3189" s="28">
        <v>14</v>
      </c>
      <c r="Q3189" s="5" t="s">
        <v>3607</v>
      </c>
      <c r="R3189">
        <v>600</v>
      </c>
      <c r="S3189" t="str">
        <f>VLOOKUP(R3189,'DS Trung tâm'!$A$1:$B$8,2,0)</f>
        <v>TRUNG TAM HO TRO TRUC TIEP</v>
      </c>
    </row>
    <row r="3190" spans="1:19" x14ac:dyDescent="0.25">
      <c r="A3190">
        <v>1</v>
      </c>
      <c r="B3190" t="s">
        <v>15</v>
      </c>
      <c r="C3190">
        <v>58</v>
      </c>
      <c r="D3190" t="s">
        <v>3198</v>
      </c>
      <c r="E3190">
        <v>18000</v>
      </c>
      <c r="F3190" t="s">
        <v>3199</v>
      </c>
      <c r="G3190">
        <v>1038</v>
      </c>
      <c r="H3190" t="s">
        <v>3450</v>
      </c>
      <c r="I3190" s="1">
        <v>686</v>
      </c>
      <c r="J3190" t="s">
        <v>3474</v>
      </c>
      <c r="K3190" s="2">
        <v>115600686440</v>
      </c>
      <c r="L3190" t="s">
        <v>3484</v>
      </c>
      <c r="N3190" t="str">
        <f t="shared" si="380"/>
        <v>440</v>
      </c>
      <c r="O3190" t="str">
        <f t="shared" si="381"/>
        <v>686440</v>
      </c>
      <c r="P3190" s="28">
        <v>15</v>
      </c>
      <c r="Q3190" s="5" t="s">
        <v>3608</v>
      </c>
      <c r="R3190">
        <v>600</v>
      </c>
      <c r="S3190" t="str">
        <f>VLOOKUP(R3190,'DS Trung tâm'!$A$1:$B$8,2,0)</f>
        <v>TRUNG TAM HO TRO TRUC TIEP</v>
      </c>
    </row>
    <row r="3191" spans="1:19" x14ac:dyDescent="0.25">
      <c r="A3191">
        <v>1</v>
      </c>
      <c r="B3191" t="s">
        <v>15</v>
      </c>
      <c r="C3191">
        <v>58</v>
      </c>
      <c r="D3191" t="s">
        <v>3198</v>
      </c>
      <c r="E3191">
        <v>18000</v>
      </c>
      <c r="F3191" t="s">
        <v>3199</v>
      </c>
      <c r="G3191">
        <v>1038</v>
      </c>
      <c r="H3191" t="s">
        <v>3450</v>
      </c>
      <c r="I3191" s="1">
        <v>686</v>
      </c>
      <c r="J3191" t="s">
        <v>3474</v>
      </c>
      <c r="K3191" s="2">
        <v>115600686446</v>
      </c>
      <c r="L3191" t="s">
        <v>3485</v>
      </c>
      <c r="N3191" t="str">
        <f t="shared" si="380"/>
        <v>446</v>
      </c>
      <c r="O3191" t="str">
        <f t="shared" si="381"/>
        <v>686446</v>
      </c>
      <c r="P3191" s="28">
        <v>15</v>
      </c>
      <c r="Q3191" s="5" t="s">
        <v>3608</v>
      </c>
      <c r="R3191">
        <v>600</v>
      </c>
      <c r="S3191" t="str">
        <f>VLOOKUP(R3191,'DS Trung tâm'!$A$1:$B$8,2,0)</f>
        <v>TRUNG TAM HO TRO TRUC TIEP</v>
      </c>
    </row>
    <row r="3192" spans="1:19" x14ac:dyDescent="0.25">
      <c r="A3192">
        <v>1</v>
      </c>
      <c r="B3192" t="s">
        <v>15</v>
      </c>
      <c r="C3192">
        <v>58</v>
      </c>
      <c r="D3192" t="s">
        <v>3198</v>
      </c>
      <c r="E3192">
        <v>18000</v>
      </c>
      <c r="F3192" t="s">
        <v>3199</v>
      </c>
      <c r="G3192">
        <v>1038</v>
      </c>
      <c r="H3192" t="s">
        <v>3450</v>
      </c>
      <c r="I3192" s="1">
        <v>686</v>
      </c>
      <c r="J3192" t="s">
        <v>3474</v>
      </c>
      <c r="K3192" s="2">
        <v>115700686465</v>
      </c>
      <c r="L3192" t="s">
        <v>3486</v>
      </c>
      <c r="N3192" t="str">
        <f t="shared" si="380"/>
        <v>465</v>
      </c>
      <c r="O3192" t="str">
        <f t="shared" si="381"/>
        <v>686465</v>
      </c>
      <c r="P3192" s="28">
        <v>15</v>
      </c>
      <c r="Q3192" s="5" t="s">
        <v>3608</v>
      </c>
      <c r="R3192">
        <v>700</v>
      </c>
      <c r="S3192" t="str">
        <f>VLOOKUP(R3192,'DS Trung tâm'!$A$1:$B$8,2,0)</f>
        <v>TRUNG TAM QUAN LY CHUNG CHI NHANH</v>
      </c>
    </row>
    <row r="3193" spans="1:19" x14ac:dyDescent="0.25">
      <c r="A3193">
        <v>1</v>
      </c>
      <c r="B3193" t="s">
        <v>15</v>
      </c>
      <c r="C3193">
        <v>58</v>
      </c>
      <c r="D3193" t="s">
        <v>3198</v>
      </c>
      <c r="E3193">
        <v>18000</v>
      </c>
      <c r="F3193" t="s">
        <v>3199</v>
      </c>
      <c r="G3193">
        <v>1038</v>
      </c>
      <c r="H3193" t="s">
        <v>3450</v>
      </c>
      <c r="I3193" s="1">
        <v>686</v>
      </c>
      <c r="J3193" t="s">
        <v>3474</v>
      </c>
      <c r="K3193" s="2">
        <v>117700686618</v>
      </c>
      <c r="L3193" t="s">
        <v>3487</v>
      </c>
      <c r="N3193" t="str">
        <f t="shared" si="380"/>
        <v>618</v>
      </c>
      <c r="O3193" t="str">
        <f t="shared" si="381"/>
        <v>686618</v>
      </c>
      <c r="P3193" s="28">
        <v>17</v>
      </c>
      <c r="Q3193" s="5" t="s">
        <v>3600</v>
      </c>
      <c r="R3193">
        <v>700</v>
      </c>
      <c r="S3193" t="str">
        <f>VLOOKUP(R3193,'DS Trung tâm'!$A$1:$B$8,2,0)</f>
        <v>TRUNG TAM QUAN LY CHUNG CHI NHANH</v>
      </c>
    </row>
    <row r="3194" spans="1:19" x14ac:dyDescent="0.25">
      <c r="A3194">
        <v>1</v>
      </c>
      <c r="B3194" t="s">
        <v>15</v>
      </c>
      <c r="C3194">
        <v>58</v>
      </c>
      <c r="D3194" t="s">
        <v>3198</v>
      </c>
      <c r="E3194">
        <v>18000</v>
      </c>
      <c r="F3194" t="s">
        <v>3199</v>
      </c>
      <c r="G3194">
        <v>1038</v>
      </c>
      <c r="H3194" t="s">
        <v>3450</v>
      </c>
      <c r="I3194" s="1">
        <v>686</v>
      </c>
      <c r="J3194" t="s">
        <v>3474</v>
      </c>
      <c r="K3194" s="2">
        <v>119000686000</v>
      </c>
      <c r="L3194" t="s">
        <v>3488</v>
      </c>
      <c r="N3194" t="str">
        <f t="shared" si="380"/>
        <v>000</v>
      </c>
      <c r="O3194" t="str">
        <f t="shared" si="381"/>
        <v>686000</v>
      </c>
      <c r="P3194" s="28">
        <v>19</v>
      </c>
      <c r="Q3194" s="5" t="s">
        <v>3601</v>
      </c>
      <c r="R3194" t="s">
        <v>3622</v>
      </c>
      <c r="S3194" t="str">
        <f>VLOOKUP(R3194,'DS Trung tâm'!$A$1:$B$8,2,0)</f>
        <v>TRUNG TAM AO</v>
      </c>
    </row>
    <row r="3195" spans="1:19" x14ac:dyDescent="0.25">
      <c r="A3195">
        <v>1</v>
      </c>
      <c r="B3195" t="s">
        <v>15</v>
      </c>
      <c r="C3195">
        <v>58</v>
      </c>
      <c r="D3195" t="s">
        <v>3198</v>
      </c>
      <c r="E3195">
        <v>18000</v>
      </c>
      <c r="F3195" t="s">
        <v>3199</v>
      </c>
      <c r="G3195">
        <v>1038</v>
      </c>
      <c r="H3195" t="s">
        <v>3450</v>
      </c>
      <c r="I3195" s="1">
        <v>686</v>
      </c>
      <c r="J3195" t="s">
        <v>3474</v>
      </c>
      <c r="K3195" s="2">
        <v>120700686950</v>
      </c>
      <c r="L3195" t="s">
        <v>3489</v>
      </c>
      <c r="N3195" t="str">
        <f t="shared" si="380"/>
        <v>950</v>
      </c>
      <c r="O3195" t="str">
        <f t="shared" si="381"/>
        <v>686950</v>
      </c>
      <c r="P3195" s="28">
        <v>20</v>
      </c>
      <c r="Q3195" s="5" t="s">
        <v>3611</v>
      </c>
      <c r="R3195">
        <v>700</v>
      </c>
      <c r="S3195" t="str">
        <f>VLOOKUP(R3195,'DS Trung tâm'!$A$1:$B$8,2,0)</f>
        <v>TRUNG TAM QUAN LY CHUNG CHI NHANH</v>
      </c>
    </row>
    <row r="3196" spans="1:19" x14ac:dyDescent="0.25">
      <c r="A3196">
        <v>1</v>
      </c>
      <c r="B3196" t="s">
        <v>15</v>
      </c>
      <c r="C3196">
        <v>58</v>
      </c>
      <c r="D3196" t="s">
        <v>3198</v>
      </c>
      <c r="E3196">
        <v>18000</v>
      </c>
      <c r="F3196" t="s">
        <v>3199</v>
      </c>
      <c r="G3196">
        <v>1050</v>
      </c>
      <c r="H3196" t="s">
        <v>3490</v>
      </c>
      <c r="I3196" s="1">
        <v>742</v>
      </c>
      <c r="J3196" t="s">
        <v>3491</v>
      </c>
      <c r="K3196" s="2">
        <v>74299</v>
      </c>
      <c r="L3196" t="s">
        <v>3492</v>
      </c>
    </row>
    <row r="3197" spans="1:19" x14ac:dyDescent="0.25">
      <c r="A3197">
        <v>1</v>
      </c>
      <c r="B3197" t="s">
        <v>15</v>
      </c>
      <c r="C3197">
        <v>58</v>
      </c>
      <c r="D3197" t="s">
        <v>3198</v>
      </c>
      <c r="E3197">
        <v>18000</v>
      </c>
      <c r="F3197" t="s">
        <v>3199</v>
      </c>
      <c r="G3197">
        <v>1050</v>
      </c>
      <c r="H3197" t="s">
        <v>3490</v>
      </c>
      <c r="I3197">
        <v>742</v>
      </c>
      <c r="J3197" t="s">
        <v>3491</v>
      </c>
      <c r="K3197" s="15">
        <v>74499</v>
      </c>
      <c r="L3197" t="s">
        <v>3493</v>
      </c>
    </row>
    <row r="3198" spans="1:19" x14ac:dyDescent="0.25">
      <c r="A3198">
        <v>1</v>
      </c>
      <c r="B3198" t="s">
        <v>15</v>
      </c>
      <c r="C3198">
        <v>58</v>
      </c>
      <c r="D3198" t="s">
        <v>3198</v>
      </c>
      <c r="E3198">
        <v>18000</v>
      </c>
      <c r="F3198" t="s">
        <v>3199</v>
      </c>
      <c r="G3198">
        <v>1050</v>
      </c>
      <c r="H3198" t="s">
        <v>3490</v>
      </c>
      <c r="I3198" s="1">
        <v>742</v>
      </c>
      <c r="J3198" t="s">
        <v>3491</v>
      </c>
      <c r="K3198" s="2">
        <v>111100742021</v>
      </c>
      <c r="L3198" t="s">
        <v>3494</v>
      </c>
      <c r="N3198" t="str">
        <f t="shared" ref="N3198:N3213" si="382">RIGHT(K3198,3)</f>
        <v>021</v>
      </c>
      <c r="O3198" t="str">
        <f t="shared" ref="O3198:O3213" si="383">RIGHT(K3198,6)</f>
        <v>742021</v>
      </c>
      <c r="P3198" s="28">
        <v>11</v>
      </c>
      <c r="Q3198" s="5" t="s">
        <v>3603</v>
      </c>
      <c r="R3198">
        <v>100</v>
      </c>
      <c r="S3198" t="str">
        <f>VLOOKUP(R3198,'DS Trung tâm'!$A$1:$B$8,2,0)</f>
        <v>TRUNG TAM DOANH THU</v>
      </c>
    </row>
    <row r="3199" spans="1:19" x14ac:dyDescent="0.25">
      <c r="A3199">
        <v>1</v>
      </c>
      <c r="B3199" t="s">
        <v>15</v>
      </c>
      <c r="C3199">
        <v>58</v>
      </c>
      <c r="D3199" t="s">
        <v>3198</v>
      </c>
      <c r="E3199">
        <v>18000</v>
      </c>
      <c r="F3199" t="s">
        <v>3199</v>
      </c>
      <c r="G3199">
        <v>1050</v>
      </c>
      <c r="H3199" t="s">
        <v>3490</v>
      </c>
      <c r="I3199" s="1">
        <v>742</v>
      </c>
      <c r="J3199" t="s">
        <v>3491</v>
      </c>
      <c r="K3199" s="2">
        <v>112100742121</v>
      </c>
      <c r="L3199" t="s">
        <v>3495</v>
      </c>
      <c r="N3199" t="str">
        <f t="shared" si="382"/>
        <v>121</v>
      </c>
      <c r="O3199" t="str">
        <f t="shared" si="383"/>
        <v>742121</v>
      </c>
      <c r="P3199" s="28">
        <v>12</v>
      </c>
      <c r="Q3199" s="5" t="s">
        <v>3604</v>
      </c>
      <c r="R3199">
        <v>100</v>
      </c>
      <c r="S3199" t="str">
        <f>VLOOKUP(R3199,'DS Trung tâm'!$A$1:$B$8,2,0)</f>
        <v>TRUNG TAM DOANH THU</v>
      </c>
    </row>
    <row r="3200" spans="1:19" x14ac:dyDescent="0.25">
      <c r="A3200">
        <v>1</v>
      </c>
      <c r="B3200" t="s">
        <v>15</v>
      </c>
      <c r="C3200">
        <v>58</v>
      </c>
      <c r="D3200" t="s">
        <v>3198</v>
      </c>
      <c r="E3200">
        <v>18000</v>
      </c>
      <c r="F3200" t="s">
        <v>3199</v>
      </c>
      <c r="G3200">
        <v>1050</v>
      </c>
      <c r="H3200" t="s">
        <v>3490</v>
      </c>
      <c r="I3200" s="1">
        <v>742</v>
      </c>
      <c r="J3200" t="s">
        <v>3491</v>
      </c>
      <c r="K3200" s="2">
        <v>112100742150</v>
      </c>
      <c r="L3200" t="s">
        <v>3496</v>
      </c>
      <c r="N3200" t="str">
        <f t="shared" si="382"/>
        <v>150</v>
      </c>
      <c r="O3200" t="str">
        <f t="shared" si="383"/>
        <v>742150</v>
      </c>
      <c r="P3200" s="28">
        <v>12</v>
      </c>
      <c r="Q3200" s="5" t="s">
        <v>3604</v>
      </c>
      <c r="R3200">
        <v>100</v>
      </c>
      <c r="S3200" t="str">
        <f>VLOOKUP(R3200,'DS Trung tâm'!$A$1:$B$8,2,0)</f>
        <v>TRUNG TAM DOANH THU</v>
      </c>
    </row>
    <row r="3201" spans="1:19" x14ac:dyDescent="0.25">
      <c r="A3201">
        <v>1</v>
      </c>
      <c r="B3201" t="s">
        <v>15</v>
      </c>
      <c r="C3201">
        <v>58</v>
      </c>
      <c r="D3201" t="s">
        <v>3198</v>
      </c>
      <c r="E3201">
        <v>18000</v>
      </c>
      <c r="F3201" t="s">
        <v>3199</v>
      </c>
      <c r="G3201">
        <v>1050</v>
      </c>
      <c r="H3201" t="s">
        <v>3490</v>
      </c>
      <c r="I3201" s="1">
        <v>742</v>
      </c>
      <c r="J3201" t="s">
        <v>3491</v>
      </c>
      <c r="K3201" s="2">
        <v>112100742151</v>
      </c>
      <c r="L3201" t="s">
        <v>3497</v>
      </c>
      <c r="N3201" t="str">
        <f t="shared" si="382"/>
        <v>151</v>
      </c>
      <c r="O3201" t="str">
        <f t="shared" si="383"/>
        <v>742151</v>
      </c>
      <c r="P3201" s="28">
        <v>12</v>
      </c>
      <c r="Q3201" s="5" t="s">
        <v>3604</v>
      </c>
      <c r="R3201">
        <v>100</v>
      </c>
      <c r="S3201" t="str">
        <f>VLOOKUP(R3201,'DS Trung tâm'!$A$1:$B$8,2,0)</f>
        <v>TRUNG TAM DOANH THU</v>
      </c>
    </row>
    <row r="3202" spans="1:19" x14ac:dyDescent="0.25">
      <c r="A3202">
        <v>1</v>
      </c>
      <c r="B3202" t="s">
        <v>15</v>
      </c>
      <c r="C3202">
        <v>58</v>
      </c>
      <c r="D3202" t="s">
        <v>3198</v>
      </c>
      <c r="E3202">
        <v>18000</v>
      </c>
      <c r="F3202" t="s">
        <v>3199</v>
      </c>
      <c r="G3202">
        <v>1050</v>
      </c>
      <c r="H3202" t="s">
        <v>3490</v>
      </c>
      <c r="I3202" s="1">
        <v>742</v>
      </c>
      <c r="J3202" t="s">
        <v>3491</v>
      </c>
      <c r="K3202" s="2">
        <v>112100742152</v>
      </c>
      <c r="L3202" t="s">
        <v>3498</v>
      </c>
      <c r="N3202" t="str">
        <f t="shared" si="382"/>
        <v>152</v>
      </c>
      <c r="O3202" t="str">
        <f t="shared" si="383"/>
        <v>742152</v>
      </c>
      <c r="P3202" s="28">
        <v>12</v>
      </c>
      <c r="Q3202" s="5" t="s">
        <v>3604</v>
      </c>
      <c r="R3202">
        <v>100</v>
      </c>
      <c r="S3202" t="str">
        <f>VLOOKUP(R3202,'DS Trung tâm'!$A$1:$B$8,2,0)</f>
        <v>TRUNG TAM DOANH THU</v>
      </c>
    </row>
    <row r="3203" spans="1:19" x14ac:dyDescent="0.25">
      <c r="A3203">
        <v>1</v>
      </c>
      <c r="B3203" t="s">
        <v>15</v>
      </c>
      <c r="C3203">
        <v>58</v>
      </c>
      <c r="D3203" t="s">
        <v>3198</v>
      </c>
      <c r="E3203">
        <v>18000</v>
      </c>
      <c r="F3203" t="s">
        <v>3199</v>
      </c>
      <c r="G3203">
        <v>1050</v>
      </c>
      <c r="H3203" t="s">
        <v>3490</v>
      </c>
      <c r="I3203" s="1">
        <v>742</v>
      </c>
      <c r="J3203" t="s">
        <v>3491</v>
      </c>
      <c r="K3203" s="2">
        <v>112100742154</v>
      </c>
      <c r="L3203" t="s">
        <v>3499</v>
      </c>
      <c r="N3203" t="str">
        <f t="shared" si="382"/>
        <v>154</v>
      </c>
      <c r="O3203" t="str">
        <f t="shared" si="383"/>
        <v>742154</v>
      </c>
      <c r="P3203" s="28">
        <v>12</v>
      </c>
      <c r="Q3203" s="5" t="s">
        <v>3604</v>
      </c>
      <c r="R3203">
        <v>100</v>
      </c>
      <c r="S3203" t="str">
        <f>VLOOKUP(R3203,'DS Trung tâm'!$A$1:$B$8,2,0)</f>
        <v>TRUNG TAM DOANH THU</v>
      </c>
    </row>
    <row r="3204" spans="1:19" x14ac:dyDescent="0.25">
      <c r="A3204">
        <v>1</v>
      </c>
      <c r="B3204" t="s">
        <v>15</v>
      </c>
      <c r="C3204">
        <v>58</v>
      </c>
      <c r="D3204" t="s">
        <v>3198</v>
      </c>
      <c r="E3204">
        <v>18000</v>
      </c>
      <c r="F3204" t="s">
        <v>3199</v>
      </c>
      <c r="G3204">
        <v>1050</v>
      </c>
      <c r="H3204" t="s">
        <v>3490</v>
      </c>
      <c r="I3204" s="1">
        <v>742</v>
      </c>
      <c r="J3204" t="s">
        <v>3491</v>
      </c>
      <c r="K3204" s="2">
        <v>112100742156</v>
      </c>
      <c r="L3204" t="s">
        <v>3500</v>
      </c>
      <c r="N3204" t="str">
        <f t="shared" si="382"/>
        <v>156</v>
      </c>
      <c r="O3204" t="str">
        <f t="shared" si="383"/>
        <v>742156</v>
      </c>
      <c r="P3204" s="28">
        <v>12</v>
      </c>
      <c r="Q3204" s="5" t="s">
        <v>3604</v>
      </c>
      <c r="R3204">
        <v>100</v>
      </c>
      <c r="S3204" t="str">
        <f>VLOOKUP(R3204,'DS Trung tâm'!$A$1:$B$8,2,0)</f>
        <v>TRUNG TAM DOANH THU</v>
      </c>
    </row>
    <row r="3205" spans="1:19" x14ac:dyDescent="0.25">
      <c r="A3205">
        <v>1</v>
      </c>
      <c r="B3205" t="s">
        <v>15</v>
      </c>
      <c r="C3205">
        <v>58</v>
      </c>
      <c r="D3205" t="s">
        <v>3198</v>
      </c>
      <c r="E3205">
        <v>18000</v>
      </c>
      <c r="F3205" t="s">
        <v>3199</v>
      </c>
      <c r="G3205">
        <v>1050</v>
      </c>
      <c r="H3205" t="s">
        <v>3490</v>
      </c>
      <c r="I3205" s="1">
        <v>742</v>
      </c>
      <c r="J3205" t="s">
        <v>3491</v>
      </c>
      <c r="K3205" s="2">
        <v>112100742159</v>
      </c>
      <c r="L3205" t="s">
        <v>3501</v>
      </c>
      <c r="N3205" t="str">
        <f t="shared" si="382"/>
        <v>159</v>
      </c>
      <c r="O3205" t="str">
        <f t="shared" si="383"/>
        <v>742159</v>
      </c>
      <c r="P3205" s="28">
        <v>12</v>
      </c>
      <c r="Q3205" s="5" t="s">
        <v>3604</v>
      </c>
      <c r="R3205">
        <v>100</v>
      </c>
      <c r="S3205" t="str">
        <f>VLOOKUP(R3205,'DS Trung tâm'!$A$1:$B$8,2,0)</f>
        <v>TRUNG TAM DOANH THU</v>
      </c>
    </row>
    <row r="3206" spans="1:19" x14ac:dyDescent="0.25">
      <c r="A3206">
        <v>1</v>
      </c>
      <c r="B3206" t="s">
        <v>15</v>
      </c>
      <c r="C3206">
        <v>58</v>
      </c>
      <c r="D3206" t="s">
        <v>3198</v>
      </c>
      <c r="E3206">
        <v>18000</v>
      </c>
      <c r="F3206" t="s">
        <v>3199</v>
      </c>
      <c r="G3206">
        <v>1050</v>
      </c>
      <c r="H3206" t="s">
        <v>3490</v>
      </c>
      <c r="I3206" s="1">
        <v>742</v>
      </c>
      <c r="J3206" t="s">
        <v>3491</v>
      </c>
      <c r="K3206" s="2">
        <v>112100742160</v>
      </c>
      <c r="L3206" t="s">
        <v>3502</v>
      </c>
      <c r="N3206" t="str">
        <f t="shared" si="382"/>
        <v>160</v>
      </c>
      <c r="O3206" t="str">
        <f t="shared" si="383"/>
        <v>742160</v>
      </c>
      <c r="P3206" s="28">
        <v>12</v>
      </c>
      <c r="Q3206" s="5" t="s">
        <v>3604</v>
      </c>
      <c r="R3206">
        <v>100</v>
      </c>
      <c r="S3206" t="str">
        <f>VLOOKUP(R3206,'DS Trung tâm'!$A$1:$B$8,2,0)</f>
        <v>TRUNG TAM DOANH THU</v>
      </c>
    </row>
    <row r="3207" spans="1:19" x14ac:dyDescent="0.25">
      <c r="A3207">
        <v>1</v>
      </c>
      <c r="B3207" t="s">
        <v>15</v>
      </c>
      <c r="C3207">
        <v>58</v>
      </c>
      <c r="D3207" t="s">
        <v>3198</v>
      </c>
      <c r="E3207">
        <v>18000</v>
      </c>
      <c r="F3207" t="s">
        <v>3199</v>
      </c>
      <c r="G3207">
        <v>1050</v>
      </c>
      <c r="H3207" t="s">
        <v>3490</v>
      </c>
      <c r="I3207" s="1">
        <v>742</v>
      </c>
      <c r="J3207" t="s">
        <v>3491</v>
      </c>
      <c r="K3207" s="2">
        <v>114600742335</v>
      </c>
      <c r="L3207" t="s">
        <v>3503</v>
      </c>
      <c r="N3207" t="str">
        <f t="shared" si="382"/>
        <v>335</v>
      </c>
      <c r="O3207" t="str">
        <f t="shared" si="383"/>
        <v>742335</v>
      </c>
      <c r="P3207" s="28">
        <v>14</v>
      </c>
      <c r="Q3207" s="5" t="s">
        <v>3607</v>
      </c>
      <c r="R3207">
        <v>600</v>
      </c>
      <c r="S3207" t="str">
        <f>VLOOKUP(R3207,'DS Trung tâm'!$A$1:$B$8,2,0)</f>
        <v>TRUNG TAM HO TRO TRUC TIEP</v>
      </c>
    </row>
    <row r="3208" spans="1:19" x14ac:dyDescent="0.25">
      <c r="A3208">
        <v>1</v>
      </c>
      <c r="B3208" t="s">
        <v>15</v>
      </c>
      <c r="C3208">
        <v>58</v>
      </c>
      <c r="D3208" t="s">
        <v>3198</v>
      </c>
      <c r="E3208">
        <v>18000</v>
      </c>
      <c r="F3208" t="s">
        <v>3199</v>
      </c>
      <c r="G3208">
        <v>1050</v>
      </c>
      <c r="H3208" t="s">
        <v>3490</v>
      </c>
      <c r="I3208" s="1">
        <v>742</v>
      </c>
      <c r="J3208" t="s">
        <v>3491</v>
      </c>
      <c r="K3208" s="2">
        <v>115600742440</v>
      </c>
      <c r="L3208" t="s">
        <v>3504</v>
      </c>
      <c r="N3208" t="str">
        <f t="shared" si="382"/>
        <v>440</v>
      </c>
      <c r="O3208" t="str">
        <f t="shared" si="383"/>
        <v>742440</v>
      </c>
      <c r="P3208" s="28">
        <v>15</v>
      </c>
      <c r="Q3208" s="5" t="s">
        <v>3608</v>
      </c>
      <c r="R3208">
        <v>600</v>
      </c>
      <c r="S3208" t="str">
        <f>VLOOKUP(R3208,'DS Trung tâm'!$A$1:$B$8,2,0)</f>
        <v>TRUNG TAM HO TRO TRUC TIEP</v>
      </c>
    </row>
    <row r="3209" spans="1:19" x14ac:dyDescent="0.25">
      <c r="A3209">
        <v>1</v>
      </c>
      <c r="B3209" t="s">
        <v>15</v>
      </c>
      <c r="C3209">
        <v>58</v>
      </c>
      <c r="D3209" t="s">
        <v>3198</v>
      </c>
      <c r="E3209">
        <v>18000</v>
      </c>
      <c r="F3209" t="s">
        <v>3199</v>
      </c>
      <c r="G3209">
        <v>1050</v>
      </c>
      <c r="H3209" t="s">
        <v>3490</v>
      </c>
      <c r="I3209" s="1">
        <v>742</v>
      </c>
      <c r="J3209" t="s">
        <v>3491</v>
      </c>
      <c r="K3209" s="2">
        <v>115600742446</v>
      </c>
      <c r="L3209" t="s">
        <v>3505</v>
      </c>
      <c r="N3209" t="str">
        <f t="shared" si="382"/>
        <v>446</v>
      </c>
      <c r="O3209" t="str">
        <f t="shared" si="383"/>
        <v>742446</v>
      </c>
      <c r="P3209" s="28">
        <v>15</v>
      </c>
      <c r="Q3209" s="5" t="s">
        <v>3608</v>
      </c>
      <c r="R3209">
        <v>600</v>
      </c>
      <c r="S3209" t="str">
        <f>VLOOKUP(R3209,'DS Trung tâm'!$A$1:$B$8,2,0)</f>
        <v>TRUNG TAM HO TRO TRUC TIEP</v>
      </c>
    </row>
    <row r="3210" spans="1:19" x14ac:dyDescent="0.25">
      <c r="A3210">
        <v>1</v>
      </c>
      <c r="B3210" t="s">
        <v>15</v>
      </c>
      <c r="C3210">
        <v>58</v>
      </c>
      <c r="D3210" t="s">
        <v>3198</v>
      </c>
      <c r="E3210">
        <v>18000</v>
      </c>
      <c r="F3210" t="s">
        <v>3199</v>
      </c>
      <c r="G3210">
        <v>1050</v>
      </c>
      <c r="H3210" t="s">
        <v>3490</v>
      </c>
      <c r="I3210" s="1">
        <v>742</v>
      </c>
      <c r="J3210" t="s">
        <v>3491</v>
      </c>
      <c r="K3210" s="2">
        <v>116700742521</v>
      </c>
      <c r="L3210" t="s">
        <v>3506</v>
      </c>
      <c r="N3210" t="str">
        <f t="shared" si="382"/>
        <v>521</v>
      </c>
      <c r="O3210" t="str">
        <f t="shared" si="383"/>
        <v>742521</v>
      </c>
      <c r="P3210" s="28">
        <v>16</v>
      </c>
      <c r="Q3210" s="5" t="s">
        <v>3609</v>
      </c>
      <c r="R3210">
        <v>700</v>
      </c>
      <c r="S3210" t="str">
        <f>VLOOKUP(R3210,'DS Trung tâm'!$A$1:$B$8,2,0)</f>
        <v>TRUNG TAM QUAN LY CHUNG CHI NHANH</v>
      </c>
    </row>
    <row r="3211" spans="1:19" x14ac:dyDescent="0.25">
      <c r="A3211">
        <v>1</v>
      </c>
      <c r="B3211" t="s">
        <v>15</v>
      </c>
      <c r="C3211">
        <v>58</v>
      </c>
      <c r="D3211" t="s">
        <v>3198</v>
      </c>
      <c r="E3211">
        <v>18000</v>
      </c>
      <c r="F3211" t="s">
        <v>3199</v>
      </c>
      <c r="G3211">
        <v>1050</v>
      </c>
      <c r="H3211" t="s">
        <v>3490</v>
      </c>
      <c r="I3211" s="1">
        <v>742</v>
      </c>
      <c r="J3211" t="s">
        <v>3491</v>
      </c>
      <c r="K3211" s="2">
        <v>117700742698</v>
      </c>
      <c r="L3211" t="s">
        <v>3507</v>
      </c>
      <c r="N3211" t="str">
        <f t="shared" si="382"/>
        <v>698</v>
      </c>
      <c r="O3211" t="str">
        <f t="shared" si="383"/>
        <v>742698</v>
      </c>
      <c r="P3211" s="28">
        <v>17</v>
      </c>
      <c r="Q3211" s="5" t="s">
        <v>3600</v>
      </c>
      <c r="R3211">
        <v>700</v>
      </c>
      <c r="S3211" t="str">
        <f>VLOOKUP(R3211,'DS Trung tâm'!$A$1:$B$8,2,0)</f>
        <v>TRUNG TAM QUAN LY CHUNG CHI NHANH</v>
      </c>
    </row>
    <row r="3212" spans="1:19" x14ac:dyDescent="0.25">
      <c r="A3212">
        <v>1</v>
      </c>
      <c r="B3212" t="s">
        <v>15</v>
      </c>
      <c r="C3212">
        <v>58</v>
      </c>
      <c r="D3212" t="s">
        <v>3198</v>
      </c>
      <c r="E3212">
        <v>18000</v>
      </c>
      <c r="F3212" t="s">
        <v>3199</v>
      </c>
      <c r="G3212">
        <v>1050</v>
      </c>
      <c r="H3212" t="s">
        <v>3490</v>
      </c>
      <c r="I3212" s="1">
        <v>742</v>
      </c>
      <c r="J3212" t="s">
        <v>3491</v>
      </c>
      <c r="K3212" s="2">
        <v>119000742000</v>
      </c>
      <c r="L3212" t="s">
        <v>3508</v>
      </c>
      <c r="N3212" t="str">
        <f t="shared" si="382"/>
        <v>000</v>
      </c>
      <c r="O3212" t="str">
        <f t="shared" si="383"/>
        <v>742000</v>
      </c>
      <c r="P3212" s="28">
        <v>19</v>
      </c>
      <c r="Q3212" s="5" t="s">
        <v>3601</v>
      </c>
      <c r="R3212" t="s">
        <v>3622</v>
      </c>
      <c r="S3212" t="str">
        <f>VLOOKUP(R3212,'DS Trung tâm'!$A$1:$B$8,2,0)</f>
        <v>TRUNG TAM AO</v>
      </c>
    </row>
    <row r="3213" spans="1:19" x14ac:dyDescent="0.25">
      <c r="A3213">
        <v>1</v>
      </c>
      <c r="B3213" t="s">
        <v>15</v>
      </c>
      <c r="C3213">
        <v>58</v>
      </c>
      <c r="D3213" t="s">
        <v>3198</v>
      </c>
      <c r="E3213">
        <v>18000</v>
      </c>
      <c r="F3213" t="s">
        <v>3199</v>
      </c>
      <c r="G3213">
        <v>1050</v>
      </c>
      <c r="H3213" t="s">
        <v>3490</v>
      </c>
      <c r="I3213" s="1">
        <v>742</v>
      </c>
      <c r="J3213" t="s">
        <v>3491</v>
      </c>
      <c r="K3213" s="2">
        <v>120700742950</v>
      </c>
      <c r="L3213" t="s">
        <v>3509</v>
      </c>
      <c r="N3213" t="str">
        <f t="shared" si="382"/>
        <v>950</v>
      </c>
      <c r="O3213" t="str">
        <f t="shared" si="383"/>
        <v>742950</v>
      </c>
      <c r="P3213" s="28">
        <v>20</v>
      </c>
      <c r="Q3213" s="5" t="s">
        <v>3611</v>
      </c>
      <c r="R3213">
        <v>700</v>
      </c>
      <c r="S3213" t="str">
        <f>VLOOKUP(R3213,'DS Trung tâm'!$A$1:$B$8,2,0)</f>
        <v>TRUNG TAM QUAN LY CHUNG CHI NHANH</v>
      </c>
    </row>
    <row r="3214" spans="1:19" x14ac:dyDescent="0.25">
      <c r="A3214">
        <v>1</v>
      </c>
      <c r="B3214" t="s">
        <v>15</v>
      </c>
      <c r="C3214">
        <v>58</v>
      </c>
      <c r="D3214" t="s">
        <v>3198</v>
      </c>
      <c r="E3214">
        <v>18000</v>
      </c>
      <c r="F3214" t="s">
        <v>3199</v>
      </c>
      <c r="G3214">
        <v>1056</v>
      </c>
      <c r="H3214" t="s">
        <v>3510</v>
      </c>
      <c r="I3214" s="1">
        <v>710</v>
      </c>
      <c r="J3214" t="s">
        <v>3511</v>
      </c>
      <c r="K3214" s="2">
        <v>71099</v>
      </c>
      <c r="L3214" t="s">
        <v>3512</v>
      </c>
    </row>
    <row r="3215" spans="1:19" x14ac:dyDescent="0.25">
      <c r="A3215">
        <v>1</v>
      </c>
      <c r="B3215" t="s">
        <v>15</v>
      </c>
      <c r="C3215">
        <v>58</v>
      </c>
      <c r="D3215" t="s">
        <v>3198</v>
      </c>
      <c r="E3215">
        <v>18000</v>
      </c>
      <c r="F3215" t="s">
        <v>3199</v>
      </c>
      <c r="G3215">
        <v>1056</v>
      </c>
      <c r="H3215" t="s">
        <v>3510</v>
      </c>
      <c r="I3215" s="1">
        <v>710</v>
      </c>
      <c r="J3215" t="s">
        <v>3511</v>
      </c>
      <c r="K3215" s="2">
        <v>111100710021</v>
      </c>
      <c r="L3215" t="s">
        <v>3513</v>
      </c>
      <c r="N3215" t="str">
        <f t="shared" ref="N3215:N3234" si="384">RIGHT(K3215,3)</f>
        <v>021</v>
      </c>
      <c r="O3215" t="str">
        <f t="shared" ref="O3215:O3234" si="385">RIGHT(K3215,6)</f>
        <v>710021</v>
      </c>
      <c r="P3215" s="28">
        <v>11</v>
      </c>
      <c r="Q3215" s="5" t="s">
        <v>3603</v>
      </c>
      <c r="R3215">
        <v>100</v>
      </c>
      <c r="S3215" t="str">
        <f>VLOOKUP(R3215,'DS Trung tâm'!$A$1:$B$8,2,0)</f>
        <v>TRUNG TAM DOANH THU</v>
      </c>
    </row>
    <row r="3216" spans="1:19" x14ac:dyDescent="0.25">
      <c r="A3216">
        <v>1</v>
      </c>
      <c r="B3216" t="s">
        <v>15</v>
      </c>
      <c r="C3216">
        <v>58</v>
      </c>
      <c r="D3216" t="s">
        <v>3198</v>
      </c>
      <c r="E3216">
        <v>18000</v>
      </c>
      <c r="F3216" t="s">
        <v>3199</v>
      </c>
      <c r="G3216">
        <v>1056</v>
      </c>
      <c r="H3216" t="s">
        <v>3510</v>
      </c>
      <c r="I3216" s="1">
        <v>710</v>
      </c>
      <c r="J3216" t="s">
        <v>3511</v>
      </c>
      <c r="K3216" s="2">
        <v>111100710022</v>
      </c>
      <c r="L3216" t="s">
        <v>3514</v>
      </c>
      <c r="N3216" t="str">
        <f t="shared" si="384"/>
        <v>022</v>
      </c>
      <c r="O3216" t="str">
        <f t="shared" si="385"/>
        <v>710022</v>
      </c>
      <c r="P3216" s="28">
        <v>11</v>
      </c>
      <c r="Q3216" s="5" t="s">
        <v>3603</v>
      </c>
      <c r="R3216">
        <v>100</v>
      </c>
      <c r="S3216" t="str">
        <f>VLOOKUP(R3216,'DS Trung tâm'!$A$1:$B$8,2,0)</f>
        <v>TRUNG TAM DOANH THU</v>
      </c>
    </row>
    <row r="3217" spans="1:19" x14ac:dyDescent="0.25">
      <c r="A3217">
        <v>1</v>
      </c>
      <c r="B3217" t="s">
        <v>15</v>
      </c>
      <c r="C3217">
        <v>58</v>
      </c>
      <c r="D3217" t="s">
        <v>3198</v>
      </c>
      <c r="E3217">
        <v>18000</v>
      </c>
      <c r="F3217" t="s">
        <v>3199</v>
      </c>
      <c r="G3217">
        <v>1056</v>
      </c>
      <c r="H3217" t="s">
        <v>3510</v>
      </c>
      <c r="I3217" s="1">
        <v>710</v>
      </c>
      <c r="J3217" t="s">
        <v>3511</v>
      </c>
      <c r="K3217" s="2">
        <v>111100710023</v>
      </c>
      <c r="L3217" t="s">
        <v>3515</v>
      </c>
      <c r="N3217" t="str">
        <f t="shared" si="384"/>
        <v>023</v>
      </c>
      <c r="O3217" t="str">
        <f t="shared" si="385"/>
        <v>710023</v>
      </c>
      <c r="P3217" s="28">
        <v>11</v>
      </c>
      <c r="Q3217" s="5" t="s">
        <v>3603</v>
      </c>
      <c r="R3217">
        <v>100</v>
      </c>
      <c r="S3217" t="str">
        <f>VLOOKUP(R3217,'DS Trung tâm'!$A$1:$B$8,2,0)</f>
        <v>TRUNG TAM DOANH THU</v>
      </c>
    </row>
    <row r="3218" spans="1:19" x14ac:dyDescent="0.25">
      <c r="A3218">
        <v>1</v>
      </c>
      <c r="B3218" t="s">
        <v>15</v>
      </c>
      <c r="C3218">
        <v>58</v>
      </c>
      <c r="D3218" t="s">
        <v>3198</v>
      </c>
      <c r="E3218">
        <v>18000</v>
      </c>
      <c r="F3218" t="s">
        <v>3199</v>
      </c>
      <c r="G3218">
        <v>1056</v>
      </c>
      <c r="H3218" t="s">
        <v>3510</v>
      </c>
      <c r="I3218" s="1">
        <v>710</v>
      </c>
      <c r="J3218" t="s">
        <v>3511</v>
      </c>
      <c r="K3218" s="2">
        <v>112100710121</v>
      </c>
      <c r="L3218" t="s">
        <v>3516</v>
      </c>
      <c r="N3218" t="str">
        <f t="shared" si="384"/>
        <v>121</v>
      </c>
      <c r="O3218" t="str">
        <f t="shared" si="385"/>
        <v>710121</v>
      </c>
      <c r="P3218" s="28">
        <v>12</v>
      </c>
      <c r="Q3218" s="5" t="s">
        <v>3604</v>
      </c>
      <c r="R3218">
        <v>100</v>
      </c>
      <c r="S3218" t="str">
        <f>VLOOKUP(R3218,'DS Trung tâm'!$A$1:$B$8,2,0)</f>
        <v>TRUNG TAM DOANH THU</v>
      </c>
    </row>
    <row r="3219" spans="1:19" x14ac:dyDescent="0.25">
      <c r="A3219">
        <v>1</v>
      </c>
      <c r="B3219" t="s">
        <v>15</v>
      </c>
      <c r="C3219">
        <v>58</v>
      </c>
      <c r="D3219" t="s">
        <v>3198</v>
      </c>
      <c r="E3219">
        <v>18000</v>
      </c>
      <c r="F3219" t="s">
        <v>3199</v>
      </c>
      <c r="G3219">
        <v>1056</v>
      </c>
      <c r="H3219" t="s">
        <v>3510</v>
      </c>
      <c r="I3219" s="1">
        <v>710</v>
      </c>
      <c r="J3219" t="s">
        <v>3511</v>
      </c>
      <c r="K3219" s="2">
        <v>112100710122</v>
      </c>
      <c r="L3219" t="s">
        <v>3517</v>
      </c>
      <c r="N3219" t="str">
        <f t="shared" si="384"/>
        <v>122</v>
      </c>
      <c r="O3219" t="str">
        <f t="shared" si="385"/>
        <v>710122</v>
      </c>
      <c r="P3219" s="28">
        <v>12</v>
      </c>
      <c r="Q3219" s="5" t="s">
        <v>3604</v>
      </c>
      <c r="R3219">
        <v>100</v>
      </c>
      <c r="S3219" t="str">
        <f>VLOOKUP(R3219,'DS Trung tâm'!$A$1:$B$8,2,0)</f>
        <v>TRUNG TAM DOANH THU</v>
      </c>
    </row>
    <row r="3220" spans="1:19" x14ac:dyDescent="0.25">
      <c r="A3220" s="5">
        <v>1</v>
      </c>
      <c r="B3220" s="5" t="s">
        <v>15</v>
      </c>
      <c r="C3220" s="5">
        <v>58</v>
      </c>
      <c r="D3220" s="5" t="s">
        <v>3198</v>
      </c>
      <c r="E3220" s="5">
        <v>18000</v>
      </c>
      <c r="F3220" s="5" t="s">
        <v>3199</v>
      </c>
      <c r="G3220" s="5">
        <v>1056</v>
      </c>
      <c r="H3220" s="5" t="s">
        <v>3510</v>
      </c>
      <c r="I3220" s="5">
        <v>710</v>
      </c>
      <c r="J3220" s="5" t="s">
        <v>3511</v>
      </c>
      <c r="K3220" s="6">
        <v>112100710123</v>
      </c>
      <c r="L3220" s="5" t="s">
        <v>3518</v>
      </c>
      <c r="M3220" s="5" t="s">
        <v>393</v>
      </c>
      <c r="N3220" t="str">
        <f t="shared" si="384"/>
        <v>123</v>
      </c>
      <c r="O3220" t="str">
        <f t="shared" si="385"/>
        <v>710123</v>
      </c>
      <c r="P3220" s="28">
        <v>12</v>
      </c>
      <c r="Q3220" s="5" t="s">
        <v>3604</v>
      </c>
      <c r="R3220" t="s">
        <v>3624</v>
      </c>
      <c r="S3220" t="e">
        <f>VLOOKUP(R3220,'DS Trung tâm'!$A$1:$B$8,2,0)</f>
        <v>#N/A</v>
      </c>
    </row>
    <row r="3221" spans="1:19" x14ac:dyDescent="0.25">
      <c r="A3221">
        <v>1</v>
      </c>
      <c r="B3221" t="s">
        <v>15</v>
      </c>
      <c r="C3221">
        <v>58</v>
      </c>
      <c r="D3221" t="s">
        <v>3198</v>
      </c>
      <c r="E3221">
        <v>18000</v>
      </c>
      <c r="F3221" t="s">
        <v>3199</v>
      </c>
      <c r="G3221">
        <v>1056</v>
      </c>
      <c r="H3221" t="s">
        <v>3510</v>
      </c>
      <c r="I3221" s="1">
        <v>710</v>
      </c>
      <c r="J3221" t="s">
        <v>3511</v>
      </c>
      <c r="K3221" s="2">
        <v>112100710151</v>
      </c>
      <c r="L3221" t="s">
        <v>3519</v>
      </c>
      <c r="N3221" t="str">
        <f t="shared" si="384"/>
        <v>151</v>
      </c>
      <c r="O3221" t="str">
        <f t="shared" si="385"/>
        <v>710151</v>
      </c>
      <c r="P3221" s="28">
        <v>12</v>
      </c>
      <c r="Q3221" s="5" t="s">
        <v>3604</v>
      </c>
      <c r="R3221">
        <v>100</v>
      </c>
      <c r="S3221" t="str">
        <f>VLOOKUP(R3221,'DS Trung tâm'!$A$1:$B$8,2,0)</f>
        <v>TRUNG TAM DOANH THU</v>
      </c>
    </row>
    <row r="3222" spans="1:19" x14ac:dyDescent="0.25">
      <c r="A3222">
        <v>1</v>
      </c>
      <c r="B3222" t="s">
        <v>15</v>
      </c>
      <c r="C3222">
        <v>58</v>
      </c>
      <c r="D3222" t="s">
        <v>3198</v>
      </c>
      <c r="E3222">
        <v>18000</v>
      </c>
      <c r="F3222" t="s">
        <v>3199</v>
      </c>
      <c r="G3222">
        <v>1056</v>
      </c>
      <c r="H3222" t="s">
        <v>3510</v>
      </c>
      <c r="I3222" s="1">
        <v>710</v>
      </c>
      <c r="J3222" t="s">
        <v>3511</v>
      </c>
      <c r="K3222" s="2">
        <v>112100710153</v>
      </c>
      <c r="L3222" t="s">
        <v>3520</v>
      </c>
      <c r="N3222" t="str">
        <f t="shared" si="384"/>
        <v>153</v>
      </c>
      <c r="O3222" t="str">
        <f t="shared" si="385"/>
        <v>710153</v>
      </c>
      <c r="P3222" s="28">
        <v>12</v>
      </c>
      <c r="Q3222" s="5" t="s">
        <v>3604</v>
      </c>
      <c r="R3222">
        <v>100</v>
      </c>
      <c r="S3222" t="str">
        <f>VLOOKUP(R3222,'DS Trung tâm'!$A$1:$B$8,2,0)</f>
        <v>TRUNG TAM DOANH THU</v>
      </c>
    </row>
    <row r="3223" spans="1:19" x14ac:dyDescent="0.25">
      <c r="A3223">
        <v>1</v>
      </c>
      <c r="B3223" t="s">
        <v>15</v>
      </c>
      <c r="C3223">
        <v>58</v>
      </c>
      <c r="D3223" t="s">
        <v>3198</v>
      </c>
      <c r="E3223">
        <v>18000</v>
      </c>
      <c r="F3223" t="s">
        <v>3199</v>
      </c>
      <c r="G3223">
        <v>1056</v>
      </c>
      <c r="H3223" t="s">
        <v>3510</v>
      </c>
      <c r="I3223" s="1">
        <v>710</v>
      </c>
      <c r="J3223" t="s">
        <v>3511</v>
      </c>
      <c r="K3223" s="2">
        <v>112100710154</v>
      </c>
      <c r="L3223" t="s">
        <v>3521</v>
      </c>
      <c r="N3223" t="str">
        <f t="shared" si="384"/>
        <v>154</v>
      </c>
      <c r="O3223" t="str">
        <f t="shared" si="385"/>
        <v>710154</v>
      </c>
      <c r="P3223" s="28">
        <v>12</v>
      </c>
      <c r="Q3223" s="5" t="s">
        <v>3604</v>
      </c>
      <c r="R3223">
        <v>100</v>
      </c>
      <c r="S3223" t="str">
        <f>VLOOKUP(R3223,'DS Trung tâm'!$A$1:$B$8,2,0)</f>
        <v>TRUNG TAM DOANH THU</v>
      </c>
    </row>
    <row r="3224" spans="1:19" x14ac:dyDescent="0.25">
      <c r="A3224">
        <v>1</v>
      </c>
      <c r="B3224" t="s">
        <v>15</v>
      </c>
      <c r="C3224">
        <v>58</v>
      </c>
      <c r="D3224" t="s">
        <v>3198</v>
      </c>
      <c r="E3224">
        <v>18000</v>
      </c>
      <c r="F3224" t="s">
        <v>3199</v>
      </c>
      <c r="G3224">
        <v>1056</v>
      </c>
      <c r="H3224" t="s">
        <v>3510</v>
      </c>
      <c r="I3224" s="1">
        <v>710</v>
      </c>
      <c r="J3224" t="s">
        <v>3511</v>
      </c>
      <c r="K3224" s="2">
        <v>112100710155</v>
      </c>
      <c r="L3224" t="s">
        <v>3522</v>
      </c>
      <c r="N3224" t="str">
        <f t="shared" si="384"/>
        <v>155</v>
      </c>
      <c r="O3224" t="str">
        <f t="shared" si="385"/>
        <v>710155</v>
      </c>
      <c r="P3224" s="28">
        <v>12</v>
      </c>
      <c r="Q3224" s="5" t="s">
        <v>3604</v>
      </c>
      <c r="R3224">
        <v>100</v>
      </c>
      <c r="S3224" t="str">
        <f>VLOOKUP(R3224,'DS Trung tâm'!$A$1:$B$8,2,0)</f>
        <v>TRUNG TAM DOANH THU</v>
      </c>
    </row>
    <row r="3225" spans="1:19" x14ac:dyDescent="0.25">
      <c r="A3225">
        <v>1</v>
      </c>
      <c r="B3225" t="s">
        <v>15</v>
      </c>
      <c r="C3225">
        <v>58</v>
      </c>
      <c r="D3225" t="s">
        <v>3198</v>
      </c>
      <c r="E3225">
        <v>18000</v>
      </c>
      <c r="F3225" t="s">
        <v>3199</v>
      </c>
      <c r="G3225">
        <v>1056</v>
      </c>
      <c r="H3225" t="s">
        <v>3510</v>
      </c>
      <c r="I3225" s="1">
        <v>710</v>
      </c>
      <c r="J3225" t="s">
        <v>3511</v>
      </c>
      <c r="K3225" s="2">
        <v>114600710335</v>
      </c>
      <c r="L3225" t="s">
        <v>3523</v>
      </c>
      <c r="N3225" t="str">
        <f t="shared" si="384"/>
        <v>335</v>
      </c>
      <c r="O3225" t="str">
        <f t="shared" si="385"/>
        <v>710335</v>
      </c>
      <c r="P3225" s="28">
        <v>14</v>
      </c>
      <c r="Q3225" s="5" t="s">
        <v>3607</v>
      </c>
      <c r="R3225">
        <v>600</v>
      </c>
      <c r="S3225" t="str">
        <f>VLOOKUP(R3225,'DS Trung tâm'!$A$1:$B$8,2,0)</f>
        <v>TRUNG TAM HO TRO TRUC TIEP</v>
      </c>
    </row>
    <row r="3226" spans="1:19" x14ac:dyDescent="0.25">
      <c r="A3226">
        <v>1</v>
      </c>
      <c r="B3226" t="s">
        <v>15</v>
      </c>
      <c r="C3226">
        <v>58</v>
      </c>
      <c r="D3226" t="s">
        <v>3198</v>
      </c>
      <c r="E3226">
        <v>18000</v>
      </c>
      <c r="F3226" t="s">
        <v>3199</v>
      </c>
      <c r="G3226">
        <v>1056</v>
      </c>
      <c r="H3226" t="s">
        <v>3510</v>
      </c>
      <c r="I3226" s="1">
        <v>710</v>
      </c>
      <c r="J3226" t="s">
        <v>3511</v>
      </c>
      <c r="K3226" s="2">
        <v>115600710440</v>
      </c>
      <c r="L3226" t="s">
        <v>3524</v>
      </c>
      <c r="N3226" t="str">
        <f t="shared" si="384"/>
        <v>440</v>
      </c>
      <c r="O3226" t="str">
        <f t="shared" si="385"/>
        <v>710440</v>
      </c>
      <c r="P3226" s="28">
        <v>15</v>
      </c>
      <c r="Q3226" s="5" t="s">
        <v>3608</v>
      </c>
      <c r="R3226">
        <v>600</v>
      </c>
      <c r="S3226" t="str">
        <f>VLOOKUP(R3226,'DS Trung tâm'!$A$1:$B$8,2,0)</f>
        <v>TRUNG TAM HO TRO TRUC TIEP</v>
      </c>
    </row>
    <row r="3227" spans="1:19" x14ac:dyDescent="0.25">
      <c r="A3227">
        <v>1</v>
      </c>
      <c r="B3227" t="s">
        <v>15</v>
      </c>
      <c r="C3227">
        <v>58</v>
      </c>
      <c r="D3227" t="s">
        <v>3198</v>
      </c>
      <c r="E3227">
        <v>18000</v>
      </c>
      <c r="F3227" t="s">
        <v>3199</v>
      </c>
      <c r="G3227">
        <v>1056</v>
      </c>
      <c r="H3227" t="s">
        <v>3510</v>
      </c>
      <c r="I3227" s="1">
        <v>710</v>
      </c>
      <c r="J3227" t="s">
        <v>3511</v>
      </c>
      <c r="K3227" s="2">
        <v>115600710441</v>
      </c>
      <c r="L3227" t="s">
        <v>3525</v>
      </c>
      <c r="N3227" t="str">
        <f t="shared" si="384"/>
        <v>441</v>
      </c>
      <c r="O3227" t="str">
        <f t="shared" si="385"/>
        <v>710441</v>
      </c>
      <c r="P3227" s="28">
        <v>15</v>
      </c>
      <c r="Q3227" s="5" t="s">
        <v>3608</v>
      </c>
      <c r="R3227">
        <v>600</v>
      </c>
      <c r="S3227" t="str">
        <f>VLOOKUP(R3227,'DS Trung tâm'!$A$1:$B$8,2,0)</f>
        <v>TRUNG TAM HO TRO TRUC TIEP</v>
      </c>
    </row>
    <row r="3228" spans="1:19" x14ac:dyDescent="0.25">
      <c r="A3228">
        <v>1</v>
      </c>
      <c r="B3228" t="s">
        <v>15</v>
      </c>
      <c r="C3228">
        <v>58</v>
      </c>
      <c r="D3228" t="s">
        <v>3198</v>
      </c>
      <c r="E3228">
        <v>18000</v>
      </c>
      <c r="F3228" t="s">
        <v>3199</v>
      </c>
      <c r="G3228">
        <v>1056</v>
      </c>
      <c r="H3228" t="s">
        <v>3510</v>
      </c>
      <c r="I3228" s="1">
        <v>710</v>
      </c>
      <c r="J3228" t="s">
        <v>3511</v>
      </c>
      <c r="K3228" s="2">
        <v>115600710442</v>
      </c>
      <c r="L3228" t="s">
        <v>3526</v>
      </c>
      <c r="N3228" t="str">
        <f t="shared" si="384"/>
        <v>442</v>
      </c>
      <c r="O3228" t="str">
        <f t="shared" si="385"/>
        <v>710442</v>
      </c>
      <c r="P3228" s="28">
        <v>15</v>
      </c>
      <c r="Q3228" s="5" t="s">
        <v>3608</v>
      </c>
      <c r="R3228">
        <v>600</v>
      </c>
      <c r="S3228" t="str">
        <f>VLOOKUP(R3228,'DS Trung tâm'!$A$1:$B$8,2,0)</f>
        <v>TRUNG TAM HO TRO TRUC TIEP</v>
      </c>
    </row>
    <row r="3229" spans="1:19" x14ac:dyDescent="0.25">
      <c r="A3229">
        <v>1</v>
      </c>
      <c r="B3229" t="s">
        <v>15</v>
      </c>
      <c r="C3229">
        <v>58</v>
      </c>
      <c r="D3229" t="s">
        <v>3198</v>
      </c>
      <c r="E3229">
        <v>18000</v>
      </c>
      <c r="F3229" t="s">
        <v>3199</v>
      </c>
      <c r="G3229">
        <v>1056</v>
      </c>
      <c r="H3229" t="s">
        <v>3510</v>
      </c>
      <c r="I3229" s="1">
        <v>710</v>
      </c>
      <c r="J3229" t="s">
        <v>3511</v>
      </c>
      <c r="K3229" s="2">
        <v>115600710446</v>
      </c>
      <c r="L3229" t="s">
        <v>3527</v>
      </c>
      <c r="N3229" t="str">
        <f t="shared" si="384"/>
        <v>446</v>
      </c>
      <c r="O3229" t="str">
        <f t="shared" si="385"/>
        <v>710446</v>
      </c>
      <c r="P3229" s="28">
        <v>15</v>
      </c>
      <c r="Q3229" s="5" t="s">
        <v>3608</v>
      </c>
      <c r="R3229">
        <v>600</v>
      </c>
      <c r="S3229" t="str">
        <f>VLOOKUP(R3229,'DS Trung tâm'!$A$1:$B$8,2,0)</f>
        <v>TRUNG TAM HO TRO TRUC TIEP</v>
      </c>
    </row>
    <row r="3230" spans="1:19" x14ac:dyDescent="0.25">
      <c r="A3230">
        <v>1</v>
      </c>
      <c r="B3230" t="s">
        <v>15</v>
      </c>
      <c r="C3230">
        <v>58</v>
      </c>
      <c r="D3230" t="s">
        <v>3198</v>
      </c>
      <c r="E3230">
        <v>18000</v>
      </c>
      <c r="F3230" t="s">
        <v>3199</v>
      </c>
      <c r="G3230">
        <v>1056</v>
      </c>
      <c r="H3230" t="s">
        <v>3510</v>
      </c>
      <c r="I3230" s="1">
        <v>710</v>
      </c>
      <c r="J3230" t="s">
        <v>3511</v>
      </c>
      <c r="K3230" s="2">
        <v>115700710465</v>
      </c>
      <c r="L3230" t="s">
        <v>3528</v>
      </c>
      <c r="N3230" t="str">
        <f t="shared" si="384"/>
        <v>465</v>
      </c>
      <c r="O3230" t="str">
        <f t="shared" si="385"/>
        <v>710465</v>
      </c>
      <c r="P3230" s="28">
        <v>15</v>
      </c>
      <c r="Q3230" s="5" t="s">
        <v>3608</v>
      </c>
      <c r="R3230">
        <v>700</v>
      </c>
      <c r="S3230" t="str">
        <f>VLOOKUP(R3230,'DS Trung tâm'!$A$1:$B$8,2,0)</f>
        <v>TRUNG TAM QUAN LY CHUNG CHI NHANH</v>
      </c>
    </row>
    <row r="3231" spans="1:19" x14ac:dyDescent="0.25">
      <c r="A3231">
        <v>1</v>
      </c>
      <c r="B3231" t="s">
        <v>15</v>
      </c>
      <c r="C3231">
        <v>58</v>
      </c>
      <c r="D3231" t="s">
        <v>3198</v>
      </c>
      <c r="E3231">
        <v>18000</v>
      </c>
      <c r="F3231" t="s">
        <v>3199</v>
      </c>
      <c r="G3231">
        <v>1056</v>
      </c>
      <c r="H3231" t="s">
        <v>3510</v>
      </c>
      <c r="I3231" s="1">
        <v>710</v>
      </c>
      <c r="J3231" t="s">
        <v>3511</v>
      </c>
      <c r="K3231" s="2">
        <v>116700710521</v>
      </c>
      <c r="L3231" t="s">
        <v>3529</v>
      </c>
      <c r="N3231" t="str">
        <f t="shared" si="384"/>
        <v>521</v>
      </c>
      <c r="O3231" t="str">
        <f t="shared" si="385"/>
        <v>710521</v>
      </c>
      <c r="P3231" s="28">
        <v>16</v>
      </c>
      <c r="Q3231" s="5" t="s">
        <v>3609</v>
      </c>
      <c r="R3231">
        <v>700</v>
      </c>
      <c r="S3231" t="str">
        <f>VLOOKUP(R3231,'DS Trung tâm'!$A$1:$B$8,2,0)</f>
        <v>TRUNG TAM QUAN LY CHUNG CHI NHANH</v>
      </c>
    </row>
    <row r="3232" spans="1:19" x14ac:dyDescent="0.25">
      <c r="A3232">
        <v>1</v>
      </c>
      <c r="B3232" t="s">
        <v>15</v>
      </c>
      <c r="C3232">
        <v>58</v>
      </c>
      <c r="D3232" t="s">
        <v>3198</v>
      </c>
      <c r="E3232">
        <v>18000</v>
      </c>
      <c r="F3232" t="s">
        <v>3199</v>
      </c>
      <c r="G3232">
        <v>1056</v>
      </c>
      <c r="H3232" t="s">
        <v>3510</v>
      </c>
      <c r="I3232" s="1">
        <v>710</v>
      </c>
      <c r="J3232" t="s">
        <v>3511</v>
      </c>
      <c r="K3232" s="2">
        <v>117700710698</v>
      </c>
      <c r="L3232" t="s">
        <v>3530</v>
      </c>
      <c r="N3232" t="str">
        <f t="shared" si="384"/>
        <v>698</v>
      </c>
      <c r="O3232" t="str">
        <f t="shared" si="385"/>
        <v>710698</v>
      </c>
      <c r="P3232" s="28">
        <v>17</v>
      </c>
      <c r="Q3232" s="5" t="s">
        <v>3600</v>
      </c>
      <c r="R3232">
        <v>700</v>
      </c>
      <c r="S3232" t="str">
        <f>VLOOKUP(R3232,'DS Trung tâm'!$A$1:$B$8,2,0)</f>
        <v>TRUNG TAM QUAN LY CHUNG CHI NHANH</v>
      </c>
    </row>
    <row r="3233" spans="1:19" x14ac:dyDescent="0.25">
      <c r="A3233">
        <v>1</v>
      </c>
      <c r="B3233" t="s">
        <v>15</v>
      </c>
      <c r="C3233">
        <v>58</v>
      </c>
      <c r="D3233" t="s">
        <v>3198</v>
      </c>
      <c r="E3233">
        <v>18000</v>
      </c>
      <c r="F3233" t="s">
        <v>3199</v>
      </c>
      <c r="G3233">
        <v>1056</v>
      </c>
      <c r="H3233" t="s">
        <v>3510</v>
      </c>
      <c r="I3233" s="1">
        <v>710</v>
      </c>
      <c r="J3233" t="s">
        <v>3511</v>
      </c>
      <c r="K3233" s="2">
        <v>119000710000</v>
      </c>
      <c r="L3233" t="s">
        <v>3531</v>
      </c>
      <c r="N3233" t="str">
        <f t="shared" si="384"/>
        <v>000</v>
      </c>
      <c r="O3233" t="str">
        <f t="shared" si="385"/>
        <v>710000</v>
      </c>
      <c r="P3233" s="28">
        <v>19</v>
      </c>
      <c r="Q3233" s="5" t="s">
        <v>3601</v>
      </c>
      <c r="R3233" t="s">
        <v>3622</v>
      </c>
      <c r="S3233" t="str">
        <f>VLOOKUP(R3233,'DS Trung tâm'!$A$1:$B$8,2,0)</f>
        <v>TRUNG TAM AO</v>
      </c>
    </row>
    <row r="3234" spans="1:19" x14ac:dyDescent="0.25">
      <c r="A3234">
        <v>1</v>
      </c>
      <c r="B3234" t="s">
        <v>15</v>
      </c>
      <c r="C3234">
        <v>58</v>
      </c>
      <c r="D3234" t="s">
        <v>3198</v>
      </c>
      <c r="E3234">
        <v>18000</v>
      </c>
      <c r="F3234" t="s">
        <v>3199</v>
      </c>
      <c r="G3234">
        <v>1056</v>
      </c>
      <c r="H3234" t="s">
        <v>3510</v>
      </c>
      <c r="I3234" s="1">
        <v>710</v>
      </c>
      <c r="J3234" t="s">
        <v>3511</v>
      </c>
      <c r="K3234" s="2">
        <v>120700710950</v>
      </c>
      <c r="L3234" t="s">
        <v>3532</v>
      </c>
      <c r="N3234" t="str">
        <f t="shared" si="384"/>
        <v>950</v>
      </c>
      <c r="O3234" t="str">
        <f t="shared" si="385"/>
        <v>710950</v>
      </c>
      <c r="P3234" s="28">
        <v>20</v>
      </c>
      <c r="Q3234" s="5" t="s">
        <v>3611</v>
      </c>
      <c r="R3234">
        <v>700</v>
      </c>
      <c r="S3234" t="str">
        <f>VLOOKUP(R3234,'DS Trung tâm'!$A$1:$B$8,2,0)</f>
        <v>TRUNG TAM QUAN LY CHUNG CHI NHANH</v>
      </c>
    </row>
    <row r="3235" spans="1:19" x14ac:dyDescent="0.25">
      <c r="A3235">
        <v>1</v>
      </c>
      <c r="B3235" t="s">
        <v>15</v>
      </c>
      <c r="C3235">
        <v>58</v>
      </c>
      <c r="D3235" t="s">
        <v>3198</v>
      </c>
      <c r="E3235">
        <v>18000</v>
      </c>
      <c r="F3235" t="s">
        <v>3199</v>
      </c>
      <c r="G3235">
        <v>1056</v>
      </c>
      <c r="H3235" t="s">
        <v>3510</v>
      </c>
      <c r="I3235" s="1">
        <v>711</v>
      </c>
      <c r="J3235" t="s">
        <v>3533</v>
      </c>
      <c r="K3235" s="2">
        <v>71199</v>
      </c>
      <c r="L3235" t="s">
        <v>3534</v>
      </c>
    </row>
    <row r="3236" spans="1:19" x14ac:dyDescent="0.25">
      <c r="A3236">
        <v>1</v>
      </c>
      <c r="B3236" t="s">
        <v>15</v>
      </c>
      <c r="C3236">
        <v>58</v>
      </c>
      <c r="D3236" t="s">
        <v>3198</v>
      </c>
      <c r="E3236">
        <v>18000</v>
      </c>
      <c r="F3236" t="s">
        <v>3199</v>
      </c>
      <c r="G3236">
        <v>1056</v>
      </c>
      <c r="H3236" t="s">
        <v>3510</v>
      </c>
      <c r="I3236" s="1">
        <v>711</v>
      </c>
      <c r="J3236" t="s">
        <v>3533</v>
      </c>
      <c r="K3236" s="2">
        <v>111100711021</v>
      </c>
      <c r="L3236" t="s">
        <v>3535</v>
      </c>
      <c r="N3236" t="str">
        <f t="shared" ref="N3236:N3249" si="386">RIGHT(K3236,3)</f>
        <v>021</v>
      </c>
      <c r="O3236" t="str">
        <f t="shared" ref="O3236:O3249" si="387">RIGHT(K3236,6)</f>
        <v>711021</v>
      </c>
      <c r="P3236" s="28">
        <v>11</v>
      </c>
      <c r="Q3236" s="5" t="s">
        <v>3603</v>
      </c>
      <c r="R3236">
        <v>100</v>
      </c>
      <c r="S3236" t="str">
        <f>VLOOKUP(R3236,'DS Trung tâm'!$A$1:$B$8,2,0)</f>
        <v>TRUNG TAM DOANH THU</v>
      </c>
    </row>
    <row r="3237" spans="1:19" x14ac:dyDescent="0.25">
      <c r="A3237">
        <v>1</v>
      </c>
      <c r="B3237" t="s">
        <v>15</v>
      </c>
      <c r="C3237">
        <v>58</v>
      </c>
      <c r="D3237" t="s">
        <v>3198</v>
      </c>
      <c r="E3237">
        <v>18000</v>
      </c>
      <c r="F3237" t="s">
        <v>3199</v>
      </c>
      <c r="G3237">
        <v>1056</v>
      </c>
      <c r="H3237" t="s">
        <v>3510</v>
      </c>
      <c r="I3237" s="1">
        <v>711</v>
      </c>
      <c r="J3237" t="s">
        <v>3533</v>
      </c>
      <c r="K3237" s="2">
        <v>112100711120</v>
      </c>
      <c r="L3237" t="s">
        <v>3536</v>
      </c>
      <c r="N3237" t="str">
        <f t="shared" si="386"/>
        <v>120</v>
      </c>
      <c r="O3237" t="str">
        <f t="shared" si="387"/>
        <v>711120</v>
      </c>
      <c r="P3237" s="28">
        <v>12</v>
      </c>
      <c r="Q3237" s="5" t="s">
        <v>3604</v>
      </c>
      <c r="R3237">
        <v>100</v>
      </c>
      <c r="S3237" t="str">
        <f>VLOOKUP(R3237,'DS Trung tâm'!$A$1:$B$8,2,0)</f>
        <v>TRUNG TAM DOANH THU</v>
      </c>
    </row>
    <row r="3238" spans="1:19" x14ac:dyDescent="0.25">
      <c r="A3238">
        <v>1</v>
      </c>
      <c r="B3238" t="s">
        <v>15</v>
      </c>
      <c r="C3238">
        <v>58</v>
      </c>
      <c r="D3238" t="s">
        <v>3198</v>
      </c>
      <c r="E3238">
        <v>18000</v>
      </c>
      <c r="F3238" t="s">
        <v>3199</v>
      </c>
      <c r="G3238">
        <v>1056</v>
      </c>
      <c r="H3238" t="s">
        <v>3510</v>
      </c>
      <c r="I3238" s="1">
        <v>711</v>
      </c>
      <c r="J3238" t="s">
        <v>3533</v>
      </c>
      <c r="K3238" s="2">
        <v>112100711121</v>
      </c>
      <c r="L3238" t="s">
        <v>3537</v>
      </c>
      <c r="N3238" t="str">
        <f t="shared" si="386"/>
        <v>121</v>
      </c>
      <c r="O3238" t="str">
        <f t="shared" si="387"/>
        <v>711121</v>
      </c>
      <c r="P3238" s="28">
        <v>12</v>
      </c>
      <c r="Q3238" s="5" t="s">
        <v>3604</v>
      </c>
      <c r="R3238">
        <v>100</v>
      </c>
      <c r="S3238" t="str">
        <f>VLOOKUP(R3238,'DS Trung tâm'!$A$1:$B$8,2,0)</f>
        <v>TRUNG TAM DOANH THU</v>
      </c>
    </row>
    <row r="3239" spans="1:19" x14ac:dyDescent="0.25">
      <c r="A3239">
        <v>1</v>
      </c>
      <c r="B3239" t="s">
        <v>15</v>
      </c>
      <c r="C3239">
        <v>58</v>
      </c>
      <c r="D3239" t="s">
        <v>3198</v>
      </c>
      <c r="E3239">
        <v>18000</v>
      </c>
      <c r="F3239" t="s">
        <v>3199</v>
      </c>
      <c r="G3239">
        <v>1056</v>
      </c>
      <c r="H3239" t="s">
        <v>3510</v>
      </c>
      <c r="I3239" s="1">
        <v>711</v>
      </c>
      <c r="J3239" t="s">
        <v>3533</v>
      </c>
      <c r="K3239" s="2">
        <v>112100711151</v>
      </c>
      <c r="L3239" t="s">
        <v>3538</v>
      </c>
      <c r="N3239" t="str">
        <f t="shared" si="386"/>
        <v>151</v>
      </c>
      <c r="O3239" t="str">
        <f t="shared" si="387"/>
        <v>711151</v>
      </c>
      <c r="P3239" s="28">
        <v>12</v>
      </c>
      <c r="Q3239" s="5" t="s">
        <v>3604</v>
      </c>
      <c r="R3239">
        <v>100</v>
      </c>
      <c r="S3239" t="str">
        <f>VLOOKUP(R3239,'DS Trung tâm'!$A$1:$B$8,2,0)</f>
        <v>TRUNG TAM DOANH THU</v>
      </c>
    </row>
    <row r="3240" spans="1:19" x14ac:dyDescent="0.25">
      <c r="A3240">
        <v>1</v>
      </c>
      <c r="B3240" t="s">
        <v>15</v>
      </c>
      <c r="C3240">
        <v>58</v>
      </c>
      <c r="D3240" t="s">
        <v>3198</v>
      </c>
      <c r="E3240">
        <v>18000</v>
      </c>
      <c r="F3240" t="s">
        <v>3199</v>
      </c>
      <c r="G3240">
        <v>1056</v>
      </c>
      <c r="H3240" t="s">
        <v>3510</v>
      </c>
      <c r="I3240" s="1">
        <v>711</v>
      </c>
      <c r="J3240" t="s">
        <v>3533</v>
      </c>
      <c r="K3240" s="2">
        <v>112100711152</v>
      </c>
      <c r="L3240" t="s">
        <v>3539</v>
      </c>
      <c r="N3240" t="str">
        <f t="shared" si="386"/>
        <v>152</v>
      </c>
      <c r="O3240" t="str">
        <f t="shared" si="387"/>
        <v>711152</v>
      </c>
      <c r="P3240" s="28">
        <v>12</v>
      </c>
      <c r="Q3240" s="5" t="s">
        <v>3604</v>
      </c>
      <c r="R3240">
        <v>100</v>
      </c>
      <c r="S3240" t="str">
        <f>VLOOKUP(R3240,'DS Trung tâm'!$A$1:$B$8,2,0)</f>
        <v>TRUNG TAM DOANH THU</v>
      </c>
    </row>
    <row r="3241" spans="1:19" x14ac:dyDescent="0.25">
      <c r="A3241">
        <v>1</v>
      </c>
      <c r="B3241" t="s">
        <v>15</v>
      </c>
      <c r="C3241">
        <v>58</v>
      </c>
      <c r="D3241" t="s">
        <v>3198</v>
      </c>
      <c r="E3241">
        <v>18000</v>
      </c>
      <c r="F3241" t="s">
        <v>3199</v>
      </c>
      <c r="G3241">
        <v>1056</v>
      </c>
      <c r="H3241" t="s">
        <v>3510</v>
      </c>
      <c r="I3241" s="1">
        <v>711</v>
      </c>
      <c r="J3241" t="s">
        <v>3533</v>
      </c>
      <c r="K3241" s="2">
        <v>112100711153</v>
      </c>
      <c r="L3241" t="s">
        <v>3540</v>
      </c>
      <c r="N3241" t="str">
        <f t="shared" si="386"/>
        <v>153</v>
      </c>
      <c r="O3241" t="str">
        <f t="shared" si="387"/>
        <v>711153</v>
      </c>
      <c r="P3241" s="28">
        <v>12</v>
      </c>
      <c r="Q3241" s="5" t="s">
        <v>3604</v>
      </c>
      <c r="R3241">
        <v>100</v>
      </c>
      <c r="S3241" t="str">
        <f>VLOOKUP(R3241,'DS Trung tâm'!$A$1:$B$8,2,0)</f>
        <v>TRUNG TAM DOANH THU</v>
      </c>
    </row>
    <row r="3242" spans="1:19" x14ac:dyDescent="0.25">
      <c r="A3242">
        <v>1</v>
      </c>
      <c r="B3242" t="s">
        <v>15</v>
      </c>
      <c r="C3242">
        <v>58</v>
      </c>
      <c r="D3242" t="s">
        <v>3198</v>
      </c>
      <c r="E3242">
        <v>18000</v>
      </c>
      <c r="F3242" t="s">
        <v>3199</v>
      </c>
      <c r="G3242">
        <v>1056</v>
      </c>
      <c r="H3242" t="s">
        <v>3510</v>
      </c>
      <c r="I3242" s="1">
        <v>711</v>
      </c>
      <c r="J3242" t="s">
        <v>3533</v>
      </c>
      <c r="K3242" s="2">
        <v>112100711154</v>
      </c>
      <c r="L3242" t="s">
        <v>3541</v>
      </c>
      <c r="N3242" t="str">
        <f t="shared" si="386"/>
        <v>154</v>
      </c>
      <c r="O3242" t="str">
        <f t="shared" si="387"/>
        <v>711154</v>
      </c>
      <c r="P3242" s="28">
        <v>12</v>
      </c>
      <c r="Q3242" s="5" t="s">
        <v>3604</v>
      </c>
      <c r="R3242">
        <v>100</v>
      </c>
      <c r="S3242" t="str">
        <f>VLOOKUP(R3242,'DS Trung tâm'!$A$1:$B$8,2,0)</f>
        <v>TRUNG TAM DOANH THU</v>
      </c>
    </row>
    <row r="3243" spans="1:19" x14ac:dyDescent="0.25">
      <c r="A3243">
        <v>1</v>
      </c>
      <c r="B3243" t="s">
        <v>15</v>
      </c>
      <c r="C3243">
        <v>58</v>
      </c>
      <c r="D3243" t="s">
        <v>3198</v>
      </c>
      <c r="E3243">
        <v>18000</v>
      </c>
      <c r="F3243" t="s">
        <v>3199</v>
      </c>
      <c r="G3243">
        <v>1056</v>
      </c>
      <c r="H3243" t="s">
        <v>3510</v>
      </c>
      <c r="I3243" s="1">
        <v>711</v>
      </c>
      <c r="J3243" t="s">
        <v>3533</v>
      </c>
      <c r="K3243" s="2">
        <v>112100711157</v>
      </c>
      <c r="L3243" t="s">
        <v>3542</v>
      </c>
      <c r="N3243" t="str">
        <f t="shared" si="386"/>
        <v>157</v>
      </c>
      <c r="O3243" t="str">
        <f t="shared" si="387"/>
        <v>711157</v>
      </c>
      <c r="P3243" s="28">
        <v>12</v>
      </c>
      <c r="Q3243" s="5" t="s">
        <v>3604</v>
      </c>
      <c r="R3243">
        <v>100</v>
      </c>
      <c r="S3243" t="str">
        <f>VLOOKUP(R3243,'DS Trung tâm'!$A$1:$B$8,2,0)</f>
        <v>TRUNG TAM DOANH THU</v>
      </c>
    </row>
    <row r="3244" spans="1:19" x14ac:dyDescent="0.25">
      <c r="A3244">
        <v>1</v>
      </c>
      <c r="B3244" t="s">
        <v>15</v>
      </c>
      <c r="C3244">
        <v>58</v>
      </c>
      <c r="D3244" t="s">
        <v>3198</v>
      </c>
      <c r="E3244">
        <v>18000</v>
      </c>
      <c r="F3244" t="s">
        <v>3199</v>
      </c>
      <c r="G3244">
        <v>1056</v>
      </c>
      <c r="H3244" t="s">
        <v>3510</v>
      </c>
      <c r="I3244" s="1">
        <v>711</v>
      </c>
      <c r="J3244" t="s">
        <v>3533</v>
      </c>
      <c r="K3244" s="17">
        <v>114600711335</v>
      </c>
      <c r="L3244" t="s">
        <v>3543</v>
      </c>
      <c r="N3244" t="str">
        <f t="shared" si="386"/>
        <v>335</v>
      </c>
      <c r="O3244" t="str">
        <f t="shared" si="387"/>
        <v>711335</v>
      </c>
      <c r="P3244" s="28">
        <v>14</v>
      </c>
      <c r="Q3244" s="5" t="s">
        <v>3607</v>
      </c>
      <c r="R3244">
        <v>600</v>
      </c>
      <c r="S3244" t="str">
        <f>VLOOKUP(R3244,'DS Trung tâm'!$A$1:$B$8,2,0)</f>
        <v>TRUNG TAM HO TRO TRUC TIEP</v>
      </c>
    </row>
    <row r="3245" spans="1:19" x14ac:dyDescent="0.25">
      <c r="A3245">
        <v>1</v>
      </c>
      <c r="B3245" t="s">
        <v>15</v>
      </c>
      <c r="C3245">
        <v>58</v>
      </c>
      <c r="D3245" t="s">
        <v>3198</v>
      </c>
      <c r="E3245">
        <v>18000</v>
      </c>
      <c r="F3245" t="s">
        <v>3199</v>
      </c>
      <c r="G3245">
        <v>1056</v>
      </c>
      <c r="H3245" t="s">
        <v>3510</v>
      </c>
      <c r="I3245" s="1">
        <v>711</v>
      </c>
      <c r="J3245" t="s">
        <v>3533</v>
      </c>
      <c r="K3245" s="17">
        <v>115600711440</v>
      </c>
      <c r="L3245" t="s">
        <v>3544</v>
      </c>
      <c r="N3245" t="str">
        <f t="shared" si="386"/>
        <v>440</v>
      </c>
      <c r="O3245" t="str">
        <f t="shared" si="387"/>
        <v>711440</v>
      </c>
      <c r="P3245" s="28">
        <v>15</v>
      </c>
      <c r="Q3245" s="5" t="s">
        <v>3608</v>
      </c>
      <c r="R3245">
        <v>600</v>
      </c>
      <c r="S3245" t="str">
        <f>VLOOKUP(R3245,'DS Trung tâm'!$A$1:$B$8,2,0)</f>
        <v>TRUNG TAM HO TRO TRUC TIEP</v>
      </c>
    </row>
    <row r="3246" spans="1:19" x14ac:dyDescent="0.25">
      <c r="A3246">
        <v>1</v>
      </c>
      <c r="B3246" t="s">
        <v>15</v>
      </c>
      <c r="C3246">
        <v>58</v>
      </c>
      <c r="D3246" t="s">
        <v>3198</v>
      </c>
      <c r="E3246">
        <v>18000</v>
      </c>
      <c r="F3246" t="s">
        <v>3199</v>
      </c>
      <c r="G3246">
        <v>1056</v>
      </c>
      <c r="H3246" t="s">
        <v>3510</v>
      </c>
      <c r="I3246" s="1">
        <v>711</v>
      </c>
      <c r="J3246" t="s">
        <v>3533</v>
      </c>
      <c r="K3246" s="17">
        <v>115600711446</v>
      </c>
      <c r="L3246" t="s">
        <v>3545</v>
      </c>
      <c r="N3246" t="str">
        <f t="shared" si="386"/>
        <v>446</v>
      </c>
      <c r="O3246" t="str">
        <f t="shared" si="387"/>
        <v>711446</v>
      </c>
      <c r="P3246" s="28">
        <v>15</v>
      </c>
      <c r="Q3246" s="5" t="s">
        <v>3608</v>
      </c>
      <c r="R3246">
        <v>600</v>
      </c>
      <c r="S3246" t="str">
        <f>VLOOKUP(R3246,'DS Trung tâm'!$A$1:$B$8,2,0)</f>
        <v>TRUNG TAM HO TRO TRUC TIEP</v>
      </c>
    </row>
    <row r="3247" spans="1:19" x14ac:dyDescent="0.25">
      <c r="A3247">
        <v>1</v>
      </c>
      <c r="B3247" t="s">
        <v>15</v>
      </c>
      <c r="C3247">
        <v>58</v>
      </c>
      <c r="D3247" t="s">
        <v>3198</v>
      </c>
      <c r="E3247">
        <v>18000</v>
      </c>
      <c r="F3247" t="s">
        <v>3199</v>
      </c>
      <c r="G3247">
        <v>1056</v>
      </c>
      <c r="H3247" t="s">
        <v>3510</v>
      </c>
      <c r="I3247" s="1">
        <v>711</v>
      </c>
      <c r="J3247" t="s">
        <v>3533</v>
      </c>
      <c r="K3247" s="17">
        <v>117700711618</v>
      </c>
      <c r="L3247" t="s">
        <v>3546</v>
      </c>
      <c r="N3247" t="str">
        <f t="shared" si="386"/>
        <v>618</v>
      </c>
      <c r="O3247" t="str">
        <f t="shared" si="387"/>
        <v>711618</v>
      </c>
      <c r="P3247" s="28">
        <v>17</v>
      </c>
      <c r="Q3247" s="5" t="s">
        <v>3600</v>
      </c>
      <c r="R3247">
        <v>700</v>
      </c>
      <c r="S3247" t="str">
        <f>VLOOKUP(R3247,'DS Trung tâm'!$A$1:$B$8,2,0)</f>
        <v>TRUNG TAM QUAN LY CHUNG CHI NHANH</v>
      </c>
    </row>
    <row r="3248" spans="1:19" x14ac:dyDescent="0.25">
      <c r="A3248">
        <v>1</v>
      </c>
      <c r="B3248" t="s">
        <v>15</v>
      </c>
      <c r="C3248">
        <v>58</v>
      </c>
      <c r="D3248" t="s">
        <v>3198</v>
      </c>
      <c r="E3248">
        <v>18000</v>
      </c>
      <c r="F3248" t="s">
        <v>3199</v>
      </c>
      <c r="G3248">
        <v>1056</v>
      </c>
      <c r="H3248" t="s">
        <v>3510</v>
      </c>
      <c r="I3248" s="1">
        <v>711</v>
      </c>
      <c r="J3248" t="s">
        <v>3533</v>
      </c>
      <c r="K3248" s="17">
        <v>119000711000</v>
      </c>
      <c r="L3248" t="s">
        <v>3547</v>
      </c>
      <c r="N3248" t="str">
        <f t="shared" si="386"/>
        <v>000</v>
      </c>
      <c r="O3248" t="str">
        <f t="shared" si="387"/>
        <v>711000</v>
      </c>
      <c r="P3248" s="28">
        <v>19</v>
      </c>
      <c r="Q3248" s="5" t="s">
        <v>3601</v>
      </c>
      <c r="R3248" t="s">
        <v>3622</v>
      </c>
      <c r="S3248" t="str">
        <f>VLOOKUP(R3248,'DS Trung tâm'!$A$1:$B$8,2,0)</f>
        <v>TRUNG TAM AO</v>
      </c>
    </row>
    <row r="3249" spans="1:19" x14ac:dyDescent="0.25">
      <c r="A3249">
        <v>1</v>
      </c>
      <c r="B3249" t="s">
        <v>15</v>
      </c>
      <c r="C3249">
        <v>58</v>
      </c>
      <c r="D3249" t="s">
        <v>3198</v>
      </c>
      <c r="E3249">
        <v>18000</v>
      </c>
      <c r="F3249" t="s">
        <v>3199</v>
      </c>
      <c r="G3249">
        <v>1056</v>
      </c>
      <c r="H3249" t="s">
        <v>3510</v>
      </c>
      <c r="I3249" s="1">
        <v>711</v>
      </c>
      <c r="J3249" t="s">
        <v>3533</v>
      </c>
      <c r="K3249" s="17">
        <v>120700711950</v>
      </c>
      <c r="L3249" t="s">
        <v>3548</v>
      </c>
      <c r="N3249" t="str">
        <f t="shared" si="386"/>
        <v>950</v>
      </c>
      <c r="O3249" t="str">
        <f t="shared" si="387"/>
        <v>711950</v>
      </c>
      <c r="P3249" s="28">
        <v>20</v>
      </c>
      <c r="Q3249" s="5" t="s">
        <v>3611</v>
      </c>
      <c r="R3249">
        <v>700</v>
      </c>
      <c r="S3249" t="str">
        <f>VLOOKUP(R3249,'DS Trung tâm'!$A$1:$B$8,2,0)</f>
        <v>TRUNG TAM QUAN LY CHUNG CHI NHANH</v>
      </c>
    </row>
    <row r="3250" spans="1:19" x14ac:dyDescent="0.25">
      <c r="A3250">
        <v>1</v>
      </c>
      <c r="B3250" t="s">
        <v>15</v>
      </c>
      <c r="C3250">
        <v>58</v>
      </c>
      <c r="D3250" t="s">
        <v>3198</v>
      </c>
      <c r="E3250">
        <v>18000</v>
      </c>
      <c r="F3250" t="s">
        <v>3199</v>
      </c>
      <c r="G3250">
        <v>1058</v>
      </c>
      <c r="H3250" t="s">
        <v>3549</v>
      </c>
      <c r="I3250">
        <v>735</v>
      </c>
      <c r="J3250" t="s">
        <v>3550</v>
      </c>
      <c r="K3250" s="19">
        <v>73499</v>
      </c>
      <c r="L3250" t="s">
        <v>3551</v>
      </c>
    </row>
    <row r="3251" spans="1:19" x14ac:dyDescent="0.25">
      <c r="A3251">
        <v>1</v>
      </c>
      <c r="B3251" t="s">
        <v>15</v>
      </c>
      <c r="C3251">
        <v>58</v>
      </c>
      <c r="D3251" t="s">
        <v>3198</v>
      </c>
      <c r="E3251">
        <v>18000</v>
      </c>
      <c r="F3251" t="s">
        <v>3199</v>
      </c>
      <c r="G3251">
        <v>1058</v>
      </c>
      <c r="H3251" t="s">
        <v>3549</v>
      </c>
      <c r="I3251" s="1">
        <v>735</v>
      </c>
      <c r="J3251" t="s">
        <v>3550</v>
      </c>
      <c r="K3251" s="17">
        <v>73599</v>
      </c>
      <c r="L3251" t="s">
        <v>3552</v>
      </c>
    </row>
    <row r="3252" spans="1:19" x14ac:dyDescent="0.25">
      <c r="A3252">
        <v>1</v>
      </c>
      <c r="B3252" t="s">
        <v>15</v>
      </c>
      <c r="C3252">
        <v>58</v>
      </c>
      <c r="D3252" t="s">
        <v>3198</v>
      </c>
      <c r="E3252">
        <v>18000</v>
      </c>
      <c r="F3252" t="s">
        <v>3199</v>
      </c>
      <c r="G3252">
        <v>1058</v>
      </c>
      <c r="H3252" t="s">
        <v>3549</v>
      </c>
      <c r="I3252" s="1">
        <v>735</v>
      </c>
      <c r="J3252" t="s">
        <v>3550</v>
      </c>
      <c r="K3252" s="17">
        <v>111100735021</v>
      </c>
      <c r="L3252" t="s">
        <v>3553</v>
      </c>
      <c r="N3252" t="str">
        <f t="shared" ref="N3252:N3268" si="388">RIGHT(K3252,3)</f>
        <v>021</v>
      </c>
      <c r="O3252" t="str">
        <f t="shared" ref="O3252:O3268" si="389">RIGHT(K3252,6)</f>
        <v>735021</v>
      </c>
      <c r="P3252" s="28">
        <v>11</v>
      </c>
      <c r="Q3252" s="5" t="s">
        <v>3603</v>
      </c>
      <c r="R3252">
        <v>100</v>
      </c>
      <c r="S3252" t="str">
        <f>VLOOKUP(R3252,'DS Trung tâm'!$A$1:$B$8,2,0)</f>
        <v>TRUNG TAM DOANH THU</v>
      </c>
    </row>
    <row r="3253" spans="1:19" x14ac:dyDescent="0.25">
      <c r="A3253">
        <v>1</v>
      </c>
      <c r="B3253" t="s">
        <v>15</v>
      </c>
      <c r="C3253">
        <v>58</v>
      </c>
      <c r="D3253" t="s">
        <v>3198</v>
      </c>
      <c r="E3253">
        <v>18000</v>
      </c>
      <c r="F3253" t="s">
        <v>3199</v>
      </c>
      <c r="G3253">
        <v>1058</v>
      </c>
      <c r="H3253" t="s">
        <v>3549</v>
      </c>
      <c r="I3253" s="1">
        <v>735</v>
      </c>
      <c r="J3253" t="s">
        <v>3550</v>
      </c>
      <c r="K3253" s="17">
        <v>112100735121</v>
      </c>
      <c r="L3253" t="s">
        <v>3554</v>
      </c>
      <c r="N3253" t="str">
        <f t="shared" si="388"/>
        <v>121</v>
      </c>
      <c r="O3253" t="str">
        <f t="shared" si="389"/>
        <v>735121</v>
      </c>
      <c r="P3253" s="28">
        <v>12</v>
      </c>
      <c r="Q3253" s="5" t="s">
        <v>3604</v>
      </c>
      <c r="R3253">
        <v>100</v>
      </c>
      <c r="S3253" t="str">
        <f>VLOOKUP(R3253,'DS Trung tâm'!$A$1:$B$8,2,0)</f>
        <v>TRUNG TAM DOANH THU</v>
      </c>
    </row>
    <row r="3254" spans="1:19" x14ac:dyDescent="0.25">
      <c r="A3254">
        <v>1</v>
      </c>
      <c r="B3254" t="s">
        <v>15</v>
      </c>
      <c r="C3254">
        <v>58</v>
      </c>
      <c r="D3254" t="s">
        <v>3198</v>
      </c>
      <c r="E3254">
        <v>18000</v>
      </c>
      <c r="F3254" t="s">
        <v>3199</v>
      </c>
      <c r="G3254">
        <v>1058</v>
      </c>
      <c r="H3254" t="s">
        <v>3549</v>
      </c>
      <c r="I3254" s="1">
        <v>735</v>
      </c>
      <c r="J3254" t="s">
        <v>3550</v>
      </c>
      <c r="K3254" s="17">
        <v>112100735150</v>
      </c>
      <c r="L3254" t="s">
        <v>3555</v>
      </c>
      <c r="N3254" t="str">
        <f t="shared" si="388"/>
        <v>150</v>
      </c>
      <c r="O3254" t="str">
        <f t="shared" si="389"/>
        <v>735150</v>
      </c>
      <c r="P3254" s="28">
        <v>12</v>
      </c>
      <c r="Q3254" s="5" t="s">
        <v>3604</v>
      </c>
      <c r="R3254">
        <v>100</v>
      </c>
      <c r="S3254" t="str">
        <f>VLOOKUP(R3254,'DS Trung tâm'!$A$1:$B$8,2,0)</f>
        <v>TRUNG TAM DOANH THU</v>
      </c>
    </row>
    <row r="3255" spans="1:19" x14ac:dyDescent="0.25">
      <c r="A3255">
        <v>1</v>
      </c>
      <c r="B3255" t="s">
        <v>15</v>
      </c>
      <c r="C3255">
        <v>58</v>
      </c>
      <c r="D3255" t="s">
        <v>3198</v>
      </c>
      <c r="E3255">
        <v>18000</v>
      </c>
      <c r="F3255" t="s">
        <v>3199</v>
      </c>
      <c r="G3255">
        <v>1058</v>
      </c>
      <c r="H3255" t="s">
        <v>3549</v>
      </c>
      <c r="I3255" s="1">
        <v>735</v>
      </c>
      <c r="J3255" t="s">
        <v>3550</v>
      </c>
      <c r="K3255" s="17">
        <v>112100735151</v>
      </c>
      <c r="L3255" t="s">
        <v>3556</v>
      </c>
      <c r="N3255" t="str">
        <f t="shared" si="388"/>
        <v>151</v>
      </c>
      <c r="O3255" t="str">
        <f t="shared" si="389"/>
        <v>735151</v>
      </c>
      <c r="P3255" s="28">
        <v>12</v>
      </c>
      <c r="Q3255" s="5" t="s">
        <v>3604</v>
      </c>
      <c r="R3255">
        <v>100</v>
      </c>
      <c r="S3255" t="str">
        <f>VLOOKUP(R3255,'DS Trung tâm'!$A$1:$B$8,2,0)</f>
        <v>TRUNG TAM DOANH THU</v>
      </c>
    </row>
    <row r="3256" spans="1:19" x14ac:dyDescent="0.25">
      <c r="A3256">
        <v>1</v>
      </c>
      <c r="B3256" t="s">
        <v>15</v>
      </c>
      <c r="C3256">
        <v>58</v>
      </c>
      <c r="D3256" t="s">
        <v>3198</v>
      </c>
      <c r="E3256">
        <v>18000</v>
      </c>
      <c r="F3256" t="s">
        <v>3199</v>
      </c>
      <c r="G3256">
        <v>1058</v>
      </c>
      <c r="H3256" t="s">
        <v>3549</v>
      </c>
      <c r="I3256" s="1">
        <v>735</v>
      </c>
      <c r="J3256" t="s">
        <v>3550</v>
      </c>
      <c r="K3256" s="17">
        <v>112100735152</v>
      </c>
      <c r="L3256" t="s">
        <v>3557</v>
      </c>
      <c r="N3256" t="str">
        <f t="shared" si="388"/>
        <v>152</v>
      </c>
      <c r="O3256" t="str">
        <f t="shared" si="389"/>
        <v>735152</v>
      </c>
      <c r="P3256" s="28">
        <v>12</v>
      </c>
      <c r="Q3256" s="5" t="s">
        <v>3604</v>
      </c>
      <c r="R3256">
        <v>100</v>
      </c>
      <c r="S3256" t="str">
        <f>VLOOKUP(R3256,'DS Trung tâm'!$A$1:$B$8,2,0)</f>
        <v>TRUNG TAM DOANH THU</v>
      </c>
    </row>
    <row r="3257" spans="1:19" x14ac:dyDescent="0.25">
      <c r="A3257">
        <v>1</v>
      </c>
      <c r="B3257" t="s">
        <v>15</v>
      </c>
      <c r="C3257">
        <v>58</v>
      </c>
      <c r="D3257" t="s">
        <v>3198</v>
      </c>
      <c r="E3257">
        <v>18000</v>
      </c>
      <c r="F3257" t="s">
        <v>3199</v>
      </c>
      <c r="G3257">
        <v>1058</v>
      </c>
      <c r="H3257" t="s">
        <v>3549</v>
      </c>
      <c r="I3257" s="1">
        <v>735</v>
      </c>
      <c r="J3257" t="s">
        <v>3550</v>
      </c>
      <c r="K3257" s="17">
        <v>112100735153</v>
      </c>
      <c r="L3257" t="s">
        <v>3558</v>
      </c>
      <c r="N3257" t="str">
        <f t="shared" si="388"/>
        <v>153</v>
      </c>
      <c r="O3257" t="str">
        <f t="shared" si="389"/>
        <v>735153</v>
      </c>
      <c r="P3257" s="28">
        <v>12</v>
      </c>
      <c r="Q3257" s="5" t="s">
        <v>3604</v>
      </c>
      <c r="R3257">
        <v>100</v>
      </c>
      <c r="S3257" t="str">
        <f>VLOOKUP(R3257,'DS Trung tâm'!$A$1:$B$8,2,0)</f>
        <v>TRUNG TAM DOANH THU</v>
      </c>
    </row>
    <row r="3258" spans="1:19" x14ac:dyDescent="0.25">
      <c r="A3258">
        <v>1</v>
      </c>
      <c r="B3258" t="s">
        <v>15</v>
      </c>
      <c r="C3258">
        <v>58</v>
      </c>
      <c r="D3258" t="s">
        <v>3198</v>
      </c>
      <c r="E3258">
        <v>18000</v>
      </c>
      <c r="F3258" t="s">
        <v>3199</v>
      </c>
      <c r="G3258">
        <v>1058</v>
      </c>
      <c r="H3258" t="s">
        <v>3549</v>
      </c>
      <c r="I3258" s="1">
        <v>735</v>
      </c>
      <c r="J3258" t="s">
        <v>3550</v>
      </c>
      <c r="K3258" s="17">
        <v>112100735154</v>
      </c>
      <c r="L3258" t="s">
        <v>3559</v>
      </c>
      <c r="N3258" t="str">
        <f t="shared" si="388"/>
        <v>154</v>
      </c>
      <c r="O3258" t="str">
        <f t="shared" si="389"/>
        <v>735154</v>
      </c>
      <c r="P3258" s="28">
        <v>12</v>
      </c>
      <c r="Q3258" s="5" t="s">
        <v>3604</v>
      </c>
      <c r="R3258">
        <v>100</v>
      </c>
      <c r="S3258" t="str">
        <f>VLOOKUP(R3258,'DS Trung tâm'!$A$1:$B$8,2,0)</f>
        <v>TRUNG TAM DOANH THU</v>
      </c>
    </row>
    <row r="3259" spans="1:19" x14ac:dyDescent="0.25">
      <c r="A3259">
        <v>1</v>
      </c>
      <c r="B3259" t="s">
        <v>15</v>
      </c>
      <c r="C3259">
        <v>58</v>
      </c>
      <c r="D3259" t="s">
        <v>3198</v>
      </c>
      <c r="E3259">
        <v>18000</v>
      </c>
      <c r="F3259" t="s">
        <v>3199</v>
      </c>
      <c r="G3259">
        <v>1058</v>
      </c>
      <c r="H3259" t="s">
        <v>3549</v>
      </c>
      <c r="I3259" s="1">
        <v>735</v>
      </c>
      <c r="J3259" t="s">
        <v>3550</v>
      </c>
      <c r="K3259" s="17">
        <v>112100735155</v>
      </c>
      <c r="L3259" t="s">
        <v>3560</v>
      </c>
      <c r="N3259" t="str">
        <f t="shared" si="388"/>
        <v>155</v>
      </c>
      <c r="O3259" t="str">
        <f t="shared" si="389"/>
        <v>735155</v>
      </c>
      <c r="P3259" s="28">
        <v>12</v>
      </c>
      <c r="Q3259" s="5" t="s">
        <v>3604</v>
      </c>
      <c r="R3259">
        <v>100</v>
      </c>
      <c r="S3259" t="str">
        <f>VLOOKUP(R3259,'DS Trung tâm'!$A$1:$B$8,2,0)</f>
        <v>TRUNG TAM DOANH THU</v>
      </c>
    </row>
    <row r="3260" spans="1:19" x14ac:dyDescent="0.25">
      <c r="A3260">
        <v>1</v>
      </c>
      <c r="B3260" t="s">
        <v>15</v>
      </c>
      <c r="C3260">
        <v>58</v>
      </c>
      <c r="D3260" t="s">
        <v>3198</v>
      </c>
      <c r="E3260">
        <v>18000</v>
      </c>
      <c r="F3260" t="s">
        <v>3199</v>
      </c>
      <c r="G3260">
        <v>1058</v>
      </c>
      <c r="H3260" t="s">
        <v>3549</v>
      </c>
      <c r="I3260" s="1">
        <v>735</v>
      </c>
      <c r="J3260" t="s">
        <v>3550</v>
      </c>
      <c r="K3260" s="17">
        <v>112100735156</v>
      </c>
      <c r="L3260" t="s">
        <v>3561</v>
      </c>
      <c r="N3260" t="str">
        <f t="shared" si="388"/>
        <v>156</v>
      </c>
      <c r="O3260" t="str">
        <f t="shared" si="389"/>
        <v>735156</v>
      </c>
      <c r="P3260" s="28">
        <v>12</v>
      </c>
      <c r="Q3260" s="5" t="s">
        <v>3604</v>
      </c>
      <c r="R3260">
        <v>100</v>
      </c>
      <c r="S3260" t="str">
        <f>VLOOKUP(R3260,'DS Trung tâm'!$A$1:$B$8,2,0)</f>
        <v>TRUNG TAM DOANH THU</v>
      </c>
    </row>
    <row r="3261" spans="1:19" x14ac:dyDescent="0.25">
      <c r="A3261">
        <v>1</v>
      </c>
      <c r="B3261" t="s">
        <v>15</v>
      </c>
      <c r="C3261">
        <v>58</v>
      </c>
      <c r="D3261" t="s">
        <v>3198</v>
      </c>
      <c r="E3261">
        <v>18000</v>
      </c>
      <c r="F3261" t="s">
        <v>3199</v>
      </c>
      <c r="G3261">
        <v>1058</v>
      </c>
      <c r="H3261" t="s">
        <v>3549</v>
      </c>
      <c r="I3261" s="1">
        <v>735</v>
      </c>
      <c r="J3261" t="s">
        <v>3550</v>
      </c>
      <c r="K3261" s="17">
        <v>112100735158</v>
      </c>
      <c r="L3261" t="s">
        <v>3562</v>
      </c>
      <c r="N3261" t="str">
        <f t="shared" si="388"/>
        <v>158</v>
      </c>
      <c r="O3261" t="str">
        <f t="shared" si="389"/>
        <v>735158</v>
      </c>
      <c r="P3261" s="28">
        <v>12</v>
      </c>
      <c r="Q3261" s="5" t="s">
        <v>3604</v>
      </c>
      <c r="R3261">
        <v>100</v>
      </c>
      <c r="S3261" t="str">
        <f>VLOOKUP(R3261,'DS Trung tâm'!$A$1:$B$8,2,0)</f>
        <v>TRUNG TAM DOANH THU</v>
      </c>
    </row>
    <row r="3262" spans="1:19" x14ac:dyDescent="0.25">
      <c r="A3262">
        <v>1</v>
      </c>
      <c r="B3262" t="s">
        <v>15</v>
      </c>
      <c r="C3262">
        <v>58</v>
      </c>
      <c r="D3262" t="s">
        <v>3198</v>
      </c>
      <c r="E3262">
        <v>18000</v>
      </c>
      <c r="F3262" t="s">
        <v>3199</v>
      </c>
      <c r="G3262">
        <v>1058</v>
      </c>
      <c r="H3262" t="s">
        <v>3549</v>
      </c>
      <c r="I3262" s="1">
        <v>735</v>
      </c>
      <c r="J3262" t="s">
        <v>3550</v>
      </c>
      <c r="K3262" s="17">
        <v>114600735335</v>
      </c>
      <c r="L3262" t="s">
        <v>3563</v>
      </c>
      <c r="N3262" t="str">
        <f t="shared" si="388"/>
        <v>335</v>
      </c>
      <c r="O3262" t="str">
        <f t="shared" si="389"/>
        <v>735335</v>
      </c>
      <c r="P3262" s="28">
        <v>14</v>
      </c>
      <c r="Q3262" s="5" t="s">
        <v>3607</v>
      </c>
      <c r="R3262">
        <v>600</v>
      </c>
      <c r="S3262" t="str">
        <f>VLOOKUP(R3262,'DS Trung tâm'!$A$1:$B$8,2,0)</f>
        <v>TRUNG TAM HO TRO TRUC TIEP</v>
      </c>
    </row>
    <row r="3263" spans="1:19" x14ac:dyDescent="0.25">
      <c r="A3263">
        <v>1</v>
      </c>
      <c r="B3263" t="s">
        <v>15</v>
      </c>
      <c r="C3263">
        <v>58</v>
      </c>
      <c r="D3263" t="s">
        <v>3198</v>
      </c>
      <c r="E3263">
        <v>18000</v>
      </c>
      <c r="F3263" t="s">
        <v>3199</v>
      </c>
      <c r="G3263">
        <v>1058</v>
      </c>
      <c r="H3263" t="s">
        <v>3549</v>
      </c>
      <c r="I3263" s="1">
        <v>735</v>
      </c>
      <c r="J3263" t="s">
        <v>3550</v>
      </c>
      <c r="K3263" s="17">
        <v>115600735440</v>
      </c>
      <c r="L3263" t="s">
        <v>3564</v>
      </c>
      <c r="N3263" t="str">
        <f t="shared" si="388"/>
        <v>440</v>
      </c>
      <c r="O3263" t="str">
        <f t="shared" si="389"/>
        <v>735440</v>
      </c>
      <c r="P3263" s="28">
        <v>15</v>
      </c>
      <c r="Q3263" s="5" t="s">
        <v>3608</v>
      </c>
      <c r="R3263">
        <v>600</v>
      </c>
      <c r="S3263" t="str">
        <f>VLOOKUP(R3263,'DS Trung tâm'!$A$1:$B$8,2,0)</f>
        <v>TRUNG TAM HO TRO TRUC TIEP</v>
      </c>
    </row>
    <row r="3264" spans="1:19" x14ac:dyDescent="0.25">
      <c r="A3264">
        <v>1</v>
      </c>
      <c r="B3264" t="s">
        <v>15</v>
      </c>
      <c r="C3264">
        <v>58</v>
      </c>
      <c r="D3264" t="s">
        <v>3198</v>
      </c>
      <c r="E3264">
        <v>18000</v>
      </c>
      <c r="F3264" t="s">
        <v>3199</v>
      </c>
      <c r="G3264">
        <v>1058</v>
      </c>
      <c r="H3264" t="s">
        <v>3549</v>
      </c>
      <c r="I3264" s="1">
        <v>735</v>
      </c>
      <c r="J3264" t="s">
        <v>3550</v>
      </c>
      <c r="K3264" s="17">
        <v>115600735446</v>
      </c>
      <c r="L3264" t="s">
        <v>3565</v>
      </c>
      <c r="N3264" t="str">
        <f t="shared" si="388"/>
        <v>446</v>
      </c>
      <c r="O3264" t="str">
        <f t="shared" si="389"/>
        <v>735446</v>
      </c>
      <c r="P3264" s="28">
        <v>15</v>
      </c>
      <c r="Q3264" s="5" t="s">
        <v>3608</v>
      </c>
      <c r="R3264">
        <v>600</v>
      </c>
      <c r="S3264" t="str">
        <f>VLOOKUP(R3264,'DS Trung tâm'!$A$1:$B$8,2,0)</f>
        <v>TRUNG TAM HO TRO TRUC TIEP</v>
      </c>
    </row>
    <row r="3265" spans="1:19" x14ac:dyDescent="0.25">
      <c r="A3265">
        <v>1</v>
      </c>
      <c r="B3265" t="s">
        <v>15</v>
      </c>
      <c r="C3265">
        <v>58</v>
      </c>
      <c r="D3265" t="s">
        <v>3198</v>
      </c>
      <c r="E3265">
        <v>18000</v>
      </c>
      <c r="F3265" t="s">
        <v>3199</v>
      </c>
      <c r="G3265">
        <v>1058</v>
      </c>
      <c r="H3265" t="s">
        <v>3549</v>
      </c>
      <c r="I3265" s="1">
        <v>735</v>
      </c>
      <c r="J3265" t="s">
        <v>3550</v>
      </c>
      <c r="K3265" s="17">
        <v>116700735521</v>
      </c>
      <c r="L3265" t="s">
        <v>3566</v>
      </c>
      <c r="N3265" t="str">
        <f t="shared" si="388"/>
        <v>521</v>
      </c>
      <c r="O3265" t="str">
        <f t="shared" si="389"/>
        <v>735521</v>
      </c>
      <c r="P3265" s="28">
        <v>16</v>
      </c>
      <c r="Q3265" s="5" t="s">
        <v>3609</v>
      </c>
      <c r="R3265">
        <v>700</v>
      </c>
      <c r="S3265" t="str">
        <f>VLOOKUP(R3265,'DS Trung tâm'!$A$1:$B$8,2,0)</f>
        <v>TRUNG TAM QUAN LY CHUNG CHI NHANH</v>
      </c>
    </row>
    <row r="3266" spans="1:19" x14ac:dyDescent="0.25">
      <c r="A3266">
        <v>1</v>
      </c>
      <c r="B3266" t="s">
        <v>15</v>
      </c>
      <c r="C3266">
        <v>58</v>
      </c>
      <c r="D3266" t="s">
        <v>3198</v>
      </c>
      <c r="E3266">
        <v>18000</v>
      </c>
      <c r="F3266" t="s">
        <v>3199</v>
      </c>
      <c r="G3266">
        <v>1058</v>
      </c>
      <c r="H3266" t="s">
        <v>3549</v>
      </c>
      <c r="I3266" s="1">
        <v>735</v>
      </c>
      <c r="J3266" t="s">
        <v>3550</v>
      </c>
      <c r="K3266" s="17">
        <v>117700735698</v>
      </c>
      <c r="L3266" t="s">
        <v>3567</v>
      </c>
      <c r="N3266" t="str">
        <f t="shared" si="388"/>
        <v>698</v>
      </c>
      <c r="O3266" t="str">
        <f t="shared" si="389"/>
        <v>735698</v>
      </c>
      <c r="P3266" s="28">
        <v>17</v>
      </c>
      <c r="Q3266" s="5" t="s">
        <v>3600</v>
      </c>
      <c r="R3266">
        <v>700</v>
      </c>
      <c r="S3266" t="str">
        <f>VLOOKUP(R3266,'DS Trung tâm'!$A$1:$B$8,2,0)</f>
        <v>TRUNG TAM QUAN LY CHUNG CHI NHANH</v>
      </c>
    </row>
    <row r="3267" spans="1:19" x14ac:dyDescent="0.25">
      <c r="A3267">
        <v>1</v>
      </c>
      <c r="B3267" t="s">
        <v>15</v>
      </c>
      <c r="C3267">
        <v>58</v>
      </c>
      <c r="D3267" t="s">
        <v>3198</v>
      </c>
      <c r="E3267">
        <v>18000</v>
      </c>
      <c r="F3267" t="s">
        <v>3199</v>
      </c>
      <c r="G3267">
        <v>1058</v>
      </c>
      <c r="H3267" t="s">
        <v>3549</v>
      </c>
      <c r="I3267" s="1">
        <v>735</v>
      </c>
      <c r="J3267" t="s">
        <v>3550</v>
      </c>
      <c r="K3267" s="17">
        <v>119000735000</v>
      </c>
      <c r="L3267" t="s">
        <v>3568</v>
      </c>
      <c r="N3267" t="str">
        <f t="shared" si="388"/>
        <v>000</v>
      </c>
      <c r="O3267" t="str">
        <f t="shared" si="389"/>
        <v>735000</v>
      </c>
      <c r="P3267" s="28">
        <v>19</v>
      </c>
      <c r="Q3267" s="5" t="s">
        <v>3601</v>
      </c>
      <c r="R3267" t="s">
        <v>3622</v>
      </c>
      <c r="S3267" t="str">
        <f>VLOOKUP(R3267,'DS Trung tâm'!$A$1:$B$8,2,0)</f>
        <v>TRUNG TAM AO</v>
      </c>
    </row>
    <row r="3268" spans="1:19" x14ac:dyDescent="0.25">
      <c r="A3268">
        <v>1</v>
      </c>
      <c r="B3268" t="s">
        <v>15</v>
      </c>
      <c r="C3268">
        <v>58</v>
      </c>
      <c r="D3268" t="s">
        <v>3198</v>
      </c>
      <c r="E3268">
        <v>18000</v>
      </c>
      <c r="F3268" t="s">
        <v>3199</v>
      </c>
      <c r="G3268">
        <v>1058</v>
      </c>
      <c r="H3268" t="s">
        <v>3549</v>
      </c>
      <c r="I3268" s="1">
        <v>735</v>
      </c>
      <c r="J3268" t="s">
        <v>3550</v>
      </c>
      <c r="K3268" s="17">
        <v>120700735950</v>
      </c>
      <c r="L3268" t="s">
        <v>3569</v>
      </c>
      <c r="N3268" t="str">
        <f t="shared" si="388"/>
        <v>950</v>
      </c>
      <c r="O3268" t="str">
        <f t="shared" si="389"/>
        <v>735950</v>
      </c>
      <c r="P3268" s="28">
        <v>20</v>
      </c>
      <c r="Q3268" s="5" t="s">
        <v>3611</v>
      </c>
      <c r="R3268">
        <v>700</v>
      </c>
      <c r="S3268" t="str">
        <f>VLOOKUP(R3268,'DS Trung tâm'!$A$1:$B$8,2,0)</f>
        <v>TRUNG TAM QUAN LY CHUNG CHI NHANH</v>
      </c>
    </row>
    <row r="3269" spans="1:19" x14ac:dyDescent="0.25">
      <c r="A3269">
        <v>1</v>
      </c>
      <c r="B3269" t="s">
        <v>15</v>
      </c>
      <c r="C3269">
        <v>58</v>
      </c>
      <c r="D3269" t="s">
        <v>3198</v>
      </c>
      <c r="E3269">
        <v>18000</v>
      </c>
      <c r="F3269" t="s">
        <v>3199</v>
      </c>
      <c r="G3269">
        <v>1060</v>
      </c>
      <c r="H3269" t="s">
        <v>3570</v>
      </c>
      <c r="I3269" s="1">
        <v>730</v>
      </c>
      <c r="J3269" t="s">
        <v>3571</v>
      </c>
      <c r="K3269" s="17">
        <v>73099</v>
      </c>
      <c r="L3269" t="s">
        <v>3572</v>
      </c>
    </row>
    <row r="3270" spans="1:19" x14ac:dyDescent="0.25">
      <c r="A3270">
        <v>1</v>
      </c>
      <c r="B3270" t="s">
        <v>15</v>
      </c>
      <c r="C3270">
        <v>58</v>
      </c>
      <c r="D3270" t="s">
        <v>3198</v>
      </c>
      <c r="E3270">
        <v>18000</v>
      </c>
      <c r="F3270" t="s">
        <v>3199</v>
      </c>
      <c r="G3270">
        <v>1060</v>
      </c>
      <c r="H3270" t="s">
        <v>3570</v>
      </c>
      <c r="I3270">
        <v>730</v>
      </c>
      <c r="J3270" t="s">
        <v>3571</v>
      </c>
      <c r="K3270" s="20">
        <v>73199</v>
      </c>
      <c r="L3270" t="s">
        <v>3573</v>
      </c>
    </row>
    <row r="3271" spans="1:19" x14ac:dyDescent="0.25">
      <c r="A3271">
        <v>1</v>
      </c>
      <c r="B3271" t="s">
        <v>15</v>
      </c>
      <c r="C3271">
        <v>58</v>
      </c>
      <c r="D3271" t="s">
        <v>3198</v>
      </c>
      <c r="E3271">
        <v>18000</v>
      </c>
      <c r="F3271" t="s">
        <v>3199</v>
      </c>
      <c r="G3271">
        <v>1060</v>
      </c>
      <c r="H3271" t="s">
        <v>3570</v>
      </c>
      <c r="I3271" s="1">
        <v>730</v>
      </c>
      <c r="J3271" t="s">
        <v>3571</v>
      </c>
      <c r="K3271" s="17">
        <v>111100730021</v>
      </c>
      <c r="L3271" t="s">
        <v>3574</v>
      </c>
      <c r="N3271" t="str">
        <f t="shared" ref="N3271:N3286" si="390">RIGHT(K3271,3)</f>
        <v>021</v>
      </c>
      <c r="O3271" t="str">
        <f t="shared" ref="O3271:O3286" si="391">RIGHT(K3271,6)</f>
        <v>730021</v>
      </c>
      <c r="P3271" s="28">
        <v>11</v>
      </c>
      <c r="Q3271" s="5" t="s">
        <v>3603</v>
      </c>
      <c r="R3271">
        <v>100</v>
      </c>
      <c r="S3271" t="str">
        <f>VLOOKUP(R3271,'DS Trung tâm'!$A$1:$B$8,2,0)</f>
        <v>TRUNG TAM DOANH THU</v>
      </c>
    </row>
    <row r="3272" spans="1:19" x14ac:dyDescent="0.25">
      <c r="A3272">
        <v>1</v>
      </c>
      <c r="B3272" t="s">
        <v>15</v>
      </c>
      <c r="C3272">
        <v>58</v>
      </c>
      <c r="D3272" t="s">
        <v>3198</v>
      </c>
      <c r="E3272">
        <v>18000</v>
      </c>
      <c r="F3272" t="s">
        <v>3199</v>
      </c>
      <c r="G3272">
        <v>1060</v>
      </c>
      <c r="H3272" t="s">
        <v>3570</v>
      </c>
      <c r="I3272" s="1">
        <v>730</v>
      </c>
      <c r="J3272" t="s">
        <v>3571</v>
      </c>
      <c r="K3272" s="17">
        <v>112100730121</v>
      </c>
      <c r="L3272" t="s">
        <v>3575</v>
      </c>
      <c r="N3272" t="str">
        <f t="shared" si="390"/>
        <v>121</v>
      </c>
      <c r="O3272" t="str">
        <f t="shared" si="391"/>
        <v>730121</v>
      </c>
      <c r="P3272" s="28">
        <v>12</v>
      </c>
      <c r="Q3272" s="5" t="s">
        <v>3604</v>
      </c>
      <c r="R3272">
        <v>100</v>
      </c>
      <c r="S3272" t="str">
        <f>VLOOKUP(R3272,'DS Trung tâm'!$A$1:$B$8,2,0)</f>
        <v>TRUNG TAM DOANH THU</v>
      </c>
    </row>
    <row r="3273" spans="1:19" x14ac:dyDescent="0.25">
      <c r="A3273">
        <v>1</v>
      </c>
      <c r="B3273" t="s">
        <v>15</v>
      </c>
      <c r="C3273">
        <v>58</v>
      </c>
      <c r="D3273" t="s">
        <v>3198</v>
      </c>
      <c r="E3273">
        <v>18000</v>
      </c>
      <c r="F3273" t="s">
        <v>3199</v>
      </c>
      <c r="G3273">
        <v>1060</v>
      </c>
      <c r="H3273" t="s">
        <v>3570</v>
      </c>
      <c r="I3273" s="1">
        <v>730</v>
      </c>
      <c r="J3273" t="s">
        <v>3571</v>
      </c>
      <c r="K3273" s="17">
        <v>112100730150</v>
      </c>
      <c r="L3273" t="s">
        <v>3576</v>
      </c>
      <c r="N3273" t="str">
        <f t="shared" si="390"/>
        <v>150</v>
      </c>
      <c r="O3273" t="str">
        <f t="shared" si="391"/>
        <v>730150</v>
      </c>
      <c r="P3273" s="28">
        <v>12</v>
      </c>
      <c r="Q3273" s="5" t="s">
        <v>3604</v>
      </c>
      <c r="R3273">
        <v>100</v>
      </c>
      <c r="S3273" t="str">
        <f>VLOOKUP(R3273,'DS Trung tâm'!$A$1:$B$8,2,0)</f>
        <v>TRUNG TAM DOANH THU</v>
      </c>
    </row>
    <row r="3274" spans="1:19" x14ac:dyDescent="0.25">
      <c r="A3274">
        <v>1</v>
      </c>
      <c r="B3274" t="s">
        <v>15</v>
      </c>
      <c r="C3274">
        <v>58</v>
      </c>
      <c r="D3274" t="s">
        <v>3198</v>
      </c>
      <c r="E3274">
        <v>18000</v>
      </c>
      <c r="F3274" t="s">
        <v>3199</v>
      </c>
      <c r="G3274">
        <v>1060</v>
      </c>
      <c r="H3274" t="s">
        <v>3570</v>
      </c>
      <c r="I3274" s="1">
        <v>730</v>
      </c>
      <c r="J3274" t="s">
        <v>3571</v>
      </c>
      <c r="K3274" s="17">
        <v>112100730151</v>
      </c>
      <c r="L3274" t="s">
        <v>3577</v>
      </c>
      <c r="N3274" t="str">
        <f t="shared" si="390"/>
        <v>151</v>
      </c>
      <c r="O3274" t="str">
        <f t="shared" si="391"/>
        <v>730151</v>
      </c>
      <c r="P3274" s="28">
        <v>12</v>
      </c>
      <c r="Q3274" s="5" t="s">
        <v>3604</v>
      </c>
      <c r="R3274">
        <v>100</v>
      </c>
      <c r="S3274" t="str">
        <f>VLOOKUP(R3274,'DS Trung tâm'!$A$1:$B$8,2,0)</f>
        <v>TRUNG TAM DOANH THU</v>
      </c>
    </row>
    <row r="3275" spans="1:19" x14ac:dyDescent="0.25">
      <c r="A3275">
        <v>1</v>
      </c>
      <c r="B3275" t="s">
        <v>15</v>
      </c>
      <c r="C3275">
        <v>58</v>
      </c>
      <c r="D3275" t="s">
        <v>3198</v>
      </c>
      <c r="E3275">
        <v>18000</v>
      </c>
      <c r="F3275" t="s">
        <v>3199</v>
      </c>
      <c r="G3275">
        <v>1060</v>
      </c>
      <c r="H3275" t="s">
        <v>3570</v>
      </c>
      <c r="I3275" s="1">
        <v>730</v>
      </c>
      <c r="J3275" t="s">
        <v>3571</v>
      </c>
      <c r="K3275" s="17">
        <v>112100730152</v>
      </c>
      <c r="L3275" t="s">
        <v>3578</v>
      </c>
      <c r="N3275" t="str">
        <f t="shared" si="390"/>
        <v>152</v>
      </c>
      <c r="O3275" t="str">
        <f t="shared" si="391"/>
        <v>730152</v>
      </c>
      <c r="P3275" s="28">
        <v>12</v>
      </c>
      <c r="Q3275" s="5" t="s">
        <v>3604</v>
      </c>
      <c r="R3275">
        <v>100</v>
      </c>
      <c r="S3275" t="str">
        <f>VLOOKUP(R3275,'DS Trung tâm'!$A$1:$B$8,2,0)</f>
        <v>TRUNG TAM DOANH THU</v>
      </c>
    </row>
    <row r="3276" spans="1:19" x14ac:dyDescent="0.25">
      <c r="A3276">
        <v>1</v>
      </c>
      <c r="B3276" t="s">
        <v>15</v>
      </c>
      <c r="C3276">
        <v>58</v>
      </c>
      <c r="D3276" t="s">
        <v>3198</v>
      </c>
      <c r="E3276">
        <v>18000</v>
      </c>
      <c r="F3276" t="s">
        <v>3199</v>
      </c>
      <c r="G3276">
        <v>1060</v>
      </c>
      <c r="H3276" t="s">
        <v>3570</v>
      </c>
      <c r="I3276" s="1">
        <v>730</v>
      </c>
      <c r="J3276" t="s">
        <v>3571</v>
      </c>
      <c r="K3276" s="17">
        <v>112100730153</v>
      </c>
      <c r="L3276" t="s">
        <v>3579</v>
      </c>
      <c r="N3276" t="str">
        <f t="shared" si="390"/>
        <v>153</v>
      </c>
      <c r="O3276" t="str">
        <f t="shared" si="391"/>
        <v>730153</v>
      </c>
      <c r="P3276" s="28">
        <v>12</v>
      </c>
      <c r="Q3276" s="5" t="s">
        <v>3604</v>
      </c>
      <c r="R3276">
        <v>100</v>
      </c>
      <c r="S3276" t="str">
        <f>VLOOKUP(R3276,'DS Trung tâm'!$A$1:$B$8,2,0)</f>
        <v>TRUNG TAM DOANH THU</v>
      </c>
    </row>
    <row r="3277" spans="1:19" x14ac:dyDescent="0.25">
      <c r="A3277">
        <v>1</v>
      </c>
      <c r="B3277" t="s">
        <v>15</v>
      </c>
      <c r="C3277">
        <v>58</v>
      </c>
      <c r="D3277" t="s">
        <v>3198</v>
      </c>
      <c r="E3277">
        <v>18000</v>
      </c>
      <c r="F3277" t="s">
        <v>3199</v>
      </c>
      <c r="G3277">
        <v>1060</v>
      </c>
      <c r="H3277" t="s">
        <v>3570</v>
      </c>
      <c r="I3277" s="1">
        <v>730</v>
      </c>
      <c r="J3277" t="s">
        <v>3571</v>
      </c>
      <c r="K3277" s="17">
        <v>112100730154</v>
      </c>
      <c r="L3277" t="s">
        <v>3580</v>
      </c>
      <c r="N3277" t="str">
        <f t="shared" si="390"/>
        <v>154</v>
      </c>
      <c r="O3277" t="str">
        <f t="shared" si="391"/>
        <v>730154</v>
      </c>
      <c r="P3277" s="28">
        <v>12</v>
      </c>
      <c r="Q3277" s="5" t="s">
        <v>3604</v>
      </c>
      <c r="R3277">
        <v>100</v>
      </c>
      <c r="S3277" t="str">
        <f>VLOOKUP(R3277,'DS Trung tâm'!$A$1:$B$8,2,0)</f>
        <v>TRUNG TAM DOANH THU</v>
      </c>
    </row>
    <row r="3278" spans="1:19" x14ac:dyDescent="0.25">
      <c r="A3278">
        <v>1</v>
      </c>
      <c r="B3278" t="s">
        <v>15</v>
      </c>
      <c r="C3278">
        <v>58</v>
      </c>
      <c r="D3278" t="s">
        <v>3198</v>
      </c>
      <c r="E3278">
        <v>18000</v>
      </c>
      <c r="F3278" t="s">
        <v>3199</v>
      </c>
      <c r="G3278">
        <v>1060</v>
      </c>
      <c r="H3278" t="s">
        <v>3570</v>
      </c>
      <c r="I3278" s="1">
        <v>730</v>
      </c>
      <c r="J3278" t="s">
        <v>3571</v>
      </c>
      <c r="K3278" s="17">
        <v>112100730156</v>
      </c>
      <c r="L3278" t="s">
        <v>3581</v>
      </c>
      <c r="N3278" t="str">
        <f t="shared" si="390"/>
        <v>156</v>
      </c>
      <c r="O3278" t="str">
        <f t="shared" si="391"/>
        <v>730156</v>
      </c>
      <c r="P3278" s="28">
        <v>12</v>
      </c>
      <c r="Q3278" s="5" t="s">
        <v>3604</v>
      </c>
      <c r="R3278">
        <v>100</v>
      </c>
      <c r="S3278" t="str">
        <f>VLOOKUP(R3278,'DS Trung tâm'!$A$1:$B$8,2,0)</f>
        <v>TRUNG TAM DOANH THU</v>
      </c>
    </row>
    <row r="3279" spans="1:19" x14ac:dyDescent="0.25">
      <c r="A3279">
        <v>1</v>
      </c>
      <c r="B3279" t="s">
        <v>15</v>
      </c>
      <c r="C3279">
        <v>58</v>
      </c>
      <c r="D3279" t="s">
        <v>3198</v>
      </c>
      <c r="E3279">
        <v>18000</v>
      </c>
      <c r="F3279" t="s">
        <v>3199</v>
      </c>
      <c r="G3279">
        <v>1060</v>
      </c>
      <c r="H3279" t="s">
        <v>3570</v>
      </c>
      <c r="I3279" s="1">
        <v>730</v>
      </c>
      <c r="J3279" t="s">
        <v>3571</v>
      </c>
      <c r="K3279" s="17">
        <v>112100730158</v>
      </c>
      <c r="L3279" t="s">
        <v>3582</v>
      </c>
      <c r="N3279" t="str">
        <f t="shared" si="390"/>
        <v>158</v>
      </c>
      <c r="O3279" t="str">
        <f t="shared" si="391"/>
        <v>730158</v>
      </c>
      <c r="P3279" s="28">
        <v>12</v>
      </c>
      <c r="Q3279" s="5" t="s">
        <v>3604</v>
      </c>
      <c r="R3279">
        <v>100</v>
      </c>
      <c r="S3279" t="str">
        <f>VLOOKUP(R3279,'DS Trung tâm'!$A$1:$B$8,2,0)</f>
        <v>TRUNG TAM DOANH THU</v>
      </c>
    </row>
    <row r="3280" spans="1:19" x14ac:dyDescent="0.25">
      <c r="A3280">
        <v>1</v>
      </c>
      <c r="B3280" t="s">
        <v>15</v>
      </c>
      <c r="C3280">
        <v>58</v>
      </c>
      <c r="D3280" t="s">
        <v>3198</v>
      </c>
      <c r="E3280">
        <v>18000</v>
      </c>
      <c r="F3280" t="s">
        <v>3199</v>
      </c>
      <c r="G3280">
        <v>1060</v>
      </c>
      <c r="H3280" t="s">
        <v>3570</v>
      </c>
      <c r="I3280" s="1">
        <v>730</v>
      </c>
      <c r="J3280" t="s">
        <v>3571</v>
      </c>
      <c r="K3280" s="17">
        <v>114600730335</v>
      </c>
      <c r="L3280" t="s">
        <v>3583</v>
      </c>
      <c r="N3280" t="str">
        <f t="shared" si="390"/>
        <v>335</v>
      </c>
      <c r="O3280" t="str">
        <f t="shared" si="391"/>
        <v>730335</v>
      </c>
      <c r="P3280" s="28">
        <v>14</v>
      </c>
      <c r="Q3280" s="5" t="s">
        <v>3607</v>
      </c>
      <c r="R3280">
        <v>600</v>
      </c>
      <c r="S3280" t="str">
        <f>VLOOKUP(R3280,'DS Trung tâm'!$A$1:$B$8,2,0)</f>
        <v>TRUNG TAM HO TRO TRUC TIEP</v>
      </c>
    </row>
    <row r="3281" spans="1:19" x14ac:dyDescent="0.25">
      <c r="A3281">
        <v>1</v>
      </c>
      <c r="B3281" t="s">
        <v>15</v>
      </c>
      <c r="C3281">
        <v>58</v>
      </c>
      <c r="D3281" t="s">
        <v>3198</v>
      </c>
      <c r="E3281">
        <v>18000</v>
      </c>
      <c r="F3281" t="s">
        <v>3199</v>
      </c>
      <c r="G3281">
        <v>1060</v>
      </c>
      <c r="H3281" t="s">
        <v>3570</v>
      </c>
      <c r="I3281" s="1">
        <v>730</v>
      </c>
      <c r="J3281" t="s">
        <v>3571</v>
      </c>
      <c r="K3281" s="17">
        <v>115600730440</v>
      </c>
      <c r="L3281" t="s">
        <v>3584</v>
      </c>
      <c r="N3281" t="str">
        <f t="shared" si="390"/>
        <v>440</v>
      </c>
      <c r="O3281" t="str">
        <f t="shared" si="391"/>
        <v>730440</v>
      </c>
      <c r="P3281" s="28">
        <v>15</v>
      </c>
      <c r="Q3281" s="5" t="s">
        <v>3608</v>
      </c>
      <c r="R3281">
        <v>600</v>
      </c>
      <c r="S3281" t="str">
        <f>VLOOKUP(R3281,'DS Trung tâm'!$A$1:$B$8,2,0)</f>
        <v>TRUNG TAM HO TRO TRUC TIEP</v>
      </c>
    </row>
    <row r="3282" spans="1:19" x14ac:dyDescent="0.25">
      <c r="A3282">
        <v>1</v>
      </c>
      <c r="B3282" t="s">
        <v>15</v>
      </c>
      <c r="C3282">
        <v>58</v>
      </c>
      <c r="D3282" t="s">
        <v>3198</v>
      </c>
      <c r="E3282">
        <v>18000</v>
      </c>
      <c r="F3282" t="s">
        <v>3199</v>
      </c>
      <c r="G3282">
        <v>1060</v>
      </c>
      <c r="H3282" t="s">
        <v>3570</v>
      </c>
      <c r="I3282" s="1">
        <v>730</v>
      </c>
      <c r="J3282" t="s">
        <v>3571</v>
      </c>
      <c r="K3282" s="17">
        <v>115600730446</v>
      </c>
      <c r="L3282" t="s">
        <v>3585</v>
      </c>
      <c r="N3282" t="str">
        <f t="shared" si="390"/>
        <v>446</v>
      </c>
      <c r="O3282" t="str">
        <f t="shared" si="391"/>
        <v>730446</v>
      </c>
      <c r="P3282" s="28">
        <v>15</v>
      </c>
      <c r="Q3282" s="5" t="s">
        <v>3608</v>
      </c>
      <c r="R3282">
        <v>600</v>
      </c>
      <c r="S3282" t="str">
        <f>VLOOKUP(R3282,'DS Trung tâm'!$A$1:$B$8,2,0)</f>
        <v>TRUNG TAM HO TRO TRUC TIEP</v>
      </c>
    </row>
    <row r="3283" spans="1:19" x14ac:dyDescent="0.25">
      <c r="A3283">
        <v>1</v>
      </c>
      <c r="B3283" t="s">
        <v>15</v>
      </c>
      <c r="C3283">
        <v>58</v>
      </c>
      <c r="D3283" t="s">
        <v>3198</v>
      </c>
      <c r="E3283">
        <v>18000</v>
      </c>
      <c r="F3283" t="s">
        <v>3199</v>
      </c>
      <c r="G3283">
        <v>1060</v>
      </c>
      <c r="H3283" t="s">
        <v>3570</v>
      </c>
      <c r="I3283" s="1">
        <v>730</v>
      </c>
      <c r="J3283" t="s">
        <v>3571</v>
      </c>
      <c r="K3283" s="17">
        <v>116700730521</v>
      </c>
      <c r="L3283" t="s">
        <v>3586</v>
      </c>
      <c r="N3283" t="str">
        <f t="shared" si="390"/>
        <v>521</v>
      </c>
      <c r="O3283" t="str">
        <f t="shared" si="391"/>
        <v>730521</v>
      </c>
      <c r="P3283" s="28">
        <v>16</v>
      </c>
      <c r="Q3283" s="5" t="s">
        <v>3609</v>
      </c>
      <c r="R3283">
        <v>700</v>
      </c>
      <c r="S3283" t="str">
        <f>VLOOKUP(R3283,'DS Trung tâm'!$A$1:$B$8,2,0)</f>
        <v>TRUNG TAM QUAN LY CHUNG CHI NHANH</v>
      </c>
    </row>
    <row r="3284" spans="1:19" x14ac:dyDescent="0.25">
      <c r="A3284">
        <v>1</v>
      </c>
      <c r="B3284" t="s">
        <v>15</v>
      </c>
      <c r="C3284">
        <v>58</v>
      </c>
      <c r="D3284" t="s">
        <v>3198</v>
      </c>
      <c r="E3284">
        <v>18000</v>
      </c>
      <c r="F3284" t="s">
        <v>3199</v>
      </c>
      <c r="G3284">
        <v>1060</v>
      </c>
      <c r="H3284" t="s">
        <v>3570</v>
      </c>
      <c r="I3284" s="1">
        <v>730</v>
      </c>
      <c r="J3284" t="s">
        <v>3571</v>
      </c>
      <c r="K3284" s="17">
        <v>117700730698</v>
      </c>
      <c r="L3284" t="s">
        <v>3587</v>
      </c>
      <c r="N3284" t="str">
        <f t="shared" si="390"/>
        <v>698</v>
      </c>
      <c r="O3284" t="str">
        <f t="shared" si="391"/>
        <v>730698</v>
      </c>
      <c r="P3284" s="28">
        <v>17</v>
      </c>
      <c r="Q3284" s="5" t="s">
        <v>3600</v>
      </c>
      <c r="R3284">
        <v>700</v>
      </c>
      <c r="S3284" t="str">
        <f>VLOOKUP(R3284,'DS Trung tâm'!$A$1:$B$8,2,0)</f>
        <v>TRUNG TAM QUAN LY CHUNG CHI NHANH</v>
      </c>
    </row>
    <row r="3285" spans="1:19" x14ac:dyDescent="0.25">
      <c r="A3285">
        <v>1</v>
      </c>
      <c r="B3285" t="s">
        <v>15</v>
      </c>
      <c r="C3285">
        <v>58</v>
      </c>
      <c r="D3285" t="s">
        <v>3198</v>
      </c>
      <c r="E3285">
        <v>18000</v>
      </c>
      <c r="F3285" t="s">
        <v>3199</v>
      </c>
      <c r="G3285">
        <v>1060</v>
      </c>
      <c r="H3285" t="s">
        <v>3570</v>
      </c>
      <c r="I3285" s="1">
        <v>730</v>
      </c>
      <c r="J3285" t="s">
        <v>3571</v>
      </c>
      <c r="K3285" s="17">
        <v>119000730000</v>
      </c>
      <c r="L3285" t="s">
        <v>3588</v>
      </c>
      <c r="N3285" t="str">
        <f t="shared" si="390"/>
        <v>000</v>
      </c>
      <c r="O3285" t="str">
        <f t="shared" si="391"/>
        <v>730000</v>
      </c>
      <c r="P3285" s="28">
        <v>19</v>
      </c>
      <c r="Q3285" s="5" t="s">
        <v>3601</v>
      </c>
      <c r="R3285" t="s">
        <v>3622</v>
      </c>
      <c r="S3285" t="str">
        <f>VLOOKUP(R3285,'DS Trung tâm'!$A$1:$B$8,2,0)</f>
        <v>TRUNG TAM AO</v>
      </c>
    </row>
    <row r="3286" spans="1:19" x14ac:dyDescent="0.25">
      <c r="A3286">
        <v>1</v>
      </c>
      <c r="B3286" t="s">
        <v>15</v>
      </c>
      <c r="C3286">
        <v>58</v>
      </c>
      <c r="D3286" t="s">
        <v>3198</v>
      </c>
      <c r="E3286">
        <v>18000</v>
      </c>
      <c r="F3286" t="s">
        <v>3199</v>
      </c>
      <c r="G3286">
        <v>1060</v>
      </c>
      <c r="H3286" t="s">
        <v>3570</v>
      </c>
      <c r="I3286" s="1">
        <v>730</v>
      </c>
      <c r="J3286" t="s">
        <v>3571</v>
      </c>
      <c r="K3286" s="17">
        <v>120700730950</v>
      </c>
      <c r="L3286" t="s">
        <v>3589</v>
      </c>
      <c r="N3286" t="str">
        <f t="shared" si="390"/>
        <v>950</v>
      </c>
      <c r="O3286" t="str">
        <f t="shared" si="391"/>
        <v>730950</v>
      </c>
      <c r="P3286" s="28">
        <v>20</v>
      </c>
      <c r="Q3286" s="5" t="s">
        <v>3611</v>
      </c>
      <c r="R3286">
        <v>700</v>
      </c>
      <c r="S3286" t="str">
        <f>VLOOKUP(R3286,'DS Trung tâm'!$A$1:$B$8,2,0)</f>
        <v>TRUNG TAM QUAN LY CHUNG CHI NHANH</v>
      </c>
    </row>
    <row r="3287" spans="1:19" x14ac:dyDescent="0.25">
      <c r="A3287">
        <v>1</v>
      </c>
      <c r="B3287" t="s">
        <v>15</v>
      </c>
      <c r="C3287">
        <v>59</v>
      </c>
      <c r="D3287" t="s">
        <v>3590</v>
      </c>
      <c r="E3287">
        <v>19000</v>
      </c>
      <c r="F3287" t="s">
        <v>3591</v>
      </c>
      <c r="G3287">
        <v>1064</v>
      </c>
      <c r="H3287" t="s">
        <v>3592</v>
      </c>
      <c r="I3287" s="1">
        <v>818</v>
      </c>
      <c r="J3287" t="s">
        <v>3593</v>
      </c>
      <c r="K3287" s="17">
        <v>81899</v>
      </c>
      <c r="L3287" t="s">
        <v>3594</v>
      </c>
    </row>
    <row r="3288" spans="1:19" x14ac:dyDescent="0.25">
      <c r="A3288">
        <v>1</v>
      </c>
      <c r="B3288" t="s">
        <v>15</v>
      </c>
      <c r="C3288">
        <v>59</v>
      </c>
      <c r="D3288" t="s">
        <v>3590</v>
      </c>
      <c r="E3288">
        <v>19000</v>
      </c>
      <c r="F3288" t="s">
        <v>3591</v>
      </c>
      <c r="G3288">
        <v>1064</v>
      </c>
      <c r="H3288" t="s">
        <v>3592</v>
      </c>
      <c r="I3288" s="1">
        <v>818</v>
      </c>
      <c r="J3288" t="s">
        <v>3593</v>
      </c>
      <c r="K3288" s="17">
        <v>119000818000</v>
      </c>
      <c r="L3288" t="s">
        <v>3595</v>
      </c>
      <c r="N3288" t="str">
        <f>RIGHT(K3288,3)</f>
        <v>000</v>
      </c>
      <c r="O3288" t="str">
        <f>RIGHT(K3288,6)</f>
        <v>818000</v>
      </c>
      <c r="P3288" s="28">
        <v>19</v>
      </c>
      <c r="Q3288" s="5" t="s">
        <v>3601</v>
      </c>
      <c r="R3288" t="s">
        <v>3622</v>
      </c>
      <c r="S3288" t="str">
        <f>VLOOKUP(R3288,'DS Trung tâm'!$A$1:$B$8,2,0)</f>
        <v>TRUNG TAM AO</v>
      </c>
    </row>
  </sheetData>
  <conditionalFormatting sqref="K61:K164">
    <cfRule type="duplicateValues" dxfId="3" priority="3"/>
  </conditionalFormatting>
  <conditionalFormatting sqref="K166:K259">
    <cfRule type="duplicateValues" dxfId="2" priority="2"/>
  </conditionalFormatting>
  <conditionalFormatting sqref="K165 K1:K60 K260:K578 K580:K3243">
    <cfRule type="duplicateValues" dxfId="1" priority="4"/>
  </conditionalFormatting>
  <conditionalFormatting sqref="K57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2" max="2" width="32.5703125" bestFit="1" customWidth="1"/>
  </cols>
  <sheetData>
    <row r="1" spans="1:2" x14ac:dyDescent="0.25">
      <c r="A1">
        <v>17</v>
      </c>
      <c r="B1" t="s">
        <v>3600</v>
      </c>
    </row>
    <row r="2" spans="1:2" x14ac:dyDescent="0.25">
      <c r="A2">
        <v>19</v>
      </c>
      <c r="B2" t="s">
        <v>3601</v>
      </c>
    </row>
    <row r="3" spans="1:2" x14ac:dyDescent="0.25">
      <c r="A3">
        <v>10</v>
      </c>
      <c r="B3" t="s">
        <v>3602</v>
      </c>
    </row>
    <row r="4" spans="1:2" x14ac:dyDescent="0.25">
      <c r="A4">
        <v>11</v>
      </c>
      <c r="B4" t="s">
        <v>3603</v>
      </c>
    </row>
    <row r="5" spans="1:2" x14ac:dyDescent="0.25">
      <c r="A5">
        <v>12</v>
      </c>
      <c r="B5" t="s">
        <v>3604</v>
      </c>
    </row>
    <row r="6" spans="1:2" x14ac:dyDescent="0.25">
      <c r="A6">
        <v>13</v>
      </c>
      <c r="B6" t="s">
        <v>3605</v>
      </c>
    </row>
    <row r="7" spans="1:2" x14ac:dyDescent="0.25">
      <c r="A7">
        <v>24</v>
      </c>
      <c r="B7" t="s">
        <v>3606</v>
      </c>
    </row>
    <row r="8" spans="1:2" x14ac:dyDescent="0.25">
      <c r="A8">
        <v>14</v>
      </c>
      <c r="B8" t="s">
        <v>3607</v>
      </c>
    </row>
    <row r="9" spans="1:2" x14ac:dyDescent="0.25">
      <c r="A9">
        <v>15</v>
      </c>
      <c r="B9" t="s">
        <v>3608</v>
      </c>
    </row>
    <row r="10" spans="1:2" x14ac:dyDescent="0.25">
      <c r="A10">
        <v>16</v>
      </c>
      <c r="B10" t="s">
        <v>3609</v>
      </c>
    </row>
    <row r="11" spans="1:2" x14ac:dyDescent="0.25">
      <c r="A11">
        <v>18</v>
      </c>
      <c r="B11" t="s">
        <v>3610</v>
      </c>
    </row>
    <row r="12" spans="1:2" x14ac:dyDescent="0.25">
      <c r="A12">
        <v>20</v>
      </c>
      <c r="B12" t="s">
        <v>3611</v>
      </c>
    </row>
    <row r="13" spans="1:2" x14ac:dyDescent="0.25">
      <c r="A13">
        <v>21</v>
      </c>
      <c r="B13" t="s">
        <v>3612</v>
      </c>
    </row>
    <row r="14" spans="1:2" x14ac:dyDescent="0.25">
      <c r="A14">
        <v>22</v>
      </c>
      <c r="B14" t="s">
        <v>3613</v>
      </c>
    </row>
    <row r="15" spans="1:2" x14ac:dyDescent="0.25">
      <c r="A15">
        <v>23</v>
      </c>
      <c r="B15" t="s">
        <v>3614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1">
        <v>100</v>
      </c>
      <c r="B1" s="1" t="s">
        <v>3615</v>
      </c>
    </row>
    <row r="2" spans="1:2" x14ac:dyDescent="0.25">
      <c r="A2" s="1">
        <v>200</v>
      </c>
      <c r="B2" s="1" t="s">
        <v>3616</v>
      </c>
    </row>
    <row r="3" spans="1:2" x14ac:dyDescent="0.25">
      <c r="A3" s="1">
        <v>300</v>
      </c>
      <c r="B3" s="1" t="s">
        <v>3617</v>
      </c>
    </row>
    <row r="4" spans="1:2" x14ac:dyDescent="0.25">
      <c r="A4" s="1">
        <v>400</v>
      </c>
      <c r="B4" s="1" t="s">
        <v>3618</v>
      </c>
    </row>
    <row r="5" spans="1:2" x14ac:dyDescent="0.25">
      <c r="A5" s="1">
        <v>500</v>
      </c>
      <c r="B5" s="1" t="s">
        <v>3619</v>
      </c>
    </row>
    <row r="6" spans="1:2" x14ac:dyDescent="0.25">
      <c r="A6" s="1">
        <v>600</v>
      </c>
      <c r="B6" s="1" t="s">
        <v>3620</v>
      </c>
    </row>
    <row r="7" spans="1:2" x14ac:dyDescent="0.25">
      <c r="A7" s="1">
        <v>700</v>
      </c>
      <c r="B7" s="1" t="s">
        <v>3621</v>
      </c>
    </row>
    <row r="8" spans="1:2" x14ac:dyDescent="0.25">
      <c r="A8" s="25" t="s">
        <v>3622</v>
      </c>
      <c r="B8" s="1" t="s">
        <v>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DS khối</vt:lpstr>
      <vt:lpstr>DS Trung tâm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Ngoc</dc:creator>
  <cp:lastModifiedBy>Truong Thi Ngoc</cp:lastModifiedBy>
  <dcterms:created xsi:type="dcterms:W3CDTF">2024-01-11T03:44:48Z</dcterms:created>
  <dcterms:modified xsi:type="dcterms:W3CDTF">2024-01-11T03:54:07Z</dcterms:modified>
</cp:coreProperties>
</file>