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LENOVO\OneDrive\Pictures\Saved Pictures\"/>
    </mc:Choice>
  </mc:AlternateContent>
  <xr:revisionPtr revIDLastSave="0" documentId="13_ncr:1_{2E1397D5-455F-4A7C-95F6-91E8C6F2BA74}"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sheet'!$A$1:$N$1027</definedName>
    <definedName name="Slicer_Children">#N/A</definedName>
    <definedName name="Slicer_Education">#N/A</definedName>
    <definedName name="Slicer_Marital_Status">#N/A</definedName>
    <definedName name="Slicer_Region">#N/A</definedName>
  </definedNames>
  <calcPr calcId="181029"/>
  <pivotCaches>
    <pivotCache cacheId="4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<sst xmlns="http://schemas.openxmlformats.org/spreadsheetml/2006/main" count="16270" uniqueCount="54">
  <si>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</si>
  <si>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</si>
  <si>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</si>
  <si>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</si>
  <si>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</si>
  <si>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</si>
  <si>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</si>
  <si>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</si>
  <si>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</si>
  <si>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</si>
  <si>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</si>
  <si>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</si>
  <si>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</si>
  <si>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</si>
  <si>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</si>
  <si>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</si>
  <si>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</si>
  <si>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</si>
  <si>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</si>
  <si>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</si>
  <si>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</si>
  <si>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</si>
  <si>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</si>
  <si>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</si>
  <si>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</si>
  <si>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</si>
  <si>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</si>
  <si>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</si>
  <si>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</si>
  <si>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</si>
  <si>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</si>
  <si>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</si>
  <si>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</si>
  <si>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</si>
  <si>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</si>
  <si>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</si>
  <si>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</si>
  <si>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</si>
  <si>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</si>
  <si>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</si>
  <si>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</si>
  <si>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</si>
  <si>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</si>
  <si>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</si>
  <si>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</si>
  <si>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Aged</t>
  </si>
  <si>
    <t>Elderly</t>
  </si>
  <si>
    <t>Count of Purchased Bike</t>
  </si>
  <si>
    <t>More than 10 Miles</t>
  </si>
  <si>
    <t>Young Adult</t>
  </si>
  <si>
    <t xml:space="preserve"> </t>
  </si>
  <si>
    <t>BIKE</t>
  </si>
  <si>
    <t>SALES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</si>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</sst>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3" borderId="0" xfId="0" applyFill="1" applyAlignment="1"/>
    <xf numFmtId="0" fontId="0" fillId="0" borderId="0" xfId="0" applyAlignment="1">
      <alignment horizontal="right" vertical="center" indent="4"/>
    </xf>
    <xf numFmtId="0" fontId="0" fillId="33" borderId="0" xfId="0" applyFill="1" applyAlignment="1">
      <alignment horizontal="left" indent="6"/>
    </xf>
    <xf numFmtId="0" fontId="0" fillId="33" borderId="0" xfId="0" applyFill="1" applyAlignment="1">
      <alignment horizontal="left" indent="12"/>
    </xf>
    <xf numFmtId="0" fontId="0" fillId="34"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GITHUB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2FC-4956-9569-7C2DBFB910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2FC-4956-9569-7C2DBFB91064}"/>
            </c:ext>
          </c:extLst>
        </c:ser>
        <c:dLbls>
          <c:showLegendKey val="0"/>
          <c:showVal val="0"/>
          <c:showCatName val="0"/>
          <c:showSerName val="0"/>
          <c:showPercent val="0"/>
          <c:showBubbleSize val="0"/>
        </c:dLbls>
        <c:gapWidth val="219"/>
        <c:overlap val="-27"/>
        <c:axId val="423180488"/>
        <c:axId val="423176168"/>
      </c:barChart>
      <c:catAx>
        <c:axId val="423180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76168"/>
        <c:crosses val="autoZero"/>
        <c:auto val="1"/>
        <c:lblAlgn val="ctr"/>
        <c:lblOffset val="100"/>
        <c:noMultiLvlLbl val="0"/>
      </c:catAx>
      <c:valAx>
        <c:axId val="42317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80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GITHUB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6E9-4928-8C7B-DD3CB7FD70C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6E9-4928-8C7B-DD3CB7FD70C1}"/>
            </c:ext>
          </c:extLst>
        </c:ser>
        <c:dLbls>
          <c:showLegendKey val="0"/>
          <c:showVal val="0"/>
          <c:showCatName val="0"/>
          <c:showSerName val="0"/>
          <c:showPercent val="0"/>
          <c:showBubbleSize val="0"/>
        </c:dLbls>
        <c:smooth val="0"/>
        <c:axId val="667259848"/>
        <c:axId val="667256968"/>
      </c:lineChart>
      <c:catAx>
        <c:axId val="667259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56968"/>
        <c:crosses val="autoZero"/>
        <c:auto val="1"/>
        <c:lblAlgn val="ctr"/>
        <c:lblOffset val="100"/>
        <c:noMultiLvlLbl val="0"/>
      </c:catAx>
      <c:valAx>
        <c:axId val="667256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5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GITHUB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Elderly</c:v>
                </c:pt>
                <c:pt idx="1">
                  <c:v>Middle Aged</c:v>
                </c:pt>
                <c:pt idx="2">
                  <c:v>Young Adult</c:v>
                </c:pt>
              </c:strCache>
            </c:strRef>
          </c:cat>
          <c:val>
            <c:numRef>
              <c:f>'Pivot table'!$B$42:$B$45</c:f>
              <c:numCache>
                <c:formatCode>General</c:formatCode>
                <c:ptCount val="3"/>
                <c:pt idx="0">
                  <c:v>34</c:v>
                </c:pt>
                <c:pt idx="1">
                  <c:v>131</c:v>
                </c:pt>
                <c:pt idx="2">
                  <c:v>47</c:v>
                </c:pt>
              </c:numCache>
            </c:numRef>
          </c:val>
          <c:extLst>
            <c:ext xmlns:c16="http://schemas.microsoft.com/office/drawing/2014/chart" uri="{C3380CC4-5D6E-409C-BE32-E72D297353CC}">
              <c16:uniqueId val="{00000000-8CD9-4B41-A4B1-382E9785AF16}"/>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Elderly</c:v>
                </c:pt>
                <c:pt idx="1">
                  <c:v>Middle Aged</c:v>
                </c:pt>
                <c:pt idx="2">
                  <c:v>Young Adult</c:v>
                </c:pt>
              </c:strCache>
            </c:strRef>
          </c:cat>
          <c:val>
            <c:numRef>
              <c:f>'Pivot table'!$C$42:$C$45</c:f>
              <c:numCache>
                <c:formatCode>General</c:formatCode>
                <c:ptCount val="3"/>
                <c:pt idx="0">
                  <c:v>27</c:v>
                </c:pt>
                <c:pt idx="1">
                  <c:v>198</c:v>
                </c:pt>
                <c:pt idx="2">
                  <c:v>25</c:v>
                </c:pt>
              </c:numCache>
            </c:numRef>
          </c:val>
          <c:extLst>
            <c:ext xmlns:c16="http://schemas.microsoft.com/office/drawing/2014/chart" uri="{C3380CC4-5D6E-409C-BE32-E72D297353CC}">
              <c16:uniqueId val="{00000001-8CD9-4B41-A4B1-382E9785AF16}"/>
            </c:ext>
          </c:extLst>
        </c:ser>
        <c:dLbls>
          <c:showLegendKey val="0"/>
          <c:showVal val="0"/>
          <c:showCatName val="0"/>
          <c:showSerName val="0"/>
          <c:showPercent val="0"/>
          <c:showBubbleSize val="0"/>
        </c:dLbls>
        <c:gapWidth val="182"/>
        <c:axId val="1091119720"/>
        <c:axId val="1091126200"/>
      </c:barChart>
      <c:catAx>
        <c:axId val="1091119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26200"/>
        <c:crosses val="autoZero"/>
        <c:auto val="1"/>
        <c:lblAlgn val="ctr"/>
        <c:lblOffset val="100"/>
        <c:noMultiLvlLbl val="0"/>
      </c:catAx>
      <c:valAx>
        <c:axId val="1091126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1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GITHUB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126-4BC0-BE96-F53A1413125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126-4BC0-BE96-F53A14131256}"/>
            </c:ext>
          </c:extLst>
        </c:ser>
        <c:dLbls>
          <c:showLegendKey val="0"/>
          <c:showVal val="0"/>
          <c:showCatName val="0"/>
          <c:showSerName val="0"/>
          <c:showPercent val="0"/>
          <c:showBubbleSize val="0"/>
        </c:dLbls>
        <c:smooth val="0"/>
        <c:axId val="667259848"/>
        <c:axId val="667256968"/>
      </c:lineChart>
      <c:catAx>
        <c:axId val="667259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56968"/>
        <c:crosses val="autoZero"/>
        <c:auto val="1"/>
        <c:lblAlgn val="ctr"/>
        <c:lblOffset val="100"/>
        <c:noMultiLvlLbl val="0"/>
      </c:catAx>
      <c:valAx>
        <c:axId val="667256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5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GITHUB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Elderly</c:v>
                </c:pt>
                <c:pt idx="1">
                  <c:v>Middle Aged</c:v>
                </c:pt>
                <c:pt idx="2">
                  <c:v>Young Adult</c:v>
                </c:pt>
              </c:strCache>
            </c:strRef>
          </c:cat>
          <c:val>
            <c:numRef>
              <c:f>'Pivot table'!$B$42:$B$45</c:f>
              <c:numCache>
                <c:formatCode>General</c:formatCode>
                <c:ptCount val="3"/>
                <c:pt idx="0">
                  <c:v>34</c:v>
                </c:pt>
                <c:pt idx="1">
                  <c:v>131</c:v>
                </c:pt>
                <c:pt idx="2">
                  <c:v>47</c:v>
                </c:pt>
              </c:numCache>
            </c:numRef>
          </c:val>
          <c:extLst>
            <c:ext xmlns:c16="http://schemas.microsoft.com/office/drawing/2014/chart" uri="{C3380CC4-5D6E-409C-BE32-E72D297353CC}">
              <c16:uniqueId val="{00000000-0EBC-493C-98B1-5B43F01CADBB}"/>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Elderly</c:v>
                </c:pt>
                <c:pt idx="1">
                  <c:v>Middle Aged</c:v>
                </c:pt>
                <c:pt idx="2">
                  <c:v>Young Adult</c:v>
                </c:pt>
              </c:strCache>
            </c:strRef>
          </c:cat>
          <c:val>
            <c:numRef>
              <c:f>'Pivot table'!$C$42:$C$45</c:f>
              <c:numCache>
                <c:formatCode>General</c:formatCode>
                <c:ptCount val="3"/>
                <c:pt idx="0">
                  <c:v>27</c:v>
                </c:pt>
                <c:pt idx="1">
                  <c:v>198</c:v>
                </c:pt>
                <c:pt idx="2">
                  <c:v>25</c:v>
                </c:pt>
              </c:numCache>
            </c:numRef>
          </c:val>
          <c:extLst>
            <c:ext xmlns:c16="http://schemas.microsoft.com/office/drawing/2014/chart" uri="{C3380CC4-5D6E-409C-BE32-E72D297353CC}">
              <c16:uniqueId val="{00000001-0EBC-493C-98B1-5B43F01CADBB}"/>
            </c:ext>
          </c:extLst>
        </c:ser>
        <c:dLbls>
          <c:showLegendKey val="0"/>
          <c:showVal val="0"/>
          <c:showCatName val="0"/>
          <c:showSerName val="0"/>
          <c:showPercent val="0"/>
          <c:showBubbleSize val="0"/>
        </c:dLbls>
        <c:gapWidth val="182"/>
        <c:axId val="1091119720"/>
        <c:axId val="1091126200"/>
      </c:barChart>
      <c:catAx>
        <c:axId val="1091119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26200"/>
        <c:crosses val="autoZero"/>
        <c:auto val="1"/>
        <c:lblAlgn val="ctr"/>
        <c:lblOffset val="100"/>
        <c:noMultiLvlLbl val="0"/>
      </c:catAx>
      <c:valAx>
        <c:axId val="1091126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1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GITHUB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0F5-4674-AEEB-994E868857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0F5-4674-AEEB-994E8688578B}"/>
            </c:ext>
          </c:extLst>
        </c:ser>
        <c:dLbls>
          <c:showLegendKey val="0"/>
          <c:showVal val="0"/>
          <c:showCatName val="0"/>
          <c:showSerName val="0"/>
          <c:showPercent val="0"/>
          <c:showBubbleSize val="0"/>
        </c:dLbls>
        <c:gapWidth val="219"/>
        <c:overlap val="-27"/>
        <c:axId val="423180488"/>
        <c:axId val="423176168"/>
      </c:barChart>
      <c:catAx>
        <c:axId val="423180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76168"/>
        <c:crosses val="autoZero"/>
        <c:auto val="1"/>
        <c:lblAlgn val="ctr"/>
        <c:lblOffset val="100"/>
        <c:noMultiLvlLbl val="0"/>
      </c:catAx>
      <c:valAx>
        <c:axId val="42317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80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28575</xdr:rowOff>
    </xdr:from>
    <xdr:to>
      <xdr:col>11</xdr:col>
      <xdr:colOff>542925</xdr:colOff>
      <xdr:row>14</xdr:row>
      <xdr:rowOff>104775</xdr:rowOff>
    </xdr:to>
    <xdr:graphicFrame macro="">
      <xdr:nvGraphicFramePr>
        <xdr:cNvPr id="2" name="Chart 1">
          <a:extLst>
            <a:ext uri="{FF2B5EF4-FFF2-40B4-BE49-F238E27FC236}">
              <a16:creationId xmlns:a16="http://schemas.microsoft.com/office/drawing/2014/main" id="{72C613E8-1EF2-FBF0-B334-9882CAE94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18</xdr:row>
      <xdr:rowOff>161925</xdr:rowOff>
    </xdr:from>
    <xdr:to>
      <xdr:col>12</xdr:col>
      <xdr:colOff>57149</xdr:colOff>
      <xdr:row>33</xdr:row>
      <xdr:rowOff>47625</xdr:rowOff>
    </xdr:to>
    <xdr:graphicFrame macro="">
      <xdr:nvGraphicFramePr>
        <xdr:cNvPr id="3" name="Chart 2">
          <a:extLst>
            <a:ext uri="{FF2B5EF4-FFF2-40B4-BE49-F238E27FC236}">
              <a16:creationId xmlns:a16="http://schemas.microsoft.com/office/drawing/2014/main" id="{2D868F1F-AA24-3483-0679-F6B80A4FA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37</xdr:row>
      <xdr:rowOff>114300</xdr:rowOff>
    </xdr:from>
    <xdr:to>
      <xdr:col>11</xdr:col>
      <xdr:colOff>371475</xdr:colOff>
      <xdr:row>52</xdr:row>
      <xdr:rowOff>0</xdr:rowOff>
    </xdr:to>
    <xdr:graphicFrame macro="">
      <xdr:nvGraphicFramePr>
        <xdr:cNvPr id="4" name="Chart 3">
          <a:extLst>
            <a:ext uri="{FF2B5EF4-FFF2-40B4-BE49-F238E27FC236}">
              <a16:creationId xmlns:a16="http://schemas.microsoft.com/office/drawing/2014/main" id="{CDD122A7-ACBC-ABD7-4C7B-70B0B5EF8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15361</xdr:colOff>
      <xdr:row>19</xdr:row>
      <xdr:rowOff>79268</xdr:rowOff>
    </xdr:from>
    <xdr:to>
      <xdr:col>11</xdr:col>
      <xdr:colOff>602224</xdr:colOff>
      <xdr:row>33</xdr:row>
      <xdr:rowOff>149323</xdr:rowOff>
    </xdr:to>
    <xdr:graphicFrame macro="">
      <xdr:nvGraphicFramePr>
        <xdr:cNvPr id="3" name="Chart 2">
          <a:extLst>
            <a:ext uri="{FF2B5EF4-FFF2-40B4-BE49-F238E27FC236}">
              <a16:creationId xmlns:a16="http://schemas.microsoft.com/office/drawing/2014/main" id="{E14D039D-9DAF-4075-91DD-A6D74B5C4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282982</xdr:colOff>
      <xdr:row>4</xdr:row>
      <xdr:rowOff>184349</xdr:rowOff>
    </xdr:from>
    <xdr:to>
      <xdr:col>11</xdr:col>
      <xdr:colOff>592698</xdr:colOff>
      <xdr:row>19</xdr:row>
      <xdr:rowOff>76195</xdr:rowOff>
    </xdr:to>
    <xdr:graphicFrame macro="">
      <xdr:nvGraphicFramePr>
        <xdr:cNvPr id="4" name="Chart 3">
          <a:extLst>
            <a:ext uri="{FF2B5EF4-FFF2-40B4-BE49-F238E27FC236}">
              <a16:creationId xmlns:a16="http://schemas.microsoft.com/office/drawing/2014/main" id="{9E68D7AC-E242-4D7B-97BE-5874C63E1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15357</xdr:colOff>
      <xdr:row>4</xdr:row>
      <xdr:rowOff>184351</xdr:rowOff>
    </xdr:from>
    <xdr:to>
      <xdr:col>4</xdr:col>
      <xdr:colOff>261171</xdr:colOff>
      <xdr:row>19</xdr:row>
      <xdr:rowOff>76197</xdr:rowOff>
    </xdr:to>
    <xdr:graphicFrame macro="">
      <xdr:nvGraphicFramePr>
        <xdr:cNvPr id="5" name="Chart 4">
          <a:extLst>
            <a:ext uri="{FF2B5EF4-FFF2-40B4-BE49-F238E27FC236}">
              <a16:creationId xmlns:a16="http://schemas.microsoft.com/office/drawing/2014/main" id="{FD576AB3-072F-4870-A5A5-865474B20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14752</xdr:colOff>
      <xdr:row>5</xdr:row>
      <xdr:rowOff>3068</xdr:rowOff>
    </xdr:from>
    <xdr:to>
      <xdr:col>15</xdr:col>
      <xdr:colOff>3</xdr:colOff>
      <xdr:row>9</xdr:row>
      <xdr:rowOff>122903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9128532-946A-123B-9488-8B8CC91E73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84583" y="1552899"/>
              <a:ext cx="1825674" cy="89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613906</xdr:colOff>
      <xdr:row>9</xdr:row>
      <xdr:rowOff>129046</xdr:rowOff>
    </xdr:from>
    <xdr:to>
      <xdr:col>14</xdr:col>
      <xdr:colOff>599158</xdr:colOff>
      <xdr:row>18</xdr:row>
      <xdr:rowOff>184354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26993A1-9C36-1CCB-8A5B-DF0988131D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70262" y="2453792"/>
              <a:ext cx="1825676" cy="1798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613906</xdr:colOff>
      <xdr:row>18</xdr:row>
      <xdr:rowOff>175139</xdr:rowOff>
    </xdr:from>
    <xdr:to>
      <xdr:col>14</xdr:col>
      <xdr:colOff>599158</xdr:colOff>
      <xdr:row>24</xdr:row>
      <xdr:rowOff>168991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D83899F-32D2-2B8D-AB54-9CE769D73A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70262" y="4243444"/>
              <a:ext cx="1825676" cy="1156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613904</xdr:colOff>
      <xdr:row>24</xdr:row>
      <xdr:rowOff>156704</xdr:rowOff>
    </xdr:from>
    <xdr:to>
      <xdr:col>14</xdr:col>
      <xdr:colOff>599156</xdr:colOff>
      <xdr:row>33</xdr:row>
      <xdr:rowOff>153629</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B6EA6AF8-F5A6-514F-351A-6E268E65D54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170260" y="5387382"/>
              <a:ext cx="1825676" cy="1740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27.78789965278" createdVersion="8" refreshedVersion="8" minRefreshableVersion="3" recordCount="1000" xr:uid="{248D4D0E-927B-4AE5-9A75-314389BF7D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Elderly"/>
        <s v="Young Adul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66241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82305-5AAD-4AC3-8A43-4C6C1933EEBE}"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1"/>
        <item m="1" x="3"/>
        <item x="0"/>
        <item x="2"/>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2C552-BAF9-4D93-84E6-16CEF3A357C9}"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5C583B-FA6D-4D06-A376-333D6DB07A94}"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253B2D-3E2D-4972-A0F0-3195B2F34877}" sourceName="Marital Status">
  <pivotTables>
    <pivotTable tabId="3" name="PivotTable1"/>
    <pivotTable tabId="3" name="PivotTable2"/>
    <pivotTable tabId="3" name="PivotTable3"/>
  </pivotTables>
  <data>
    <tabular pivotCacheId="18662414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D88C29-7373-486F-842D-78C8CB46B5A3}" sourceName="Education">
  <pivotTables>
    <pivotTable tabId="3" name="PivotTable1"/>
    <pivotTable tabId="3" name="PivotTable2"/>
    <pivotTable tabId="3" name="PivotTable3"/>
  </pivotTables>
  <data>
    <tabular pivotCacheId="18662414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815D86-F33E-4C9E-87AD-48122652AA47}" sourceName="Region">
  <pivotTables>
    <pivotTable tabId="3" name="PivotTable1"/>
    <pivotTable tabId="3" name="PivotTable2"/>
    <pivotTable tabId="3" name="PivotTable3"/>
  </pivotTables>
  <data>
    <tabular pivotCacheId="186624149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755C0BE-1CD6-41DE-95E7-E51E3C99F0AD}" sourceName="Children">
  <pivotTables>
    <pivotTable tabId="3" name="PivotTable3"/>
  </pivotTables>
  <data>
    <tabular pivotCacheId="1866241490">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42384C-7450-4163-9524-3A836F8AA130}" cache="Slicer_Marital_Status" caption="Marital Status" rowHeight="241300"/>
  <slicer name="Education" xr10:uid="{D8DBE740-DB9B-4090-8EDF-FB12ED609708}" cache="Slicer_Education" caption="Education" rowHeight="241300"/>
  <slicer name="Region" xr10:uid="{F67B0DAF-76B8-4126-8BB8-F4D677666C07}" cache="Slicer_Region" caption="Region" rowHeight="241300"/>
  <slicer name="Children" xr10:uid="{7EB67D30-40C6-448C-813D-AA70A09EA887}"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60" workbookViewId="0">
      <selection activeCell="D1" sqref="D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E881C-18C4-4848-96F1-EF456FD3A207}">
  <sheetPr filterMode="1"/>
  <dimension ref="A1:N1027"/>
  <sheetViews>
    <sheetView topLeftCell="D1" workbookViewId="0">
      <selection activeCell="M2" sqref="M2:M1001"/>
    </sheetView>
  </sheetViews>
  <sheetFormatPr defaultColWidth="11.85546875" defaultRowHeight="15" x14ac:dyDescent="0.25"/>
  <cols>
    <col min="1" max="1" width="11.85546875" customWidth="1"/>
    <col min="2" max="2" width="15.5703125" bestFit="1" customWidth="1"/>
    <col min="4" max="4" width="13.42578125" style="3" customWidth="1"/>
    <col min="6" max="6" width="17.7109375" bestFit="1" customWidth="1"/>
    <col min="7" max="7" width="19.28515625" customWidth="1"/>
    <col min="8" max="8" width="15" bestFit="1" customWidth="1"/>
    <col min="10" max="10" width="16.7109375"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IF(L2&gt;54,"Elderly",IF(L2&gt;=31, "Middle Aged",IF(L2&lt;31,"Young Adult", "Invalid")))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IF(L3&gt;54,"Elderly",IF(L3&gt;=31, "Middle Aged",IF(L3&lt;31,"Young Adult", "Invalid")))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Elderly</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Elderly</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Elderly</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Elderly</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Elderly</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Elderly</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Elderly</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Elderly</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Elderly</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Elderly</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Elderly</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Elderly</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Elderly</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IF(L67&gt;54,"Elderly",IF(L67&gt;=31, "Middle Aged",IF(L67&lt;31,"Young Adult", "Invalid")))</f>
        <v>Elderly</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Elderly</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Young 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Elderly</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Elderly</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Elderly</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Elderly</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IF(L131&gt;54,"Elderly",IF(L131&gt;=31, "Middle Aged",IF(L131&lt;31,"Young Adult", "Invalid")))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Elderly</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Elderly</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Elderly</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Elderly</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Elderly</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Elderly</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Elderly</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Elderly</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Elderly</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Elderly</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Elderly</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Elderly</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IF(L195&gt;54,"Elderly",IF(L195&gt;=31, "Middle Aged",IF(L195&lt;31,"Young Adult", "Invalid")))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Elderly</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Elderly</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Elderly</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Elderly</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Elderly</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Elderly</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IF(L259&gt;54,"Elderly",IF(L259&gt;=31, "Middle Aged",IF(L259&lt;31,"Young Adult", "Invalid")))</f>
        <v>Middle Aged</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Elderly</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Elderly</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Elderly</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IF(L323&gt;54,"Elderly",IF(L323&gt;=31, "Middle Aged",IF(L323&lt;31,"Young Adult", "Invalid")))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Elderly</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Young 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Elderly</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Elderly</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Young 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IF(L387&gt;54,"Elderly",IF(L387&gt;=31, "Middle Aged",IF(L387&lt;31,"Young Adult", "Invalid")))</f>
        <v>Middle Aged</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Elderly</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Elderly</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Elderly</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IF(L451&gt;54,"Elderly",IF(L451&gt;=31, "Middle Aged",IF(L451&lt;31,"Young Adult", "Invalid")))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Elderly</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Elderly</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Elderly</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Elderly</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IF(L515&gt;54,"Elderly",IF(L515&gt;=31, "Middle Aged",IF(L515&lt;31,"Young Adult", "Invalid")))</f>
        <v>Elderly</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Elderly</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Elderly</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Elderly</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Elderly</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Elderly</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Elderly</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Elderly</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Elderly</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Elderly</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Elderly</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Elderly</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IF(L579&gt;54,"Elderly",IF(L579&gt;=31, "Middle Aged",IF(L579&lt;31,"Young Adult", "Invalid")))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Elderly</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Elderly</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Elderly</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Elderly</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Elderly</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Elderly</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Elderly</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Elderly</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Elderly</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IF(L643&gt;54,"Elderly",IF(L643&gt;=31, "Middle Aged",IF(L643&lt;31,"Young Adult", "Invalid")))</f>
        <v>Elderly</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Elderly</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Elderly</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Elderly</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Elderly</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Elderly</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IF(L707&gt;54,"Elderly",IF(L707&gt;=31, "Middle Aged",IF(L707&lt;31,"Young Adult", "Invalid")))</f>
        <v>Elderly</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Elderly</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Elderly</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Elderly</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Elderly</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Elderly</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Elderly</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Elderly</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Elderly</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Elderly</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Elderly</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Elderly</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Elderly</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IF(L771&gt;54,"Elderly",IF(L771&gt;=31, "Middle Aged",IF(L771&lt;31,"Young Adult", "Invalid")))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Elderly</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Elderly</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Elderly</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Elderly</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IF(L835&gt;54,"Elderly",IF(L835&gt;=31, "Middle Aged",IF(L835&lt;31,"Young Adult", "Invalid")))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Elderly</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Elderly</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Elderly</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Elderly</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Elderly</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Elderly</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IF(L899&gt;54,"Elderly",IF(L899&gt;=31, "Middle Aged",IF(L899&lt;31,"Young Adult", "Invalid")))</f>
        <v>Young Adult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Elderly</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Elderly</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Elderly</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Elderly</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Elderly</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IF(L963&gt;54,"Elderly",IF(L963&gt;=31, "Middle Aged",IF(L963&lt;31,"Young Adult", "Invalid")))</f>
        <v>Elderly</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Elderly</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Elderly</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Elderly</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Elderly</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Elderly</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Elderly</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Elderly</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Aged</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5E9E881C-18C4-4848-96F1-EF456FD3A207}">
    <filterColumn colId="6">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BD86-A8AF-44DB-9381-D9ABF85E58FB}">
  <dimension ref="A1:M45"/>
  <sheetViews>
    <sheetView topLeftCell="B50" workbookViewId="0">
      <selection activeCell="L16" sqref="L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51848.73949579832</v>
      </c>
      <c r="C3" s="7">
        <v>52900.763358778626</v>
      </c>
      <c r="D3" s="7">
        <v>52400</v>
      </c>
    </row>
    <row r="4" spans="1:4" x14ac:dyDescent="0.25">
      <c r="A4" s="6" t="s">
        <v>39</v>
      </c>
      <c r="B4" s="7">
        <v>50107.526881720427</v>
      </c>
      <c r="C4" s="7">
        <v>58907.563025210082</v>
      </c>
      <c r="D4" s="7">
        <v>55047.169811320753</v>
      </c>
    </row>
    <row r="5" spans="1:4" x14ac:dyDescent="0.25">
      <c r="A5" s="6" t="s">
        <v>42</v>
      </c>
      <c r="B5" s="4">
        <v>51084.905660377357</v>
      </c>
      <c r="C5" s="4">
        <v>55760</v>
      </c>
      <c r="D5" s="4">
        <v>53614.718614718615</v>
      </c>
    </row>
    <row r="20" spans="1:4" x14ac:dyDescent="0.25">
      <c r="A20" s="5" t="s">
        <v>47</v>
      </c>
      <c r="B20" s="5" t="s">
        <v>44</v>
      </c>
    </row>
    <row r="21" spans="1:4" x14ac:dyDescent="0.25">
      <c r="A21" s="5" t="s">
        <v>41</v>
      </c>
      <c r="B21" t="s">
        <v>18</v>
      </c>
      <c r="C21" t="s">
        <v>15</v>
      </c>
      <c r="D21" t="s">
        <v>42</v>
      </c>
    </row>
    <row r="22" spans="1:4" x14ac:dyDescent="0.25">
      <c r="A22" s="6" t="s">
        <v>16</v>
      </c>
      <c r="B22" s="4">
        <v>59</v>
      </c>
      <c r="C22" s="4">
        <v>102</v>
      </c>
      <c r="D22" s="4">
        <v>161</v>
      </c>
    </row>
    <row r="23" spans="1:4" x14ac:dyDescent="0.25">
      <c r="A23" s="6" t="s">
        <v>26</v>
      </c>
      <c r="B23" s="4">
        <v>42</v>
      </c>
      <c r="C23" s="4">
        <v>39</v>
      </c>
      <c r="D23" s="4">
        <v>81</v>
      </c>
    </row>
    <row r="24" spans="1:4" x14ac:dyDescent="0.25">
      <c r="A24" s="6" t="s">
        <v>22</v>
      </c>
      <c r="B24" s="4">
        <v>30</v>
      </c>
      <c r="C24" s="4">
        <v>51</v>
      </c>
      <c r="D24" s="4">
        <v>81</v>
      </c>
    </row>
    <row r="25" spans="1:4" x14ac:dyDescent="0.25">
      <c r="A25" s="6" t="s">
        <v>23</v>
      </c>
      <c r="B25" s="4">
        <v>53</v>
      </c>
      <c r="C25" s="4">
        <v>38</v>
      </c>
      <c r="D25" s="4">
        <v>91</v>
      </c>
    </row>
    <row r="26" spans="1:4" x14ac:dyDescent="0.25">
      <c r="A26" s="6" t="s">
        <v>48</v>
      </c>
      <c r="B26" s="4">
        <v>28</v>
      </c>
      <c r="C26" s="4">
        <v>20</v>
      </c>
      <c r="D26" s="4">
        <v>48</v>
      </c>
    </row>
    <row r="27" spans="1:4" x14ac:dyDescent="0.25">
      <c r="A27" s="6" t="s">
        <v>42</v>
      </c>
      <c r="B27" s="4">
        <v>212</v>
      </c>
      <c r="C27" s="4">
        <v>250</v>
      </c>
      <c r="D27" s="4">
        <v>462</v>
      </c>
    </row>
    <row r="40" spans="1:13" x14ac:dyDescent="0.25">
      <c r="A40" s="5" t="s">
        <v>47</v>
      </c>
      <c r="B40" s="5" t="s">
        <v>44</v>
      </c>
    </row>
    <row r="41" spans="1:13" x14ac:dyDescent="0.25">
      <c r="A41" s="5" t="s">
        <v>41</v>
      </c>
      <c r="B41" t="s">
        <v>18</v>
      </c>
      <c r="C41" t="s">
        <v>15</v>
      </c>
      <c r="D41" t="s">
        <v>42</v>
      </c>
    </row>
    <row r="42" spans="1:13" x14ac:dyDescent="0.25">
      <c r="A42" s="6" t="s">
        <v>46</v>
      </c>
      <c r="B42" s="4">
        <v>34</v>
      </c>
      <c r="C42" s="4">
        <v>27</v>
      </c>
      <c r="D42" s="4">
        <v>61</v>
      </c>
    </row>
    <row r="43" spans="1:13" x14ac:dyDescent="0.25">
      <c r="A43" s="6" t="s">
        <v>45</v>
      </c>
      <c r="B43" s="4">
        <v>131</v>
      </c>
      <c r="C43" s="4">
        <v>198</v>
      </c>
      <c r="D43" s="4">
        <v>329</v>
      </c>
      <c r="M43" t="s">
        <v>50</v>
      </c>
    </row>
    <row r="44" spans="1:13" x14ac:dyDescent="0.25">
      <c r="A44" s="6" t="s">
        <v>49</v>
      </c>
      <c r="B44" s="4">
        <v>47</v>
      </c>
      <c r="C44" s="4">
        <v>25</v>
      </c>
      <c r="D44" s="4">
        <v>72</v>
      </c>
    </row>
    <row r="45" spans="1:13" x14ac:dyDescent="0.25">
      <c r="A45" s="6" t="s">
        <v>42</v>
      </c>
      <c r="B45" s="4">
        <v>212</v>
      </c>
      <c r="C45" s="4">
        <v>250</v>
      </c>
      <c r="D45"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7FB1-89A6-430A-89EC-888CDDB02B17}">
  <dimension ref="A1:O9"/>
  <sheetViews>
    <sheetView showGridLines="0" tabSelected="1" zoomScale="59" zoomScaleNormal="59" workbookViewId="0">
      <selection activeCell="V21" sqref="V21"/>
    </sheetView>
  </sheetViews>
  <sheetFormatPr defaultRowHeight="15" x14ac:dyDescent="0.25"/>
  <cols>
    <col min="3" max="3" width="20" bestFit="1" customWidth="1"/>
    <col min="4" max="4" width="25.42578125" customWidth="1"/>
    <col min="13" max="13" width="9.140625" style="13"/>
    <col min="14" max="14" width="9.140625" style="13" customWidth="1"/>
  </cols>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61.5" x14ac:dyDescent="0.9">
      <c r="A3" s="8"/>
      <c r="B3" s="8"/>
      <c r="C3" s="14" t="s">
        <v>51</v>
      </c>
      <c r="D3" s="14" t="s">
        <v>52</v>
      </c>
      <c r="E3" s="14" t="s">
        <v>53</v>
      </c>
      <c r="F3" s="8"/>
      <c r="G3" s="8"/>
      <c r="H3" s="8"/>
      <c r="I3" s="8"/>
      <c r="J3" s="8"/>
      <c r="K3" s="8"/>
      <c r="L3" s="9"/>
      <c r="M3" s="8"/>
      <c r="N3" s="8"/>
      <c r="O3" s="11"/>
    </row>
    <row r="4" spans="1:15" x14ac:dyDescent="0.25">
      <c r="A4" s="8"/>
      <c r="B4" s="8"/>
      <c r="C4" s="8"/>
      <c r="D4" s="8"/>
      <c r="E4" s="8"/>
      <c r="F4" s="8"/>
      <c r="G4" s="8"/>
      <c r="H4" s="8"/>
      <c r="I4" s="8"/>
      <c r="J4" s="8"/>
      <c r="K4" s="8"/>
      <c r="L4" s="8"/>
      <c r="M4" s="8"/>
      <c r="N4" s="8"/>
      <c r="O4" s="8"/>
    </row>
    <row r="5" spans="1:15" x14ac:dyDescent="0.25">
      <c r="A5" s="12"/>
      <c r="B5" s="8"/>
      <c r="C5" s="8"/>
      <c r="D5" s="8"/>
      <c r="E5" s="8"/>
      <c r="F5" s="8"/>
      <c r="G5" s="8"/>
      <c r="H5" s="8"/>
      <c r="I5" s="8"/>
      <c r="J5" s="8"/>
      <c r="K5" s="8"/>
      <c r="L5" s="8"/>
      <c r="M5" s="8"/>
      <c r="N5" s="8"/>
      <c r="O5" s="8"/>
    </row>
    <row r="6" spans="1:15" x14ac:dyDescent="0.25">
      <c r="A6" s="13"/>
      <c r="B6" s="13"/>
      <c r="C6" s="13"/>
      <c r="D6" s="13"/>
      <c r="E6" s="13"/>
      <c r="F6" s="13"/>
      <c r="G6" s="13"/>
      <c r="H6" s="13"/>
      <c r="I6" s="13"/>
      <c r="J6" s="13"/>
      <c r="K6" s="13"/>
      <c r="L6" s="13"/>
      <c r="O6" s="13"/>
    </row>
    <row r="9" spans="1:15" x14ac:dyDescent="0.25">
      <c r="E9"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2023-04-11T19:00:31Z</dcterms:modified>
</cp:coreProperties>
</file>