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ATA-TN\Hoàng\2025\BÁO GIÁ\TỔNG CÔNG TY CỔ PHẦN BẢO HIỂM AAA - CHI NHÁNH QUẢNG NAM\"/>
    </mc:Choice>
  </mc:AlternateContent>
  <xr:revisionPtr revIDLastSave="0" documentId="13_ncr:1_{DC513B3E-150A-4F66-8494-5FBC93C64592}" xr6:coauthVersionLast="47" xr6:coauthVersionMax="47" xr10:uidLastSave="{00000000-0000-0000-0000-000000000000}"/>
  <bookViews>
    <workbookView xWindow="-110" yWindow="-110" windowWidth="25820" windowHeight="13900" xr2:uid="{00000000-000D-0000-FFFF-FFFF00000000}"/>
  </bookViews>
  <sheets>
    <sheet name="BÁO GIÁ" sheetId="9" r:id="rId1"/>
  </sheets>
  <definedNames>
    <definedName name="_xlnm.Print_Area" localSheetId="0">'BÁO GIÁ'!$A$1:$H$50</definedName>
    <definedName name="_xlnm.Print_Titles" localSheetId="0">'BÁO GIÁ'!#REF!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7" i="9" l="1"/>
  <c r="G37" i="9"/>
  <c r="F37" i="9"/>
  <c r="A36" i="9"/>
  <c r="A35" i="9"/>
  <c r="A34" i="9"/>
  <c r="A33" i="9"/>
  <c r="A32" i="9"/>
  <c r="A31" i="9"/>
  <c r="A30" i="9"/>
  <c r="A29" i="9"/>
  <c r="A28" i="9"/>
  <c r="A27" i="9"/>
  <c r="A26" i="9"/>
  <c r="A25" i="9"/>
  <c r="A24" i="9"/>
  <c r="A23" i="9"/>
  <c r="A22" i="9"/>
  <c r="A21" i="9"/>
  <c r="A20" i="9"/>
  <c r="A14" i="9"/>
</calcChain>
</file>

<file path=xl/sharedStrings.xml><?xml version="1.0" encoding="utf-8"?>
<sst xmlns="http://schemas.openxmlformats.org/spreadsheetml/2006/main" count="81" uniqueCount="76">
  <si>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</si>
  <si>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</si>
  <si>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</si>
  <si>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</si>
  <si>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</si>
  <si>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</si>
  <si>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</si>
  <si>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Ghi chú</t>
  </si>
  <si>
    <t>Khám tổng quát</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</si>
  <si>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</si>
  <si>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</si>
  <si>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</si>
  <si>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</si>
  <si>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</si>
  <si>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 ngoại khoa</t>
  </si>
  <si>
    <t>Phát hiện các bệnh lý về sản phụ khoa.</t>
  </si>
  <si>
    <t>Chẩn đoán hình ảnh</t>
  </si>
  <si>
    <t>Chụp X-Quang tim phổi kỹ thuật số (Hãng Fuji - Nhật)</t>
  </si>
  <si>
    <t>Phát hiện bệnh lý phổi: u phổi, viêm phổi…</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</si>
  <si>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</si>
  <si>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</si>
  <si>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</si>
  <si>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</si>
  <si>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</si>
  <si>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</si>
  <si>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</si>
  <si>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</si>
  <si>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</si>
  <si>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Kiểm tra chức năng gan</t>
  </si>
  <si>
    <t>AST ( SGOT )  (Hãng Roche - Thụy sỹ - Hóa chất chính hãng - Hóa chất chính hãng)</t>
  </si>
  <si>
    <t>Phát hiện tình trạng viêm gan</t>
  </si>
  <si>
    <t>Phải làm cả hai để đánh giá được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</si>
  <si>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</si>
  <si>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</si>
  <si>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</si>
  <si>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</si>
  <si>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Tổng kết và tư vấn sức khỏe </t>
  </si>
  <si>
    <t xml:space="preserve">Tư vấn điều trị toàn bộ các kết quả khám </t>
  </si>
  <si>
    <t xml:space="preserve">TỔNG CỘNG </t>
  </si>
  <si>
    <t>Urea</t>
  </si>
  <si>
    <t>Định lượng nồng độ Urea Nitrogen có trong máu</t>
  </si>
  <si>
    <t>Nên làm cùng Creatinin để được đánh giá toàn diện</t>
  </si>
  <si>
    <t xml:space="preserve">LDL-cholesterol   (Hãng Roche - Thụy sỹ - Hóa chất chính hãng)    </t>
  </si>
  <si>
    <t>Cholesterol có hại</t>
  </si>
  <si>
    <t>Triglycerid (Hãng Roche - Thụy sỹ - Hóa chất chính hãng)</t>
  </si>
  <si>
    <t>1 dạng chất béo</t>
  </si>
  <si>
    <t>Siêu âm màu Bụng - Tổng Quát  (Máy Siemens Sequoia 2022- Đức hiện đại nhất )</t>
  </si>
  <si>
    <t>Đánh giá các bất thường ở ổ bụng: gan, thận, mật, tử cung buồng trứng (đối với nữ), tuyến tiền liệt (đối với nam).</t>
  </si>
  <si>
    <t>Siêu âm Tuyến giáp  (Máy Siemens Sequoia 2022- Đức hiện đại nhất )</t>
  </si>
  <si>
    <t>Phát hiện sớm, chính xác các bệnh lý về tuyến giáp (u tuyến giáp...).</t>
  </si>
  <si>
    <t xml:space="preserve">Siêu âm tim 2D tiêu chuẩn (Máy Siemens SC 2000 - Đức hiện đại nhất Việt nam hiện nay) </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</si>
  <si>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</si>
  <si>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</si>
  <si>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</si>
  <si>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</si>
  <si>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</si>
  <si>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</si>
  <si>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</si>
  <si>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</si>
  <si>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</si>
  <si>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xml:space="preserve">  </t>
  </si>
  <si>
    <t>. Ms Diệp ( PGĐ.KD) : 0937 334 583</t>
  </si>
  <si>
    <t>. Email: thiennhanhospital@gmail.com</t>
  </si>
  <si>
    <t>Gói Nam (VND)</t>
  </si>
  <si>
    <t>Gói Nữ (VND)</t>
  </si>
  <si>
    <t>Ưu đãi trong gói khám</t>
  </si>
  <si>
    <t xml:space="preserve">Bộ mỡ </t>
  </si>
  <si>
    <t>HDL-cholesterol  (Hãng Roche - Thụy sỹ - Hóa chất chính hãng)</t>
  </si>
  <si>
    <t>Cholesterol có lợi</t>
  </si>
  <si>
    <t>Cholesterol TP (Hãng Roche - Thụy sỹ - Hóa chất chính hãng)</t>
  </si>
  <si>
    <t>Cholesterol toàn phần</t>
  </si>
  <si>
    <t>Fe (Sắt huyết thanh)</t>
  </si>
  <si>
    <t>Phát hiện tình trạng thiếu sắt</t>
  </si>
  <si>
    <t>Gói CBNV (VND)</t>
  </si>
  <si>
    <t>Gói Gia đình (VND)</t>
  </si>
  <si>
    <t>Lưu 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</si>
</sst>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9" x14ac:knownFonts="1">
    <font>
      <sz val="11"/>
      <color theme="1"/>
      <name val="Arial"/>
      <family val="2"/>
      <scheme val="minor"/>
    </font>
    <font>
      <sz val="11"/>
      <color theme="1"/>
      <name val="Arial"/>
      <family val="2"/>
      <scheme val="minor"/>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4"/>
      <color theme="1"/>
      <name val="Times New Roman"/>
      <family val="1"/>
    </font>
    <font>
      <b/>
      <sz val="12"/>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sz val="13"/>
      <color rgb="FFFF0000"/>
      <name val="Times New Roman"/>
      <family val="1"/>
    </font>
    <font>
      <b/>
      <sz val="12"/>
      <color rgb="FFFF0000"/>
      <name val="Times New Roman"/>
      <family val="1"/>
    </font>
    <font>
      <b/>
      <u/>
      <sz val="13"/>
      <color rgb="FFFF0000"/>
      <name val="Times New Roman"/>
      <family val="1"/>
    </font>
    <font>
      <u/>
      <sz val="13"/>
      <color rgb="FFFF0000"/>
      <name val="Times New Roman"/>
      <family val="1"/>
    </font>
    <font>
      <sz val="13"/>
      <color rgb="FF002060"/>
      <name val="Times New Roman"/>
      <family val="1"/>
    </font>
    <font>
      <sz val="12"/>
      <color rgb="FF002060"/>
      <name val="Times New Roman"/>
      <family val="1"/>
    </font>
  </fonts>
  <fills count="7">
    <fill>
      <patternFill patternType="none"/>
    </fill>
    <fill>
      <patternFill patternType="gray125"/>
    </fill>
    <fill>
      <patternFill patternType="solid">
        <fgColor theme="7"/>
        <bgColor indexed="64"/>
      </patternFill>
    </fill>
    <fill>
      <patternFill patternType="solid">
        <fgColor rgb="FFFFFFFF"/>
        <bgColor indexed="64"/>
      </patternFill>
    </fill>
    <fill>
      <patternFill patternType="solid">
        <fgColor theme="0"/>
        <bgColor indexed="64"/>
      </patternFill>
    </fill>
    <fill>
      <patternFill patternType="solid">
        <fgColor rgb="FFFFC000"/>
        <bgColor indexed="64"/>
      </patternFill>
    </fill>
    <fill>
      <patternFill patternType="solid">
        <fgColor theme="2" tint="-0.249977111117893"/>
        <bgColor indexed="64"/>
      </patternFill>
    </fill>
  </fills>
  <borders count="21">
    <border>
      <left/>
      <right/>
      <top/>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16">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4" xfId="0" applyFont="1" applyBorder="1" applyAlignment="1">
      <alignment vertical="top" wrapText="1"/>
    </xf>
    <xf numFmtId="0" fontId="4" fillId="0" borderId="4" xfId="0" applyFont="1" applyBorder="1" applyAlignment="1">
      <alignment vertical="center"/>
    </xf>
    <xf numFmtId="0" fontId="2" fillId="0" borderId="4" xfId="0" applyFont="1" applyBorder="1" applyAlignment="1">
      <alignment vertical="center"/>
    </xf>
    <xf numFmtId="0" fontId="5" fillId="0" borderId="4" xfId="0" applyFont="1" applyBorder="1" applyAlignment="1">
      <alignment horizontal="center" vertical="center"/>
    </xf>
    <xf numFmtId="3" fontId="2" fillId="0" borderId="4" xfId="1" applyNumberFormat="1" applyFont="1" applyBorder="1" applyAlignment="1">
      <alignment horizontal="center" vertical="center"/>
    </xf>
    <xf numFmtId="0" fontId="7" fillId="0" borderId="4" xfId="0" applyFont="1" applyBorder="1" applyAlignment="1">
      <alignment vertical="center"/>
    </xf>
    <xf numFmtId="3" fontId="5" fillId="0" borderId="4" xfId="0" applyNumberFormat="1" applyFont="1" applyBorder="1" applyAlignment="1">
      <alignment horizontal="center" vertical="center"/>
    </xf>
    <xf numFmtId="3" fontId="2" fillId="0" borderId="4" xfId="0" applyNumberFormat="1" applyFont="1" applyBorder="1" applyAlignment="1">
      <alignment horizontal="center" vertical="center"/>
    </xf>
    <xf numFmtId="0" fontId="8" fillId="0" borderId="4" xfId="0" applyFont="1" applyBorder="1" applyAlignment="1">
      <alignment vertical="center" wrapText="1"/>
    </xf>
    <xf numFmtId="0" fontId="7" fillId="0" borderId="4" xfId="0"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left" vertical="center" wrapText="1"/>
    </xf>
    <xf numFmtId="0" fontId="4" fillId="0" borderId="4" xfId="0" applyFont="1" applyBorder="1"/>
    <xf numFmtId="3" fontId="10" fillId="2" borderId="14" xfId="1" applyNumberFormat="1" applyFont="1" applyFill="1" applyBorder="1" applyAlignment="1">
      <alignment horizontal="center" vertical="center" wrapText="1"/>
    </xf>
    <xf numFmtId="0" fontId="12" fillId="0" borderId="14" xfId="0" applyFont="1" applyBorder="1" applyAlignment="1">
      <alignment vertical="center" wrapText="1"/>
    </xf>
    <xf numFmtId="0" fontId="7" fillId="0" borderId="8" xfId="0" applyFont="1" applyBorder="1" applyAlignment="1">
      <alignment vertical="center"/>
    </xf>
    <xf numFmtId="0" fontId="4" fillId="0" borderId="10" xfId="0" applyFont="1" applyBorder="1"/>
    <xf numFmtId="0" fontId="12" fillId="0" borderId="14" xfId="0" applyFont="1" applyBorder="1" applyAlignment="1">
      <alignment horizontal="center" vertical="center"/>
    </xf>
    <xf numFmtId="0" fontId="10" fillId="0" borderId="14" xfId="0" applyFont="1" applyBorder="1" applyAlignment="1">
      <alignment horizontal="center" vertical="center" wrapText="1"/>
    </xf>
    <xf numFmtId="0" fontId="2" fillId="0" borderId="14" xfId="0" applyFont="1" applyBorder="1" applyAlignment="1">
      <alignment vertical="center" wrapText="1"/>
    </xf>
    <xf numFmtId="0" fontId="13" fillId="0" borderId="14" xfId="0" applyFont="1" applyBorder="1" applyAlignment="1">
      <alignment vertical="center" wrapText="1"/>
    </xf>
    <xf numFmtId="3" fontId="2" fillId="0" borderId="14" xfId="1" applyNumberFormat="1" applyFont="1" applyBorder="1" applyAlignment="1">
      <alignment horizontal="center" vertical="center" wrapText="1"/>
    </xf>
    <xf numFmtId="0" fontId="9" fillId="0" borderId="14" xfId="0" applyFont="1" applyBorder="1" applyAlignment="1">
      <alignment wrapText="1"/>
    </xf>
    <xf numFmtId="0" fontId="2" fillId="3" borderId="14" xfId="0" applyFont="1" applyFill="1" applyBorder="1" applyAlignment="1">
      <alignment vertical="center" wrapText="1"/>
    </xf>
    <xf numFmtId="0" fontId="2" fillId="0" borderId="14" xfId="0" applyFont="1" applyBorder="1" applyAlignment="1">
      <alignment vertical="center"/>
    </xf>
    <xf numFmtId="3" fontId="2" fillId="0" borderId="14" xfId="1" applyNumberFormat="1" applyFont="1" applyBorder="1" applyAlignment="1">
      <alignment horizontal="center" vertical="center"/>
    </xf>
    <xf numFmtId="0" fontId="10" fillId="0" borderId="14" xfId="0" applyFont="1" applyBorder="1" applyAlignment="1">
      <alignment horizontal="center" vertical="center"/>
    </xf>
    <xf numFmtId="0" fontId="9" fillId="2" borderId="14" xfId="0" applyFont="1" applyFill="1" applyBorder="1" applyAlignment="1">
      <alignment wrapText="1"/>
    </xf>
    <xf numFmtId="3" fontId="12" fillId="0" borderId="14" xfId="1" applyNumberFormat="1" applyFont="1" applyBorder="1" applyAlignment="1">
      <alignment horizontal="center" vertical="center"/>
    </xf>
    <xf numFmtId="3" fontId="12" fillId="3" borderId="14" xfId="1" applyNumberFormat="1" applyFont="1" applyFill="1" applyBorder="1" applyAlignment="1">
      <alignment horizontal="center" vertical="center"/>
    </xf>
    <xf numFmtId="0" fontId="9" fillId="0" borderId="14" xfId="0" applyFont="1" applyBorder="1" applyAlignment="1">
      <alignment vertical="center" wrapText="1"/>
    </xf>
    <xf numFmtId="0" fontId="12" fillId="0" borderId="14" xfId="0" applyFont="1" applyBorder="1" applyAlignment="1">
      <alignment vertical="center"/>
    </xf>
    <xf numFmtId="3" fontId="12" fillId="0" borderId="14" xfId="1" applyNumberFormat="1" applyFont="1" applyBorder="1" applyAlignment="1">
      <alignment horizontal="center" vertical="center" wrapText="1"/>
    </xf>
    <xf numFmtId="0" fontId="11" fillId="0" borderId="15" xfId="0" applyFont="1" applyBorder="1" applyAlignment="1">
      <alignment horizontal="center" vertical="center" wrapText="1"/>
    </xf>
    <xf numFmtId="0" fontId="2" fillId="0" borderId="1" xfId="0" applyFont="1" applyBorder="1"/>
    <xf numFmtId="0" fontId="5" fillId="0" borderId="1" xfId="0" applyFont="1" applyBorder="1"/>
    <xf numFmtId="3" fontId="2" fillId="0" borderId="1" xfId="1" applyNumberFormat="1" applyFont="1" applyBorder="1" applyAlignment="1">
      <alignment horizontal="center"/>
    </xf>
    <xf numFmtId="0" fontId="9" fillId="0" borderId="1" xfId="0" applyFont="1" applyBorder="1" applyAlignment="1">
      <alignment wrapText="1"/>
    </xf>
    <xf numFmtId="0" fontId="2" fillId="0" borderId="4" xfId="0" applyFont="1" applyBorder="1" applyAlignment="1">
      <alignment horizontal="center" vertical="center"/>
    </xf>
    <xf numFmtId="0" fontId="4" fillId="0" borderId="4" xfId="0" applyFont="1" applyBorder="1" applyAlignment="1">
      <alignment horizontal="center" vertical="center"/>
    </xf>
    <xf numFmtId="0" fontId="16" fillId="0" borderId="4" xfId="0" applyFont="1" applyBorder="1" applyAlignment="1">
      <alignment horizontal="left" vertical="center"/>
    </xf>
    <xf numFmtId="0" fontId="2" fillId="0" borderId="4" xfId="0" applyFont="1" applyBorder="1" applyAlignment="1">
      <alignment horizontal="left" vertical="center"/>
    </xf>
    <xf numFmtId="0" fontId="4" fillId="0" borderId="4" xfId="0" applyFont="1" applyBorder="1" applyAlignment="1">
      <alignment horizontal="left" vertical="center"/>
    </xf>
    <xf numFmtId="0" fontId="17" fillId="0" borderId="4" xfId="0" applyFont="1" applyBorder="1" applyAlignment="1">
      <alignment horizontal="center" vertical="center"/>
    </xf>
    <xf numFmtId="0" fontId="18" fillId="0" borderId="4" xfId="0" applyFont="1" applyBorder="1" applyAlignment="1">
      <alignment vertical="center"/>
    </xf>
    <xf numFmtId="3" fontId="2" fillId="0" borderId="4" xfId="0" applyNumberFormat="1" applyFont="1" applyBorder="1" applyAlignment="1">
      <alignment horizontal="right" vertical="center"/>
    </xf>
    <xf numFmtId="0" fontId="15" fillId="0" borderId="4" xfId="0" applyFont="1" applyBorder="1" applyAlignment="1">
      <alignment vertical="center"/>
    </xf>
    <xf numFmtId="0" fontId="9" fillId="0" borderId="4" xfId="0" applyFont="1" applyBorder="1" applyAlignment="1">
      <alignment vertical="center"/>
    </xf>
    <xf numFmtId="3" fontId="13" fillId="0" borderId="4" xfId="1" applyNumberFormat="1" applyFont="1" applyBorder="1" applyAlignment="1">
      <alignment horizontal="center" vertical="center"/>
    </xf>
    <xf numFmtId="0" fontId="9" fillId="0" borderId="4" xfId="0" applyFont="1" applyBorder="1" applyAlignment="1">
      <alignment horizontal="left" vertical="center"/>
    </xf>
    <xf numFmtId="0" fontId="14" fillId="0" borderId="4" xfId="0" applyFont="1" applyBorder="1" applyAlignment="1">
      <alignment horizontal="left" vertical="center"/>
    </xf>
    <xf numFmtId="0" fontId="7" fillId="0" borderId="4" xfId="0" applyFont="1" applyBorder="1"/>
    <xf numFmtId="3" fontId="4" fillId="0" borderId="4" xfId="1" applyNumberFormat="1" applyFont="1" applyBorder="1" applyAlignment="1">
      <alignment horizontal="center"/>
    </xf>
    <xf numFmtId="0" fontId="14" fillId="0" borderId="4" xfId="0" applyFont="1" applyBorder="1" applyAlignment="1">
      <alignment wrapText="1"/>
    </xf>
    <xf numFmtId="0" fontId="10" fillId="0" borderId="19" xfId="0" applyFont="1" applyBorder="1" applyAlignment="1">
      <alignment horizontal="center" vertical="center" wrapText="1"/>
    </xf>
    <xf numFmtId="0" fontId="10" fillId="4" borderId="14" xfId="0" applyFont="1" applyFill="1" applyBorder="1" applyAlignment="1">
      <alignment horizontal="left" vertical="center" wrapText="1"/>
    </xf>
    <xf numFmtId="0" fontId="5" fillId="4" borderId="14" xfId="0" applyFont="1" applyFill="1" applyBorder="1" applyAlignment="1">
      <alignment vertical="center" wrapText="1"/>
    </xf>
    <xf numFmtId="3" fontId="10" fillId="4" borderId="14" xfId="1" applyNumberFormat="1" applyFont="1" applyFill="1" applyBorder="1" applyAlignment="1">
      <alignment horizontal="center" vertical="center" wrapText="1"/>
    </xf>
    <xf numFmtId="0" fontId="10" fillId="0" borderId="15" xfId="0" applyFont="1" applyBorder="1" applyAlignment="1">
      <alignment horizontal="center" vertical="center" wrapText="1"/>
    </xf>
    <xf numFmtId="0" fontId="7" fillId="0" borderId="7" xfId="0" applyFont="1" applyBorder="1" applyAlignment="1">
      <alignment vertical="center" wrapText="1"/>
    </xf>
    <xf numFmtId="3" fontId="12" fillId="6" borderId="14" xfId="1" applyNumberFormat="1" applyFont="1" applyFill="1" applyBorder="1" applyAlignment="1">
      <alignment horizontal="center" vertical="center" wrapText="1"/>
    </xf>
    <xf numFmtId="3" fontId="12" fillId="6" borderId="14" xfId="1" applyNumberFormat="1" applyFont="1" applyFill="1" applyBorder="1" applyAlignment="1">
      <alignment horizontal="center" vertical="center"/>
    </xf>
    <xf numFmtId="3" fontId="2" fillId="6" borderId="14" xfId="1" applyNumberFormat="1" applyFont="1" applyFill="1" applyBorder="1" applyAlignment="1">
      <alignment horizontal="center" vertical="center"/>
    </xf>
    <xf numFmtId="0" fontId="17" fillId="0" borderId="4" xfId="0" applyFont="1" applyBorder="1" applyAlignment="1">
      <alignment horizontal="left" vertical="center" wrapText="1"/>
    </xf>
    <xf numFmtId="0" fontId="2" fillId="0" borderId="4" xfId="0" applyFont="1" applyBorder="1" applyAlignment="1">
      <alignment horizontal="left" vertical="center" wrapText="1"/>
    </xf>
    <xf numFmtId="0" fontId="2" fillId="0" borderId="8" xfId="0" applyFont="1" applyBorder="1" applyAlignment="1">
      <alignment horizontal="left" vertical="center"/>
    </xf>
    <xf numFmtId="0" fontId="2" fillId="0" borderId="10" xfId="0" applyFont="1" applyBorder="1" applyAlignment="1">
      <alignment horizontal="left" vertical="center"/>
    </xf>
    <xf numFmtId="0" fontId="10" fillId="2" borderId="14" xfId="0" applyFont="1" applyFill="1" applyBorder="1" applyAlignment="1">
      <alignment horizontal="center" vertical="center" wrapText="1"/>
    </xf>
    <xf numFmtId="3" fontId="12" fillId="0" borderId="15" xfId="1" applyNumberFormat="1" applyFont="1" applyBorder="1" applyAlignment="1">
      <alignment horizontal="center" vertical="center" wrapText="1"/>
    </xf>
    <xf numFmtId="3" fontId="12" fillId="0" borderId="16" xfId="1" applyNumberFormat="1" applyFont="1" applyBorder="1" applyAlignment="1">
      <alignment horizontal="center" vertical="center" wrapText="1"/>
    </xf>
    <xf numFmtId="3" fontId="12" fillId="0" borderId="17" xfId="1" applyNumberFormat="1" applyFont="1" applyBorder="1" applyAlignment="1">
      <alignment horizontal="center" vertical="center" wrapText="1"/>
    </xf>
    <xf numFmtId="3" fontId="2" fillId="3" borderId="15" xfId="1" applyNumberFormat="1" applyFont="1" applyFill="1" applyBorder="1" applyAlignment="1">
      <alignment horizontal="center" vertical="center" wrapText="1"/>
    </xf>
    <xf numFmtId="3" fontId="2" fillId="3" borderId="17" xfId="1" applyNumberFormat="1" applyFont="1" applyFill="1" applyBorder="1" applyAlignment="1">
      <alignment horizontal="center" vertical="center" wrapText="1"/>
    </xf>
    <xf numFmtId="3" fontId="10" fillId="2" borderId="14" xfId="1" applyNumberFormat="1" applyFont="1" applyFill="1" applyBorder="1" applyAlignment="1">
      <alignment horizontal="center" vertical="center" wrapText="1"/>
    </xf>
    <xf numFmtId="3" fontId="5" fillId="5" borderId="14" xfId="1" applyNumberFormat="1" applyFont="1" applyFill="1" applyBorder="1" applyAlignment="1">
      <alignment horizontal="center"/>
    </xf>
    <xf numFmtId="0" fontId="10" fillId="2" borderId="18" xfId="0" applyFont="1" applyFill="1" applyBorder="1" applyAlignment="1">
      <alignment horizontal="center" vertical="center" wrapText="1"/>
    </xf>
    <xf numFmtId="0" fontId="10" fillId="2" borderId="19"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10" fillId="0" borderId="14"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7" xfId="0" applyFont="1" applyBorder="1" applyAlignment="1">
      <alignment horizontal="center" vertical="center" wrapText="1"/>
    </xf>
    <xf numFmtId="0" fontId="10" fillId="0" borderId="14" xfId="0" applyFont="1" applyBorder="1" applyAlignment="1">
      <alignment horizontal="center" vertical="center"/>
    </xf>
    <xf numFmtId="0" fontId="3" fillId="0" borderId="2" xfId="0" applyFont="1" applyBorder="1" applyAlignment="1">
      <alignment horizontal="right" vertical="top" wrapText="1"/>
    </xf>
    <xf numFmtId="0" fontId="3" fillId="0" borderId="0" xfId="0" applyFont="1" applyAlignment="1">
      <alignment horizontal="right" vertical="top" wrapText="1"/>
    </xf>
    <xf numFmtId="0" fontId="3" fillId="0" borderId="3" xfId="0" applyFont="1" applyBorder="1" applyAlignment="1">
      <alignment horizontal="right" vertical="top" wrapText="1"/>
    </xf>
    <xf numFmtId="0" fontId="3" fillId="0" borderId="5" xfId="0" applyFont="1" applyBorder="1" applyAlignment="1">
      <alignment horizontal="right" vertical="top" wrapText="1"/>
    </xf>
    <xf numFmtId="0" fontId="3" fillId="0" borderId="6" xfId="0" applyFont="1" applyBorder="1" applyAlignment="1">
      <alignment horizontal="right" vertical="top" wrapText="1"/>
    </xf>
    <xf numFmtId="0" fontId="3" fillId="0" borderId="7" xfId="0" applyFont="1" applyBorder="1" applyAlignment="1">
      <alignment horizontal="right" vertical="top" wrapText="1"/>
    </xf>
    <xf numFmtId="3" fontId="6" fillId="0" borderId="8" xfId="0" applyNumberFormat="1" applyFont="1" applyBorder="1" applyAlignment="1">
      <alignment horizontal="center" vertical="center"/>
    </xf>
    <xf numFmtId="3" fontId="6" fillId="0" borderId="9" xfId="0" applyNumberFormat="1" applyFont="1" applyBorder="1" applyAlignment="1">
      <alignment horizontal="center" vertical="center"/>
    </xf>
    <xf numFmtId="3" fontId="6" fillId="0" borderId="10" xfId="0" applyNumberFormat="1" applyFont="1" applyBorder="1" applyAlignment="1">
      <alignment horizontal="center" vertical="center"/>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2" xfId="0" applyFont="1" applyBorder="1" applyAlignment="1">
      <alignment horizontal="left" vertical="center" wrapText="1"/>
    </xf>
    <xf numFmtId="0" fontId="2" fillId="0" borderId="0" xfId="0" applyFont="1" applyAlignment="1">
      <alignment horizontal="left" vertical="center" wrapText="1"/>
    </xf>
    <xf numFmtId="0" fontId="2" fillId="0" borderId="3" xfId="0" applyFont="1" applyBorder="1" applyAlignment="1">
      <alignment horizontal="left"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2" fillId="0" borderId="15" xfId="0" applyFont="1" applyBorder="1" applyAlignment="1">
      <alignment horizontal="left" vertical="center" wrapText="1"/>
    </xf>
    <xf numFmtId="0" fontId="12" fillId="0" borderId="16" xfId="0" applyFont="1" applyBorder="1" applyAlignment="1">
      <alignment horizontal="left" vertical="center" wrapText="1"/>
    </xf>
    <xf numFmtId="0" fontId="12" fillId="0" borderId="17" xfId="0" applyFont="1" applyBorder="1" applyAlignment="1">
      <alignment horizontal="left" vertical="center" wrapText="1"/>
    </xf>
    <xf numFmtId="0" fontId="11" fillId="2" borderId="14" xfId="0" applyFont="1" applyFill="1" applyBorder="1" applyAlignment="1">
      <alignment horizontal="center" vertical="center" wrapText="1"/>
    </xf>
  </cellXfs>
  <cellStyles count="2">
    <cellStyle name="Comma 2" xfId="1" xr:uid="{1DB10698-88ED-4EC7-8FBB-78FA247BE9E5}"/>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951057</xdr:colOff>
      <xdr:row>7</xdr:row>
      <xdr:rowOff>127000</xdr:rowOff>
    </xdr:to>
    <xdr:pic>
      <xdr:nvPicPr>
        <xdr:cNvPr id="2" name="Picture 1">
          <a:extLst>
            <a:ext uri="{FF2B5EF4-FFF2-40B4-BE49-F238E27FC236}">
              <a16:creationId xmlns:a16="http://schemas.microsoft.com/office/drawing/2014/main" id="{32159223-4456-4670-8527-5B908FDB4EB5}"/>
            </a:ext>
          </a:extLst>
        </xdr:cNvPr>
        <xdr:cNvPicPr>
          <a:picLocks noChangeAspect="1"/>
        </xdr:cNvPicPr>
      </xdr:nvPicPr>
      <xdr:blipFill>
        <a:blip xmlns:r="http://schemas.openxmlformats.org/officeDocument/2006/relationships" r:embed="rId1"/>
        <a:stretch>
          <a:fillRect/>
        </a:stretch>
      </xdr:blipFill>
      <xdr:spPr>
        <a:xfrm>
          <a:off x="208225" y="304800"/>
          <a:ext cx="2266832"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1F914-14C2-48D2-8BEB-CE0A7FC0F89D}">
  <sheetPr>
    <pageSetUpPr fitToPage="1"/>
  </sheetPr>
  <dimension ref="A1:M50"/>
  <sheetViews>
    <sheetView tabSelected="1" view="pageBreakPreview" topLeftCell="A13" zoomScale="55" zoomScaleNormal="55" zoomScaleSheetLayoutView="55" workbookViewId="0">
      <selection activeCell="E29" sqref="E29"/>
    </sheetView>
  </sheetViews>
  <sheetFormatPr defaultColWidth="9.1640625" defaultRowHeight="15.5" x14ac:dyDescent="0.35"/>
  <cols>
    <col min="1" max="1" width="6.58203125" style="15" customWidth="1"/>
    <col min="2" max="2" width="13.4140625" style="54" customWidth="1"/>
    <col min="3" max="3" width="53.25" style="15" customWidth="1"/>
    <col min="4" max="4" width="48.58203125" style="15" customWidth="1"/>
    <col min="5" max="7" width="17.25" style="55" customWidth="1"/>
    <col min="8" max="8" width="28.25" style="56" customWidth="1"/>
    <col min="9" max="9" width="19.75" style="15" customWidth="1"/>
    <col min="10" max="10" width="9.83203125" style="15" bestFit="1" customWidth="1"/>
    <col min="11" max="16384" width="9.1640625" style="15"/>
  </cols>
  <sheetData>
    <row r="1" spans="1:13" s="2" customFormat="1" ht="16.5" customHeight="1" x14ac:dyDescent="0.3">
      <c r="A1" s="1"/>
      <c r="B1" s="1"/>
      <c r="C1" s="1"/>
      <c r="D1" s="88" t="s">
        <v>0</v>
      </c>
      <c r="E1" s="89"/>
      <c r="F1" s="89"/>
      <c r="G1" s="89"/>
      <c r="H1" s="90"/>
    </row>
    <row r="2" spans="1:13" s="4" customFormat="1" ht="16.5" customHeight="1" x14ac:dyDescent="0.3">
      <c r="A2" s="3"/>
      <c r="B2" s="3"/>
      <c r="C2" s="3"/>
      <c r="D2" s="88"/>
      <c r="E2" s="89"/>
      <c r="F2" s="89"/>
      <c r="G2" s="89"/>
      <c r="H2" s="90"/>
    </row>
    <row r="3" spans="1:13" s="4" customFormat="1" ht="16.5" customHeight="1" x14ac:dyDescent="0.3">
      <c r="A3" s="3"/>
      <c r="B3" s="3"/>
      <c r="C3" s="3"/>
      <c r="D3" s="88"/>
      <c r="E3" s="89"/>
      <c r="F3" s="89"/>
      <c r="G3" s="89"/>
      <c r="H3" s="90"/>
    </row>
    <row r="4" spans="1:13" s="4" customFormat="1" ht="16.5" customHeight="1" x14ac:dyDescent="0.3">
      <c r="A4" s="3"/>
      <c r="B4" s="3"/>
      <c r="C4" s="3"/>
      <c r="D4" s="88"/>
      <c r="E4" s="89"/>
      <c r="F4" s="89"/>
      <c r="G4" s="89"/>
      <c r="H4" s="90"/>
    </row>
    <row r="5" spans="1:13" s="4" customFormat="1" ht="16.5" customHeight="1" x14ac:dyDescent="0.3">
      <c r="A5" s="3"/>
      <c r="B5" s="3"/>
      <c r="C5" s="3"/>
      <c r="D5" s="91"/>
      <c r="E5" s="92"/>
      <c r="F5" s="92"/>
      <c r="G5" s="92"/>
      <c r="H5" s="93"/>
    </row>
    <row r="6" spans="1:13" s="4" customFormat="1" ht="16.5" x14ac:dyDescent="0.3">
      <c r="A6" s="5"/>
      <c r="B6" s="6"/>
      <c r="C6" s="6"/>
      <c r="D6" s="6"/>
      <c r="E6" s="7"/>
      <c r="F6" s="7"/>
      <c r="G6" s="7"/>
      <c r="H6" s="5"/>
    </row>
    <row r="7" spans="1:13" s="4" customFormat="1" ht="17.5" x14ac:dyDescent="0.3">
      <c r="A7" s="94" t="s">
        <v>1</v>
      </c>
      <c r="B7" s="95"/>
      <c r="C7" s="95"/>
      <c r="D7" s="95"/>
      <c r="E7" s="95"/>
      <c r="F7" s="95"/>
      <c r="G7" s="95"/>
      <c r="H7" s="96"/>
      <c r="I7" s="8"/>
      <c r="J7" s="8"/>
      <c r="K7" s="8"/>
      <c r="L7" s="8"/>
      <c r="M7" s="8"/>
    </row>
    <row r="8" spans="1:13" s="4" customFormat="1" ht="16.5" x14ac:dyDescent="0.3">
      <c r="A8" s="9"/>
      <c r="B8" s="9"/>
      <c r="C8" s="9"/>
      <c r="D8" s="9"/>
      <c r="E8" s="10"/>
      <c r="F8" s="10"/>
      <c r="G8" s="10"/>
      <c r="H8" s="9"/>
      <c r="I8" s="8"/>
      <c r="J8" s="8"/>
      <c r="K8" s="8"/>
      <c r="L8" s="8"/>
      <c r="M8" s="8"/>
    </row>
    <row r="9" spans="1:13" s="4" customFormat="1" ht="16.5" customHeight="1" x14ac:dyDescent="0.3">
      <c r="A9" s="11"/>
      <c r="B9" s="97" t="s">
        <v>2</v>
      </c>
      <c r="C9" s="98"/>
      <c r="D9" s="98"/>
      <c r="E9" s="98"/>
      <c r="F9" s="98"/>
      <c r="G9" s="98"/>
      <c r="H9" s="99"/>
      <c r="I9" s="12"/>
      <c r="J9" s="12"/>
      <c r="K9" s="12"/>
      <c r="L9" s="12"/>
    </row>
    <row r="10" spans="1:13" s="4" customFormat="1" ht="15.75" customHeight="1" x14ac:dyDescent="0.3">
      <c r="A10" s="100" t="s">
        <v>3</v>
      </c>
      <c r="B10" s="101"/>
      <c r="C10" s="101"/>
      <c r="D10" s="101"/>
      <c r="E10" s="101"/>
      <c r="F10" s="101"/>
      <c r="G10" s="101"/>
      <c r="H10" s="102"/>
      <c r="I10" s="13"/>
      <c r="J10" s="13"/>
      <c r="K10" s="13"/>
      <c r="L10" s="13"/>
      <c r="M10" s="13"/>
    </row>
    <row r="11" spans="1:13" s="4" customFormat="1" ht="15.75" customHeight="1" x14ac:dyDescent="0.3">
      <c r="A11" s="103"/>
      <c r="B11" s="104"/>
      <c r="C11" s="104"/>
      <c r="D11" s="104"/>
      <c r="E11" s="104"/>
      <c r="F11" s="104"/>
      <c r="G11" s="104"/>
      <c r="H11" s="105"/>
      <c r="I11" s="14"/>
      <c r="J11" s="14"/>
      <c r="K11" s="14"/>
      <c r="L11" s="14"/>
      <c r="M11" s="14"/>
    </row>
    <row r="12" spans="1:13" ht="16.5" x14ac:dyDescent="0.35">
      <c r="A12" s="70" t="s">
        <v>4</v>
      </c>
      <c r="B12" s="70" t="s">
        <v>5</v>
      </c>
      <c r="C12" s="70"/>
      <c r="D12" s="70" t="s">
        <v>6</v>
      </c>
      <c r="E12" s="76" t="s">
        <v>74</v>
      </c>
      <c r="F12" s="77" t="s">
        <v>73</v>
      </c>
      <c r="G12" s="77"/>
      <c r="H12" s="115" t="s">
        <v>7</v>
      </c>
      <c r="I12" s="19"/>
    </row>
    <row r="13" spans="1:13" ht="16.5" customHeight="1" x14ac:dyDescent="0.35">
      <c r="A13" s="70"/>
      <c r="B13" s="70"/>
      <c r="C13" s="70"/>
      <c r="D13" s="70"/>
      <c r="E13" s="76"/>
      <c r="F13" s="16" t="s">
        <v>63</v>
      </c>
      <c r="G13" s="16" t="s">
        <v>64</v>
      </c>
      <c r="H13" s="115"/>
      <c r="I13" s="62"/>
    </row>
    <row r="14" spans="1:13" ht="33" x14ac:dyDescent="0.35">
      <c r="A14" s="106">
        <f>IF(LEN(C14)=0,"",COUNTA($C$14:C14))</f>
        <v>1</v>
      </c>
      <c r="B14" s="109" t="s">
        <v>8</v>
      </c>
      <c r="C14" s="112" t="s">
        <v>9</v>
      </c>
      <c r="D14" s="17" t="s">
        <v>10</v>
      </c>
      <c r="E14" s="71">
        <v>200000</v>
      </c>
      <c r="F14" s="71">
        <v>200000</v>
      </c>
      <c r="G14" s="71">
        <v>200000</v>
      </c>
      <c r="H14" s="81"/>
      <c r="I14" s="18"/>
    </row>
    <row r="15" spans="1:13" ht="33" x14ac:dyDescent="0.35">
      <c r="A15" s="107"/>
      <c r="B15" s="110"/>
      <c r="C15" s="113"/>
      <c r="D15" s="17" t="s">
        <v>11</v>
      </c>
      <c r="E15" s="72"/>
      <c r="F15" s="72"/>
      <c r="G15" s="72"/>
      <c r="H15" s="82"/>
      <c r="I15" s="18"/>
    </row>
    <row r="16" spans="1:13" ht="33" x14ac:dyDescent="0.35">
      <c r="A16" s="107"/>
      <c r="B16" s="110"/>
      <c r="C16" s="113"/>
      <c r="D16" s="17" t="s">
        <v>12</v>
      </c>
      <c r="E16" s="72"/>
      <c r="F16" s="72"/>
      <c r="G16" s="72"/>
      <c r="H16" s="82"/>
      <c r="I16" s="18"/>
    </row>
    <row r="17" spans="1:9" ht="16.5" x14ac:dyDescent="0.35">
      <c r="A17" s="107"/>
      <c r="B17" s="110"/>
      <c r="C17" s="113"/>
      <c r="D17" s="17" t="s">
        <v>13</v>
      </c>
      <c r="E17" s="72"/>
      <c r="F17" s="72"/>
      <c r="G17" s="72"/>
      <c r="H17" s="82"/>
      <c r="I17" s="19"/>
    </row>
    <row r="18" spans="1:9" ht="16.5" x14ac:dyDescent="0.35">
      <c r="A18" s="107"/>
      <c r="B18" s="110"/>
      <c r="C18" s="113"/>
      <c r="D18" s="17" t="s">
        <v>14</v>
      </c>
      <c r="E18" s="72"/>
      <c r="F18" s="72"/>
      <c r="G18" s="72"/>
      <c r="H18" s="82"/>
      <c r="I18" s="19"/>
    </row>
    <row r="19" spans="1:9" ht="16.5" x14ac:dyDescent="0.35">
      <c r="A19" s="108"/>
      <c r="B19" s="111"/>
      <c r="C19" s="114"/>
      <c r="D19" s="17" t="s">
        <v>15</v>
      </c>
      <c r="E19" s="73"/>
      <c r="F19" s="73"/>
      <c r="G19" s="73"/>
      <c r="H19" s="83"/>
      <c r="I19" s="19"/>
    </row>
    <row r="20" spans="1:9" ht="33" x14ac:dyDescent="0.35">
      <c r="A20" s="20">
        <f>IF(LEN(C20)=0,"",COUNTA($C$14:C20))</f>
        <v>2</v>
      </c>
      <c r="B20" s="21" t="s">
        <v>16</v>
      </c>
      <c r="C20" s="22" t="s">
        <v>17</v>
      </c>
      <c r="D20" s="23" t="s">
        <v>18</v>
      </c>
      <c r="E20" s="24">
        <v>102000</v>
      </c>
      <c r="F20" s="24">
        <v>102000</v>
      </c>
      <c r="G20" s="24">
        <v>102000</v>
      </c>
      <c r="H20" s="25"/>
      <c r="I20" s="19"/>
    </row>
    <row r="21" spans="1:9" ht="49.5" x14ac:dyDescent="0.35">
      <c r="A21" s="20">
        <f>IF(LEN(C21)=0,"",COUNTA($C$14:C21))</f>
        <v>3</v>
      </c>
      <c r="B21" s="21" t="s">
        <v>19</v>
      </c>
      <c r="C21" s="22" t="s">
        <v>20</v>
      </c>
      <c r="D21" s="22" t="s">
        <v>21</v>
      </c>
      <c r="E21" s="24">
        <v>59000</v>
      </c>
      <c r="F21" s="24">
        <v>59000</v>
      </c>
      <c r="G21" s="24">
        <v>59000</v>
      </c>
      <c r="H21" s="25"/>
      <c r="I21" s="19"/>
    </row>
    <row r="22" spans="1:9" ht="49.5" x14ac:dyDescent="0.35">
      <c r="A22" s="20">
        <f>IF(LEN(C22)=0,"",COUNTA($C$14:C22))</f>
        <v>4</v>
      </c>
      <c r="B22" s="21" t="s">
        <v>22</v>
      </c>
      <c r="C22" s="22" t="s">
        <v>23</v>
      </c>
      <c r="D22" s="22" t="s">
        <v>24</v>
      </c>
      <c r="E22" s="24">
        <v>75000</v>
      </c>
      <c r="F22" s="24">
        <v>75000</v>
      </c>
      <c r="G22" s="24">
        <v>75000</v>
      </c>
      <c r="H22" s="25"/>
      <c r="I22" s="19"/>
    </row>
    <row r="23" spans="1:9" ht="33" x14ac:dyDescent="0.35">
      <c r="A23" s="20">
        <f>IF(LEN(C23)=0,"",COUNTA($C$14:C23))</f>
        <v>5</v>
      </c>
      <c r="B23" s="21" t="s">
        <v>25</v>
      </c>
      <c r="C23" s="22" t="s">
        <v>26</v>
      </c>
      <c r="D23" s="22" t="s">
        <v>27</v>
      </c>
      <c r="E23" s="24">
        <v>27000</v>
      </c>
      <c r="F23" s="24">
        <v>27000</v>
      </c>
      <c r="G23" s="24">
        <v>27000</v>
      </c>
      <c r="H23" s="25"/>
      <c r="I23" s="19"/>
    </row>
    <row r="24" spans="1:9" ht="33" customHeight="1" x14ac:dyDescent="0.35">
      <c r="A24" s="20">
        <f>IF(LEN(C24)=0,"",COUNTA($C$14:C24))</f>
        <v>6</v>
      </c>
      <c r="B24" s="84" t="s">
        <v>28</v>
      </c>
      <c r="C24" s="26" t="s">
        <v>29</v>
      </c>
      <c r="D24" s="26" t="s">
        <v>30</v>
      </c>
      <c r="E24" s="74">
        <v>60000</v>
      </c>
      <c r="F24" s="74">
        <v>60000</v>
      </c>
      <c r="G24" s="74">
        <v>60000</v>
      </c>
      <c r="H24" s="85" t="s">
        <v>31</v>
      </c>
      <c r="I24" s="19"/>
    </row>
    <row r="25" spans="1:9" ht="33" x14ac:dyDescent="0.35">
      <c r="A25" s="20">
        <f>IF(LEN(C25)=0,"",COUNTA($C$14:C25))</f>
        <v>7</v>
      </c>
      <c r="B25" s="84"/>
      <c r="C25" s="26" t="s">
        <v>32</v>
      </c>
      <c r="D25" s="26" t="s">
        <v>30</v>
      </c>
      <c r="E25" s="75"/>
      <c r="F25" s="75"/>
      <c r="G25" s="75"/>
      <c r="H25" s="86"/>
      <c r="I25" s="19"/>
    </row>
    <row r="26" spans="1:9" ht="49.5" x14ac:dyDescent="0.35">
      <c r="A26" s="20">
        <f>IF(LEN(C26)=0,"",COUNTA($C$14:C26))</f>
        <v>8</v>
      </c>
      <c r="B26" s="21" t="s">
        <v>33</v>
      </c>
      <c r="C26" s="22" t="s">
        <v>34</v>
      </c>
      <c r="D26" s="27" t="s">
        <v>35</v>
      </c>
      <c r="E26" s="28">
        <v>41000</v>
      </c>
      <c r="F26" s="28">
        <v>41000</v>
      </c>
      <c r="G26" s="28">
        <v>41000</v>
      </c>
      <c r="H26" s="25"/>
      <c r="I26" s="19"/>
    </row>
    <row r="27" spans="1:9" ht="33" customHeight="1" x14ac:dyDescent="0.35">
      <c r="A27" s="20">
        <f>IF(LEN(C27)=0,"",COUNTA($C$14:C27))</f>
        <v>9</v>
      </c>
      <c r="B27" s="87" t="s">
        <v>66</v>
      </c>
      <c r="C27" s="26" t="s">
        <v>67</v>
      </c>
      <c r="D27" s="34" t="s">
        <v>68</v>
      </c>
      <c r="E27" s="32">
        <v>59000</v>
      </c>
      <c r="F27" s="32">
        <v>59000</v>
      </c>
      <c r="G27" s="32">
        <v>59000</v>
      </c>
      <c r="H27" s="19"/>
    </row>
    <row r="28" spans="1:9" ht="33" x14ac:dyDescent="0.35">
      <c r="A28" s="20">
        <f>IF(LEN(C28)=0,"",COUNTA($C$14:C28))</f>
        <v>10</v>
      </c>
      <c r="B28" s="87"/>
      <c r="C28" s="26" t="s">
        <v>42</v>
      </c>
      <c r="D28" s="34" t="s">
        <v>43</v>
      </c>
      <c r="E28" s="32">
        <v>59000</v>
      </c>
      <c r="F28" s="32">
        <v>59000</v>
      </c>
      <c r="G28" s="32">
        <v>59000</v>
      </c>
      <c r="H28" s="19"/>
    </row>
    <row r="29" spans="1:9" ht="33" x14ac:dyDescent="0.35">
      <c r="A29" s="20">
        <f>IF(LEN(C29)=0,"",COUNTA($C$14:C29))</f>
        <v>11</v>
      </c>
      <c r="B29" s="87"/>
      <c r="C29" s="26" t="s">
        <v>69</v>
      </c>
      <c r="D29" s="34" t="s">
        <v>70</v>
      </c>
      <c r="E29" s="32">
        <v>47000</v>
      </c>
      <c r="F29" s="32">
        <v>47000</v>
      </c>
      <c r="G29" s="32">
        <v>47000</v>
      </c>
      <c r="H29" s="19"/>
    </row>
    <row r="30" spans="1:9" ht="33" x14ac:dyDescent="0.35">
      <c r="A30" s="20">
        <f>IF(LEN(C30)=0,"",COUNTA($C$14:C30))</f>
        <v>12</v>
      </c>
      <c r="B30" s="87"/>
      <c r="C30" s="26" t="s">
        <v>44</v>
      </c>
      <c r="D30" s="34" t="s">
        <v>45</v>
      </c>
      <c r="E30" s="32">
        <v>41000</v>
      </c>
      <c r="F30" s="32">
        <v>41000</v>
      </c>
      <c r="G30" s="32">
        <v>41000</v>
      </c>
      <c r="H30" s="19"/>
    </row>
    <row r="31" spans="1:9" ht="16.5" customHeight="1" x14ac:dyDescent="0.35">
      <c r="A31" s="20">
        <f>IF(LEN(C31)=0,"",COUNTA($C$14:C31))</f>
        <v>13</v>
      </c>
      <c r="B31" s="36"/>
      <c r="C31" s="17" t="s">
        <v>71</v>
      </c>
      <c r="D31" s="17" t="s">
        <v>72</v>
      </c>
      <c r="E31" s="35">
        <v>79000</v>
      </c>
      <c r="F31" s="63"/>
      <c r="G31" s="63"/>
      <c r="H31" s="19"/>
    </row>
    <row r="32" spans="1:9" ht="49.5" x14ac:dyDescent="0.35">
      <c r="A32" s="20">
        <f>IF(LEN(C32)=0,"",COUNTA($C$14:C32))</f>
        <v>14</v>
      </c>
      <c r="B32" s="61" t="s">
        <v>33</v>
      </c>
      <c r="C32" s="26" t="s">
        <v>39</v>
      </c>
      <c r="D32" s="26" t="s">
        <v>40</v>
      </c>
      <c r="E32" s="32">
        <v>41000</v>
      </c>
      <c r="F32" s="64"/>
      <c r="G32" s="64"/>
      <c r="H32" s="33" t="s">
        <v>41</v>
      </c>
      <c r="I32" s="19"/>
    </row>
    <row r="33" spans="1:9" ht="49.5" x14ac:dyDescent="0.35">
      <c r="A33" s="20">
        <f>IF(LEN(C33)=0,"",COUNTA($C$14:C33))</f>
        <v>15</v>
      </c>
      <c r="B33" s="21"/>
      <c r="C33" s="22" t="s">
        <v>46</v>
      </c>
      <c r="D33" s="22" t="s">
        <v>47</v>
      </c>
      <c r="E33" s="28">
        <v>230000</v>
      </c>
      <c r="F33" s="28">
        <v>230000</v>
      </c>
      <c r="G33" s="31">
        <v>230000</v>
      </c>
      <c r="H33" s="25"/>
      <c r="I33" s="19"/>
    </row>
    <row r="34" spans="1:9" ht="49.5" x14ac:dyDescent="0.35">
      <c r="A34" s="20">
        <f>IF(LEN(C34)=0,"",COUNTA($C$14:C34))</f>
        <v>16</v>
      </c>
      <c r="B34" s="57"/>
      <c r="C34" s="17" t="s">
        <v>50</v>
      </c>
      <c r="D34" s="22" t="s">
        <v>47</v>
      </c>
      <c r="E34" s="28">
        <v>250000</v>
      </c>
      <c r="F34" s="65"/>
      <c r="G34" s="64"/>
      <c r="H34" s="25"/>
      <c r="I34" s="19"/>
    </row>
    <row r="35" spans="1:9" ht="33" x14ac:dyDescent="0.35">
      <c r="A35" s="20">
        <f>IF(LEN(C35)=0,"",COUNTA($C$14:C35))</f>
        <v>17</v>
      </c>
      <c r="B35" s="57"/>
      <c r="C35" s="22" t="s">
        <v>48</v>
      </c>
      <c r="D35" s="23" t="s">
        <v>49</v>
      </c>
      <c r="E35" s="31">
        <v>230000</v>
      </c>
      <c r="F35" s="64"/>
      <c r="G35" s="64"/>
      <c r="H35" s="25"/>
      <c r="I35" s="19"/>
    </row>
    <row r="36" spans="1:9" ht="33" x14ac:dyDescent="0.35">
      <c r="A36" s="20">
        <f>IF(LEN(C36)=0,"",COUNTA($C$14:C36))</f>
        <v>18</v>
      </c>
      <c r="B36" s="29"/>
      <c r="C36" s="58" t="s">
        <v>36</v>
      </c>
      <c r="D36" s="59" t="s">
        <v>37</v>
      </c>
      <c r="E36" s="60" t="s">
        <v>65</v>
      </c>
      <c r="F36" s="60" t="s">
        <v>65</v>
      </c>
      <c r="G36" s="60" t="s">
        <v>65</v>
      </c>
      <c r="H36" s="25"/>
      <c r="I36" s="19"/>
    </row>
    <row r="37" spans="1:9" ht="16.5" x14ac:dyDescent="0.35">
      <c r="A37" s="78" t="s">
        <v>38</v>
      </c>
      <c r="B37" s="79"/>
      <c r="C37" s="79"/>
      <c r="D37" s="80"/>
      <c r="E37" s="16">
        <f>SUM(E14:E35)</f>
        <v>1600000</v>
      </c>
      <c r="F37" s="16">
        <f>SUM(F14:F35)</f>
        <v>1000000</v>
      </c>
      <c r="G37" s="16">
        <f>SUM(G14:G35)</f>
        <v>1000000</v>
      </c>
      <c r="H37" s="30"/>
      <c r="I37" s="19"/>
    </row>
    <row r="38" spans="1:9" ht="16.5" x14ac:dyDescent="0.35">
      <c r="A38" s="37"/>
      <c r="B38" s="38"/>
      <c r="C38" s="37"/>
      <c r="D38" s="37"/>
      <c r="E38" s="39"/>
      <c r="F38" s="39"/>
      <c r="G38" s="39"/>
      <c r="H38" s="40"/>
    </row>
    <row r="39" spans="1:9" s="53" customFormat="1" ht="16.5" x14ac:dyDescent="0.3">
      <c r="A39" s="49" t="s">
        <v>75</v>
      </c>
      <c r="B39" s="50"/>
      <c r="C39" s="50"/>
      <c r="D39" s="50"/>
      <c r="E39" s="51"/>
      <c r="F39" s="51"/>
      <c r="G39" s="51"/>
      <c r="H39" s="52"/>
    </row>
    <row r="40" spans="1:9" s="42" customFormat="1" ht="16.5" x14ac:dyDescent="0.3">
      <c r="A40" s="43"/>
      <c r="B40" s="67" t="s">
        <v>51</v>
      </c>
      <c r="C40" s="67"/>
      <c r="D40" s="67"/>
      <c r="E40" s="67"/>
      <c r="F40" s="67"/>
      <c r="G40" s="67"/>
      <c r="H40" s="67"/>
    </row>
    <row r="41" spans="1:9" s="42" customFormat="1" ht="16.5" x14ac:dyDescent="0.3">
      <c r="A41" s="43"/>
      <c r="B41" s="67" t="s">
        <v>52</v>
      </c>
      <c r="C41" s="67"/>
      <c r="D41" s="67"/>
      <c r="E41" s="67"/>
      <c r="F41" s="67"/>
      <c r="G41" s="67"/>
      <c r="H41" s="67"/>
    </row>
    <row r="42" spans="1:9" s="45" customFormat="1" ht="38.25" customHeight="1" x14ac:dyDescent="0.3">
      <c r="A42" s="44"/>
      <c r="B42" s="67" t="s">
        <v>53</v>
      </c>
      <c r="C42" s="67"/>
      <c r="D42" s="67"/>
      <c r="E42" s="67"/>
      <c r="F42" s="67"/>
      <c r="G42" s="67"/>
      <c r="H42" s="67"/>
    </row>
    <row r="43" spans="1:9" s="47" customFormat="1" ht="32.25" customHeight="1" x14ac:dyDescent="0.3">
      <c r="A43" s="46"/>
      <c r="B43" s="66" t="s">
        <v>54</v>
      </c>
      <c r="C43" s="66"/>
      <c r="D43" s="66"/>
      <c r="E43" s="66"/>
      <c r="F43" s="66"/>
      <c r="G43" s="66"/>
      <c r="H43" s="66"/>
    </row>
    <row r="44" spans="1:9" s="4" customFormat="1" ht="17.25" customHeight="1" x14ac:dyDescent="0.3">
      <c r="A44" s="41"/>
      <c r="B44" s="67" t="s">
        <v>55</v>
      </c>
      <c r="C44" s="67"/>
      <c r="D44" s="67"/>
      <c r="E44" s="67"/>
      <c r="F44" s="67"/>
      <c r="G44" s="67"/>
      <c r="H44" s="67"/>
    </row>
    <row r="45" spans="1:9" s="4" customFormat="1" ht="16.5" x14ac:dyDescent="0.3">
      <c r="A45" s="41"/>
      <c r="B45" s="44" t="s">
        <v>56</v>
      </c>
      <c r="C45" s="44"/>
      <c r="D45" s="48"/>
      <c r="E45" s="7"/>
      <c r="F45" s="7"/>
      <c r="G45" s="7"/>
      <c r="H45" s="5"/>
    </row>
    <row r="46" spans="1:9" s="4" customFormat="1" ht="16.5" x14ac:dyDescent="0.3">
      <c r="A46" s="41"/>
      <c r="B46" s="44" t="s">
        <v>57</v>
      </c>
      <c r="C46" s="44"/>
      <c r="D46" s="48"/>
      <c r="E46" s="7"/>
      <c r="F46" s="7"/>
      <c r="G46" s="7"/>
      <c r="H46" s="5"/>
    </row>
    <row r="47" spans="1:9" s="53" customFormat="1" ht="16.5" x14ac:dyDescent="0.3">
      <c r="A47" s="49" t="s">
        <v>58</v>
      </c>
      <c r="B47" s="50"/>
      <c r="C47" s="50"/>
      <c r="D47" s="50"/>
      <c r="E47" s="51"/>
      <c r="F47" s="51"/>
      <c r="G47" s="51"/>
      <c r="H47" s="52"/>
    </row>
    <row r="48" spans="1:9" s="4" customFormat="1" ht="16.5" x14ac:dyDescent="0.3">
      <c r="A48" s="41"/>
      <c r="B48" s="68" t="s">
        <v>59</v>
      </c>
      <c r="C48" s="69" t="s">
        <v>60</v>
      </c>
      <c r="D48" s="48"/>
      <c r="E48" s="10"/>
      <c r="F48" s="10"/>
      <c r="G48" s="10"/>
      <c r="H48" s="5"/>
    </row>
    <row r="49" spans="1:8" s="4" customFormat="1" ht="16.5" x14ac:dyDescent="0.3">
      <c r="A49" s="41"/>
      <c r="B49" s="5" t="s">
        <v>61</v>
      </c>
      <c r="C49" s="5"/>
      <c r="D49" s="48"/>
      <c r="E49" s="10"/>
      <c r="F49" s="10"/>
      <c r="G49" s="10"/>
      <c r="H49" s="5"/>
    </row>
    <row r="50" spans="1:8" s="4" customFormat="1" ht="16.5" x14ac:dyDescent="0.3">
      <c r="A50" s="41"/>
      <c r="B50" s="5" t="s">
        <v>62</v>
      </c>
      <c r="C50" s="5"/>
      <c r="D50" s="48"/>
      <c r="E50" s="10"/>
      <c r="F50" s="10"/>
      <c r="G50" s="10"/>
      <c r="H50" s="5"/>
    </row>
  </sheetData>
  <mergeCells count="30">
    <mergeCell ref="F24:F25"/>
    <mergeCell ref="G24:G25"/>
    <mergeCell ref="H24:H25"/>
    <mergeCell ref="B27:B30"/>
    <mergeCell ref="D1:H5"/>
    <mergeCell ref="A7:H7"/>
    <mergeCell ref="B9:H9"/>
    <mergeCell ref="A10:H11"/>
    <mergeCell ref="A14:A19"/>
    <mergeCell ref="B14:B19"/>
    <mergeCell ref="C14:C19"/>
    <mergeCell ref="F14:F19"/>
    <mergeCell ref="G14:G19"/>
    <mergeCell ref="H12:H13"/>
    <mergeCell ref="B43:H43"/>
    <mergeCell ref="B44:H44"/>
    <mergeCell ref="B48:C48"/>
    <mergeCell ref="A12:A13"/>
    <mergeCell ref="B12:C13"/>
    <mergeCell ref="D12:D13"/>
    <mergeCell ref="E14:E19"/>
    <mergeCell ref="E24:E25"/>
    <mergeCell ref="E12:E13"/>
    <mergeCell ref="F12:G12"/>
    <mergeCell ref="A37:D37"/>
    <mergeCell ref="B40:H40"/>
    <mergeCell ref="B41:H41"/>
    <mergeCell ref="B42:H42"/>
    <mergeCell ref="H14:H19"/>
    <mergeCell ref="B24:B25"/>
  </mergeCells>
  <conditionalFormatting sqref="C49:C1048576 C1:C11 C32:C38 C14:C26 C40:C47">
    <cfRule type="duplicateValues" dxfId="4" priority="5"/>
  </conditionalFormatting>
  <conditionalFormatting sqref="C32:C38 C1:C11 C14:C26 C40:C1048576">
    <cfRule type="duplicateValues" dxfId="3" priority="3"/>
  </conditionalFormatting>
  <conditionalFormatting sqref="C27:C31">
    <cfRule type="duplicateValues" dxfId="2" priority="6"/>
  </conditionalFormatting>
  <conditionalFormatting sqref="C39">
    <cfRule type="duplicateValues" dxfId="1" priority="2"/>
  </conditionalFormatting>
  <conditionalFormatting sqref="C39">
    <cfRule type="duplicateValues" dxfId="0" priority="1"/>
  </conditionalFormatting>
  <pageMargins left="0.35433070866141736" right="0.15748031496062992" top="0.23622047244094491" bottom="0.19685039370078741" header="0.15748031496062992" footer="0.15748031496062992"/>
  <pageSetup paperSize="9" scale="45" fitToHeight="0" orientation="portrait" r:id="rId1"/>
  <colBreaks count="1" manualBreakCount="1">
    <brk id="8"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BÁO GIÁ</vt:lpstr>
      <vt:lpstr>'BÁO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Hoàng Nguyễn Bá Đức</cp:lastModifiedBy>
  <dcterms:created xsi:type="dcterms:W3CDTF">2015-06-05T18:17:20Z</dcterms:created>
  <dcterms:modified xsi:type="dcterms:W3CDTF">2025-04-29T03:15:08Z</dcterms:modified>
</cp:coreProperties>
</file>