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Gói 1,2,3\"/>
    </mc:Choice>
  </mc:AlternateContent>
  <xr:revisionPtr revIDLastSave="0" documentId="13_ncr:1_{EAC7729A-D148-44CE-8F4D-473198E8D18D}" xr6:coauthVersionLast="47" xr6:coauthVersionMax="47" xr10:uidLastSave="{00000000-0000-0000-0000-000000000000}"/>
  <bookViews>
    <workbookView xWindow="-110" yWindow="-110" windowWidth="25820" windowHeight="13900" xr2:uid="{00000000-000D-0000-FFFF-FFFF00000000}"/>
  </bookViews>
  <sheets>
    <sheet name="GÓI 1tr6" sheetId="9" r:id="rId1"/>
    <sheet name="GÓI 1TR" sheetId="2" r:id="rId2"/>
    <sheet name="GÓI 4TR" sheetId="8" r:id="rId3"/>
    <sheet name="GÓI 2TR5" sheetId="7" r:id="rId4"/>
    <sheet name="GÓI 3TR" sheetId="6" r:id="rId5"/>
    <sheet name="GÓI 2TR" sheetId="3" r:id="rId6"/>
  </sheets>
  <definedNames>
    <definedName name="_xlnm.Print_Area" localSheetId="1">'GÓI 1TR'!$A$1:$G$46</definedName>
    <definedName name="_xlnm.Print_Area" localSheetId="0">'GÓI 1tr6'!$A$1:$H$50</definedName>
    <definedName name="_xlnm.Print_Area" localSheetId="5">'GÓI 2TR'!$A$1:$G$56</definedName>
    <definedName name="_xlnm.Print_Area" localSheetId="3">'GÓI 2TR5'!$A$1:$G$61</definedName>
    <definedName name="_xlnm.Print_Area" localSheetId="4">'GÓI 3TR'!$A$1:$G$65</definedName>
    <definedName name="_xlnm.Print_Area" localSheetId="2">'GÓI 4TR'!$A$1:$G$71</definedName>
    <definedName name="_xlnm.Print_Titles" localSheetId="1">'GÓI 1TR'!#REF!</definedName>
    <definedName name="_xlnm.Print_Titles" localSheetId="0">'GÓI 1tr6'!#REF!</definedName>
    <definedName name="_xlnm.Print_Titles" localSheetId="5">'GÓI 2TR'!#REF!</definedName>
    <definedName name="_xlnm.Print_Titles" localSheetId="3">'GÓI 2TR5'!#REF!</definedName>
    <definedName name="_xlnm.Print_Titles" localSheetId="4">'GÓI 3TR'!#REF!</definedName>
    <definedName name="_xlnm.Print_Titles" localSheetId="2">'GÓI 4TR'!#REF!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9" l="1"/>
  <c r="G37" i="9"/>
  <c r="F37" i="9"/>
  <c r="A36" i="9"/>
  <c r="A35" i="9"/>
  <c r="A34" i="9"/>
  <c r="A33" i="9"/>
  <c r="A32" i="9"/>
  <c r="A31" i="9"/>
  <c r="A30" i="9"/>
  <c r="A29" i="9"/>
  <c r="A28" i="9"/>
  <c r="A27" i="9"/>
  <c r="A26" i="9"/>
  <c r="A25" i="9"/>
  <c r="A24" i="9"/>
  <c r="A23" i="9"/>
  <c r="A22" i="9"/>
  <c r="A21" i="9"/>
  <c r="A20" i="9"/>
  <c r="A14" i="9"/>
  <c r="A29" i="8"/>
  <c r="A40" i="8"/>
  <c r="A39" i="8"/>
  <c r="A42" i="8"/>
  <c r="A54" i="8"/>
  <c r="A50" i="8"/>
  <c r="F58" i="8"/>
  <c r="E58" i="8"/>
  <c r="A57" i="8"/>
  <c r="A56" i="8"/>
  <c r="A55" i="8"/>
  <c r="A53" i="8"/>
  <c r="A52" i="8"/>
  <c r="A51" i="8"/>
  <c r="A49" i="8"/>
  <c r="A48" i="8"/>
  <c r="A47" i="8"/>
  <c r="A46" i="8"/>
  <c r="A45" i="8"/>
  <c r="A44" i="8"/>
  <c r="A43" i="8"/>
  <c r="A41" i="8"/>
  <c r="A38" i="8"/>
  <c r="A37" i="8"/>
  <c r="A36" i="8"/>
  <c r="A35" i="8"/>
  <c r="A34" i="8"/>
  <c r="A33" i="8"/>
  <c r="A32" i="8"/>
  <c r="A31" i="8"/>
  <c r="A30" i="8"/>
  <c r="A28" i="8"/>
  <c r="A27" i="8"/>
  <c r="A26" i="8"/>
  <c r="A25" i="8"/>
  <c r="A24" i="8"/>
  <c r="A23" i="8"/>
  <c r="A22" i="8"/>
  <c r="A21" i="8"/>
  <c r="A20" i="8"/>
  <c r="A14" i="8"/>
  <c r="A38" i="7"/>
  <c r="A39" i="7"/>
  <c r="A40" i="7"/>
  <c r="A41" i="7"/>
  <c r="A42" i="7"/>
  <c r="A43" i="7"/>
  <c r="A44" i="7"/>
  <c r="A45" i="7"/>
  <c r="A46" i="7"/>
  <c r="A47" i="7"/>
  <c r="F48" i="7"/>
  <c r="E48" i="7"/>
  <c r="A37" i="7"/>
  <c r="A36" i="7"/>
  <c r="A35" i="7"/>
  <c r="A34" i="7"/>
  <c r="A33" i="7"/>
  <c r="A32" i="7"/>
  <c r="A31" i="7"/>
  <c r="A30" i="7"/>
  <c r="A29" i="7"/>
  <c r="A28" i="7"/>
  <c r="A27" i="7"/>
  <c r="A26" i="7"/>
  <c r="A25" i="7"/>
  <c r="A24" i="7"/>
  <c r="A23" i="7"/>
  <c r="A22" i="7"/>
  <c r="A21" i="7"/>
  <c r="A20" i="7"/>
  <c r="A14" i="7"/>
  <c r="A40" i="6"/>
  <c r="A39" i="6"/>
  <c r="A31" i="6"/>
  <c r="A37" i="6"/>
  <c r="A36" i="6"/>
  <c r="A35" i="6"/>
  <c r="A48" i="6"/>
  <c r="F52" i="6"/>
  <c r="A42" i="6"/>
  <c r="A41" i="6"/>
  <c r="A38" i="6"/>
  <c r="E52" i="6"/>
  <c r="A50" i="6"/>
  <c r="A49" i="6"/>
  <c r="A51" i="6"/>
  <c r="A47" i="6"/>
  <c r="A45" i="6"/>
  <c r="A46" i="6"/>
  <c r="A44" i="6"/>
  <c r="A43" i="6"/>
  <c r="A34" i="6"/>
  <c r="A33" i="6"/>
  <c r="A32" i="6"/>
  <c r="A30" i="6"/>
  <c r="A29" i="6"/>
  <c r="A28" i="6"/>
  <c r="A27" i="6"/>
  <c r="A26" i="6"/>
  <c r="A25" i="6"/>
  <c r="A24" i="6"/>
  <c r="A23" i="6"/>
  <c r="A22" i="6"/>
  <c r="A21" i="6"/>
  <c r="A20" i="6"/>
  <c r="A14" i="6"/>
  <c r="A31" i="3"/>
  <c r="A30" i="3"/>
  <c r="A29" i="3"/>
  <c r="A28" i="3"/>
  <c r="A27" i="3"/>
  <c r="F33" i="2"/>
  <c r="E33" i="2"/>
  <c r="A22" i="2"/>
  <c r="A23" i="2"/>
  <c r="A24" i="2"/>
  <c r="A25" i="2"/>
  <c r="A26" i="2"/>
  <c r="A27" i="2"/>
  <c r="A28" i="2"/>
  <c r="A29" i="2"/>
  <c r="A30" i="2"/>
  <c r="A31" i="2"/>
  <c r="A32" i="2"/>
  <c r="A21" i="2"/>
  <c r="A20" i="2"/>
  <c r="A14" i="2"/>
  <c r="A22" i="3"/>
  <c r="A23" i="3"/>
  <c r="A24" i="3"/>
  <c r="A25" i="3"/>
  <c r="A26" i="3"/>
  <c r="A42" i="3"/>
  <c r="A32" i="3"/>
  <c r="A33" i="3"/>
  <c r="A34" i="3"/>
  <c r="A35" i="3"/>
  <c r="A36" i="3"/>
  <c r="A37" i="3"/>
  <c r="A38" i="3"/>
  <c r="A39" i="3"/>
  <c r="A40" i="3"/>
  <c r="A41" i="3"/>
  <c r="A21" i="3"/>
  <c r="A20" i="3"/>
  <c r="A14" i="3"/>
  <c r="E43" i="3" l="1"/>
  <c r="F4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7" authorId="0" shapeId="0" xr:uid="{56B86D0A-05D5-4075-BBAE-2752AA0208CD}">
      <text>
        <r>
          <rPr>
            <b/>
            <sz val="9"/>
            <color indexed="81"/>
            <rFont val="Tahoma"/>
            <family val="2"/>
          </rPr>
          <t>Administrator:</t>
        </r>
        <r>
          <rPr>
            <sz val="9"/>
            <color indexed="81"/>
            <rFont val="Tahoma"/>
            <family val="2"/>
          </rPr>
          <t xml:space="preserve">
+15</t>
        </r>
      </text>
    </comment>
    <comment ref="F52" authorId="0" shapeId="0" xr:uid="{1BB2FBEC-AA2B-4318-B9C7-3DB75534BC93}">
      <text>
        <r>
          <rPr>
            <b/>
            <sz val="9"/>
            <color indexed="81"/>
            <rFont val="Tahoma"/>
            <family val="2"/>
          </rPr>
          <t>Administrator:</t>
        </r>
        <r>
          <rPr>
            <sz val="9"/>
            <color indexed="81"/>
            <rFont val="Tahoma"/>
            <family val="2"/>
          </rPr>
          <t xml:space="preserve">
+9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86EBFFB-3EBF-467B-923B-FADC6FA0688F}">
      <text>
        <r>
          <rPr>
            <b/>
            <sz val="9"/>
            <color indexed="81"/>
            <rFont val="Tahoma"/>
            <family val="2"/>
          </rPr>
          <t>Administrator:</t>
        </r>
        <r>
          <rPr>
            <sz val="9"/>
            <color indexed="81"/>
            <rFont val="Tahoma"/>
            <family val="2"/>
          </rPr>
          <t xml:space="preserve">
+15</t>
        </r>
      </text>
    </comment>
    <comment ref="F45" authorId="0" shapeId="0" xr:uid="{F161028E-D317-4E1F-89D0-3B8198CD2F52}">
      <text>
        <r>
          <rPr>
            <b/>
            <sz val="9"/>
            <color indexed="81"/>
            <rFont val="Tahoma"/>
            <family val="2"/>
          </rPr>
          <t>Administrator:</t>
        </r>
        <r>
          <rPr>
            <sz val="9"/>
            <color indexed="81"/>
            <rFont val="Tahoma"/>
            <family val="2"/>
          </rPr>
          <t xml:space="preserve">
+9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2F27C1F-2CE8-4765-B67A-A8C1CF1AA7EE}">
      <text>
        <r>
          <rPr>
            <b/>
            <sz val="9"/>
            <color indexed="81"/>
            <rFont val="Tahoma"/>
            <family val="2"/>
          </rPr>
          <t>Administrator:</t>
        </r>
        <r>
          <rPr>
            <sz val="9"/>
            <color indexed="81"/>
            <rFont val="Tahoma"/>
            <family val="2"/>
          </rPr>
          <t xml:space="preserve">
+15</t>
        </r>
      </text>
    </comment>
    <comment ref="F47" authorId="0" shapeId="0" xr:uid="{30D42337-904F-4882-A8C4-9E46DC1352CE}">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<sst xmlns="http://schemas.openxmlformats.org/spreadsheetml/2006/main" count="590" uniqueCount="127">
  <si>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</si>
  <si>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</si>
  <si>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</si>
  <si>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</si>
  <si>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</si>
  <si>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</si>
  <si>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</si>
  <si>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</si>
  <si>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</si>
  <si>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</si>
  <si>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</si>
  <si>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</si>
  <si>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</si>
  <si>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</si>
  <si>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</si>
  <si>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</si>
  <si>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</si>
  <si>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</si>
  <si>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</si>
  <si>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</si>
  <si>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</si>
  <si>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</si>
  <si>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</si>
  <si>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</si>
  <si>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</si>
  <si>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</si>
  <si>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</si>
  <si>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</si>
  <si>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</si>
  <si>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</si>
  <si>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</si>
  <si>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</si>
  <si>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</si>
  <si>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</si>
  <si>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</si>
  <si>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</si>
  <si>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</si>
  <si>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</si>
  <si>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</si>
  <si>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</si>
  <si>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</si>
  <si>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</si>
  <si>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</si>
  <si>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</si>
  <si>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</si>
  <si>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</si>
  <si>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</si>
  <si>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</si>
  <si>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</si>
  <si>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</si>
  <si>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</si>
  <si>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</si>
  <si>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</si>
  <si>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</si>
  <si>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</si>
  <si>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</si>
  <si>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</si>
  <si>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</si>
  <si>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</si>
  <si>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</si>
  <si>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</si>
  <si>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</si>
  <si>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</si>
  <si>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</si>
  <si>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</si>
  <si>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</si>
  <si>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</si>
  <si>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</si>
  <si>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</si>
  <si>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</si>
  <si>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</si>
  <si>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</si>
  <si>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</si>
  <si>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</si>
  <si>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</si>
  <si>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</si>
  <si>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</si>
  <si>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</si>
  <si>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</si>
  <si>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</si>
  <si>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</si>
  <si>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</si>
  <si>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</si>
  <si>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</si>
  <si>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</si>
  <si>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</si>
  <si>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</si>
  <si>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</si>
  <si>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</si>
  <si>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</si>
  <si>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</si>
  <si>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</si>
  <si>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</si>
  <si>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</si>
  <si>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</si>
  <si>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</si>
  <si>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</si>
  <si>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</si>
  <si>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</si>
  <si>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</si>
  <si>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</si>
  <si>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</si>
  <si>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</si>
  <si>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</si>
  <si>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</si>
  <si>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</si>
  <si>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</si>
  <si>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</si>
  <si>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</si>
  <si>
    <t>Fe (Sắt huyết thanh)</t>
  </si>
  <si>
    <t>Phát hiện tình trạng thiếu sắt</t>
  </si>
  <si>
    <t>Siêu âm động mạch cảnh, đốt sống  (Máy GE LOGIQ S7 Expert Công  nghệ XDclear đầu dò ma trận siêu nông - Mỹ )</t>
  </si>
  <si>
    <t>Phát hiện xơ vữa, hẹp động mạch cảnh là nguyên nhân gây đột quị.</t>
  </si>
  <si>
    <t>Điện tâm đồ. (Đo điện tim) 12 kênh (Hãng GE - Mỹ)</t>
  </si>
  <si>
    <t>Phát hiện sớm các bệnh lý thiếu máu cơ tim, rối loạn nhịp tim</t>
  </si>
  <si>
    <t>Điện giải</t>
  </si>
  <si>
    <t>Điện giải đồ (Na, K, Cl)</t>
  </si>
  <si>
    <t>Phát hiện rối loạn chất điện giải</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</si>
  <si>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</si>
  <si>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</si>
  <si>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</si>
  <si>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</si>
  <si>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 xml:space="preserve">VLDL - cholesterol   (Hãng Roche - Thụy sỹ - Hóa chất chính hãng)    </t>
  </si>
  <si>
    <t>Cholesterol rất có hại</t>
  </si>
  <si>
    <t>Gói CBNV (VND)</t>
  </si>
  <si>
    <t>Gói Gia đình (VND)</t>
  </si>
  <si>
    <t>Lưu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</si>
</sst>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2"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
      <patternFill patternType="solid">
        <fgColor rgb="FFFFC000"/>
        <bgColor indexed="64"/>
      </patternFill>
    </fill>
    <fill>
      <patternFill patternType="solid">
        <fgColor theme="2" tint="-0.249977111117893"/>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56">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10" fillId="0" borderId="17" xfId="0" applyFont="1" applyBorder="1" applyAlignment="1">
      <alignment horizontal="center" vertical="center" wrapText="1"/>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5" fontId="4" fillId="0" borderId="4" xfId="1" applyNumberFormat="1" applyFont="1" applyBorder="1"/>
    <xf numFmtId="3" fontId="16" fillId="0" borderId="15" xfId="1" applyNumberFormat="1" applyFont="1" applyBorder="1" applyAlignment="1">
      <alignment horizontal="center" vertical="center"/>
    </xf>
    <xf numFmtId="3" fontId="12" fillId="4" borderId="15" xfId="1" applyNumberFormat="1" applyFont="1" applyFill="1" applyBorder="1" applyAlignment="1">
      <alignment horizontal="center" vertical="center" wrapText="1"/>
    </xf>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11"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6" xfId="0" applyFont="1" applyBorder="1" applyAlignment="1">
      <alignment horizontal="center" vertical="center" wrapText="1"/>
    </xf>
    <xf numFmtId="0" fontId="11" fillId="4" borderId="17" xfId="0" applyFont="1" applyFill="1" applyBorder="1" applyAlignment="1">
      <alignment vertical="center"/>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xf numFmtId="0" fontId="10" fillId="0" borderId="16" xfId="0" applyFont="1" applyBorder="1" applyAlignment="1">
      <alignment horizontal="center" vertical="center" wrapText="1"/>
    </xf>
    <xf numFmtId="0" fontId="10" fillId="0" borderId="18" xfId="0" applyFont="1" applyBorder="1" applyAlignment="1">
      <alignment horizontal="center" vertical="center" wrapText="1"/>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0" fillId="0" borderId="15" xfId="0" applyFont="1" applyBorder="1" applyAlignment="1">
      <alignment horizontal="center" vertical="center"/>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3" fillId="0" borderId="0" xfId="0" applyFont="1" applyBorder="1" applyAlignment="1">
      <alignment horizontal="right" vertical="top" wrapText="1"/>
    </xf>
    <xf numFmtId="0" fontId="7" fillId="0" borderId="7" xfId="0" applyFont="1" applyBorder="1" applyAlignment="1">
      <alignment vertical="center" wrapText="1"/>
    </xf>
    <xf numFmtId="0" fontId="2" fillId="0" borderId="2" xfId="0" applyFont="1" applyBorder="1" applyAlignment="1">
      <alignment horizontal="left" vertical="center" wrapText="1"/>
    </xf>
    <xf numFmtId="0" fontId="2" fillId="0" borderId="0" xfId="0" applyFont="1" applyBorder="1" applyAlignment="1">
      <alignment horizontal="left" vertical="center" wrapText="1"/>
    </xf>
    <xf numFmtId="0" fontId="2" fillId="0" borderId="3" xfId="0" applyFont="1" applyBorder="1" applyAlignment="1">
      <alignment horizontal="left" vertical="center" wrapText="1"/>
    </xf>
    <xf numFmtId="3" fontId="5" fillId="6" borderId="15" xfId="1" applyNumberFormat="1" applyFont="1" applyFill="1" applyBorder="1" applyAlignment="1">
      <alignment horizontal="center"/>
    </xf>
    <xf numFmtId="3" fontId="12" fillId="7" borderId="15" xfId="1" applyNumberFormat="1" applyFont="1" applyFill="1" applyBorder="1" applyAlignment="1">
      <alignment horizontal="center" vertical="center" wrapText="1"/>
    </xf>
    <xf numFmtId="3" fontId="12" fillId="7" borderId="15" xfId="1" applyNumberFormat="1" applyFont="1" applyFill="1" applyBorder="1" applyAlignment="1">
      <alignment horizontal="center" vertical="center"/>
    </xf>
    <xf numFmtId="3" fontId="2" fillId="7" borderId="15" xfId="1" applyNumberFormat="1" applyFont="1" applyFill="1" applyBorder="1" applyAlignment="1">
      <alignment horizontal="center" vertical="center"/>
    </xf>
  </cellXfs>
  <cellStyles count="2">
    <cellStyle name="Comma 2" xfId="1" xr:uid="{1DB10698-88ED-4EC7-8FBB-78FA247BE9E5}"/>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881784</xdr:colOff>
      <xdr:row>7</xdr:row>
      <xdr:rowOff>127000</xdr:rowOff>
    </xdr:to>
    <xdr:pic>
      <xdr:nvPicPr>
        <xdr:cNvPr id="2" name="Picture 1">
          <a:extLst>
            <a:ext uri="{FF2B5EF4-FFF2-40B4-BE49-F238E27FC236}">
              <a16:creationId xmlns:a16="http://schemas.microsoft.com/office/drawing/2014/main" id="{A8727149-34FC-4BA3-AEA9-2860DB2F21B8}"/>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E8CDA19D-8FAD-476E-B99F-E7B5E05A4E3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E6944626-E6D2-4807-9414-8AFA395AC9D4}"/>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0F3BADCD-0223-4156-9657-06D6CB335E33}"/>
            </a:ext>
          </a:extLst>
        </xdr:cNvPr>
        <xdr:cNvPicPr>
          <a:picLocks noChangeAspect="1"/>
        </xdr:cNvPicPr>
      </xdr:nvPicPr>
      <xdr:blipFill>
        <a:blip xmlns:r="http://schemas.openxmlformats.org/officeDocument/2006/relationships" r:embed="rId1"/>
        <a:stretch>
          <a:fillRect/>
        </a:stretch>
      </xdr:blipFill>
      <xdr:spPr>
        <a:xfrm>
          <a:off x="208225" y="304800"/>
          <a:ext cx="2076332" cy="1317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7284EDD3-2409-46E2-9519-4B7D2B1B5C9E}"/>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F914-14C2-48D2-8BEB-CE0A7FC0F89D}">
  <sheetPr>
    <pageSetUpPr fitToPage="1"/>
  </sheetPr>
  <dimension ref="A1:M50"/>
  <sheetViews>
    <sheetView tabSelected="1" view="pageBreakPreview" topLeftCell="A19" zoomScale="55" zoomScaleNormal="55" zoomScaleSheetLayoutView="55" workbookViewId="0">
      <selection activeCell="F32" sqref="F32"/>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7" width="17.25" style="68" customWidth="1"/>
    <col min="8" max="8" width="28.25" style="69" customWidth="1"/>
    <col min="9" max="9" width="19.75" style="19" customWidth="1"/>
    <col min="10" max="10" width="9.83203125" style="19" bestFit="1" customWidth="1"/>
    <col min="11" max="16384" width="9.1640625" style="19"/>
  </cols>
  <sheetData>
    <row r="1" spans="1:13" s="2" customFormat="1" ht="16.5" customHeight="1" x14ac:dyDescent="0.3">
      <c r="A1" s="1"/>
      <c r="B1" s="1"/>
      <c r="C1" s="1"/>
      <c r="D1" s="116" t="s">
        <v>0</v>
      </c>
      <c r="E1" s="147"/>
      <c r="F1" s="117"/>
      <c r="G1" s="117"/>
      <c r="H1" s="118"/>
    </row>
    <row r="2" spans="1:13" s="4" customFormat="1" ht="16.5" customHeight="1" x14ac:dyDescent="0.3">
      <c r="A2" s="3"/>
      <c r="B2" s="3"/>
      <c r="C2" s="3"/>
      <c r="D2" s="116"/>
      <c r="E2" s="147"/>
      <c r="F2" s="117"/>
      <c r="G2" s="117"/>
      <c r="H2" s="118"/>
    </row>
    <row r="3" spans="1:13" s="4" customFormat="1" ht="16.5" customHeight="1" x14ac:dyDescent="0.3">
      <c r="A3" s="3"/>
      <c r="B3" s="3"/>
      <c r="C3" s="3"/>
      <c r="D3" s="116"/>
      <c r="E3" s="147"/>
      <c r="F3" s="117"/>
      <c r="G3" s="117"/>
      <c r="H3" s="118"/>
    </row>
    <row r="4" spans="1:13" s="4" customFormat="1" ht="16.5" customHeight="1" x14ac:dyDescent="0.3">
      <c r="A4" s="3"/>
      <c r="B4" s="3"/>
      <c r="C4" s="3"/>
      <c r="D4" s="116"/>
      <c r="E4" s="147"/>
      <c r="F4" s="117"/>
      <c r="G4" s="117"/>
      <c r="H4" s="118"/>
    </row>
    <row r="5" spans="1:13" s="4" customFormat="1" ht="16.5" customHeight="1" x14ac:dyDescent="0.3">
      <c r="A5" s="3"/>
      <c r="B5" s="3"/>
      <c r="C5" s="3"/>
      <c r="D5" s="119"/>
      <c r="E5" s="120"/>
      <c r="F5" s="120"/>
      <c r="G5" s="120"/>
      <c r="H5" s="121"/>
    </row>
    <row r="6" spans="1:13" s="4" customFormat="1" ht="16.5" x14ac:dyDescent="0.3">
      <c r="A6" s="5"/>
      <c r="B6" s="6"/>
      <c r="C6" s="6"/>
      <c r="D6" s="6"/>
      <c r="E6" s="7"/>
      <c r="F6" s="7"/>
      <c r="G6" s="7"/>
      <c r="H6" s="5"/>
    </row>
    <row r="7" spans="1:13" s="4" customFormat="1" ht="17.5" x14ac:dyDescent="0.3">
      <c r="A7" s="122" t="s">
        <v>1</v>
      </c>
      <c r="B7" s="123"/>
      <c r="C7" s="123"/>
      <c r="D7" s="123"/>
      <c r="E7" s="123"/>
      <c r="F7" s="123"/>
      <c r="G7" s="123"/>
      <c r="H7" s="124"/>
      <c r="I7" s="8"/>
      <c r="J7" s="8"/>
      <c r="K7" s="8"/>
      <c r="L7" s="8"/>
      <c r="M7" s="8"/>
    </row>
    <row r="8" spans="1:13" s="4" customFormat="1" ht="16.5" x14ac:dyDescent="0.3">
      <c r="A8" s="9"/>
      <c r="B8" s="9"/>
      <c r="C8" s="9"/>
      <c r="D8" s="9"/>
      <c r="E8" s="10"/>
      <c r="F8" s="10"/>
      <c r="G8" s="10"/>
      <c r="H8" s="9"/>
      <c r="I8" s="8"/>
      <c r="J8" s="8"/>
      <c r="K8" s="8"/>
      <c r="L8" s="8"/>
      <c r="M8" s="8"/>
    </row>
    <row r="9" spans="1:13" s="4" customFormat="1" ht="16.5" customHeight="1" x14ac:dyDescent="0.3">
      <c r="A9" s="11"/>
      <c r="B9" s="125" t="s">
        <v>2</v>
      </c>
      <c r="C9" s="126"/>
      <c r="D9" s="126"/>
      <c r="E9" s="126"/>
      <c r="F9" s="126"/>
      <c r="G9" s="126"/>
      <c r="H9" s="127"/>
      <c r="I9" s="12"/>
      <c r="J9" s="12"/>
      <c r="K9" s="12"/>
      <c r="L9" s="12"/>
    </row>
    <row r="10" spans="1:13" s="4" customFormat="1" ht="15.75" customHeight="1" x14ac:dyDescent="0.3">
      <c r="A10" s="128" t="s">
        <v>3</v>
      </c>
      <c r="B10" s="129"/>
      <c r="C10" s="129"/>
      <c r="D10" s="129"/>
      <c r="E10" s="129"/>
      <c r="F10" s="129"/>
      <c r="G10" s="129"/>
      <c r="H10" s="130"/>
      <c r="I10" s="13"/>
      <c r="J10" s="13"/>
      <c r="K10" s="13"/>
      <c r="L10" s="13"/>
      <c r="M10" s="13"/>
    </row>
    <row r="11" spans="1:13" s="4" customFormat="1" ht="15.75" customHeight="1" x14ac:dyDescent="0.3">
      <c r="A11" s="149"/>
      <c r="B11" s="150"/>
      <c r="C11" s="150"/>
      <c r="D11" s="150"/>
      <c r="E11" s="150"/>
      <c r="F11" s="150"/>
      <c r="G11" s="150"/>
      <c r="H11" s="151"/>
      <c r="I11" s="14"/>
      <c r="J11" s="14"/>
      <c r="K11" s="14"/>
      <c r="L11" s="14"/>
      <c r="M11" s="14"/>
    </row>
    <row r="12" spans="1:13" ht="16.5" x14ac:dyDescent="0.35">
      <c r="A12" s="134" t="s">
        <v>4</v>
      </c>
      <c r="B12" s="134" t="s">
        <v>5</v>
      </c>
      <c r="C12" s="134"/>
      <c r="D12" s="134" t="s">
        <v>6</v>
      </c>
      <c r="E12" s="145" t="s">
        <v>125</v>
      </c>
      <c r="F12" s="152" t="s">
        <v>124</v>
      </c>
      <c r="G12" s="152"/>
      <c r="H12" s="146" t="s">
        <v>7</v>
      </c>
      <c r="I12" s="27"/>
    </row>
    <row r="13" spans="1:13" ht="16.5" customHeight="1" x14ac:dyDescent="0.35">
      <c r="A13" s="134"/>
      <c r="B13" s="134"/>
      <c r="C13" s="134"/>
      <c r="D13" s="134"/>
      <c r="E13" s="145"/>
      <c r="F13" s="21" t="s">
        <v>95</v>
      </c>
      <c r="G13" s="21" t="s">
        <v>96</v>
      </c>
      <c r="H13" s="146"/>
      <c r="I13" s="148"/>
    </row>
    <row r="14" spans="1:13" ht="33" x14ac:dyDescent="0.35">
      <c r="A14" s="135">
        <f>IF(LEN(C14)=0,"",COUNTA($C$14:C14))</f>
        <v>1</v>
      </c>
      <c r="B14" s="97" t="s">
        <v>8</v>
      </c>
      <c r="C14" s="139" t="s">
        <v>9</v>
      </c>
      <c r="D14" s="24" t="s">
        <v>10</v>
      </c>
      <c r="E14" s="142">
        <v>200000</v>
      </c>
      <c r="F14" s="142">
        <v>200000</v>
      </c>
      <c r="G14" s="142">
        <v>200000</v>
      </c>
      <c r="H14" s="107"/>
      <c r="I14" s="25"/>
    </row>
    <row r="15" spans="1:13" ht="33" x14ac:dyDescent="0.35">
      <c r="A15" s="136"/>
      <c r="B15" s="138"/>
      <c r="C15" s="140"/>
      <c r="D15" s="24" t="s">
        <v>11</v>
      </c>
      <c r="E15" s="143"/>
      <c r="F15" s="143"/>
      <c r="G15" s="143"/>
      <c r="H15" s="108"/>
      <c r="I15" s="25"/>
    </row>
    <row r="16" spans="1:13" ht="33" x14ac:dyDescent="0.35">
      <c r="A16" s="136"/>
      <c r="B16" s="138"/>
      <c r="C16" s="140"/>
      <c r="D16" s="24" t="s">
        <v>12</v>
      </c>
      <c r="E16" s="143"/>
      <c r="F16" s="143"/>
      <c r="G16" s="143"/>
      <c r="H16" s="108"/>
      <c r="I16" s="25"/>
    </row>
    <row r="17" spans="1:9" ht="16.5" x14ac:dyDescent="0.35">
      <c r="A17" s="136"/>
      <c r="B17" s="138"/>
      <c r="C17" s="140"/>
      <c r="D17" s="24" t="s">
        <v>13</v>
      </c>
      <c r="E17" s="143"/>
      <c r="F17" s="143"/>
      <c r="G17" s="143"/>
      <c r="H17" s="108"/>
      <c r="I17" s="27"/>
    </row>
    <row r="18" spans="1:9" ht="16.5" x14ac:dyDescent="0.35">
      <c r="A18" s="136"/>
      <c r="B18" s="138"/>
      <c r="C18" s="140"/>
      <c r="D18" s="24" t="s">
        <v>14</v>
      </c>
      <c r="E18" s="143"/>
      <c r="F18" s="143"/>
      <c r="G18" s="143"/>
      <c r="H18" s="108"/>
      <c r="I18" s="27"/>
    </row>
    <row r="19" spans="1:9" ht="16.5" x14ac:dyDescent="0.35">
      <c r="A19" s="137"/>
      <c r="B19" s="98"/>
      <c r="C19" s="141"/>
      <c r="D19" s="24" t="s">
        <v>15</v>
      </c>
      <c r="E19" s="144"/>
      <c r="F19" s="144"/>
      <c r="G19" s="144"/>
      <c r="H19" s="109"/>
      <c r="I19" s="27"/>
    </row>
    <row r="20" spans="1:9" ht="33" x14ac:dyDescent="0.35">
      <c r="A20" s="28">
        <f>IF(LEN(C20)=0,"",COUNTA($C$14:C20))</f>
        <v>2</v>
      </c>
      <c r="B20" s="29" t="s">
        <v>16</v>
      </c>
      <c r="C20" s="30" t="s">
        <v>17</v>
      </c>
      <c r="D20" s="31" t="s">
        <v>18</v>
      </c>
      <c r="E20" s="32">
        <v>102000</v>
      </c>
      <c r="F20" s="32">
        <v>102000</v>
      </c>
      <c r="G20" s="32">
        <v>102000</v>
      </c>
      <c r="H20" s="33"/>
      <c r="I20" s="27"/>
    </row>
    <row r="21" spans="1:9" ht="49.5" x14ac:dyDescent="0.35">
      <c r="A21" s="28">
        <f>IF(LEN(C21)=0,"",COUNTA($C$14:C21))</f>
        <v>3</v>
      </c>
      <c r="B21" s="29" t="s">
        <v>19</v>
      </c>
      <c r="C21" s="30" t="s">
        <v>20</v>
      </c>
      <c r="D21" s="30" t="s">
        <v>21</v>
      </c>
      <c r="E21" s="32">
        <v>59000</v>
      </c>
      <c r="F21" s="32">
        <v>59000</v>
      </c>
      <c r="G21" s="32">
        <v>59000</v>
      </c>
      <c r="H21" s="33"/>
      <c r="I21" s="27"/>
    </row>
    <row r="22" spans="1:9" ht="49.5" x14ac:dyDescent="0.35">
      <c r="A22" s="28">
        <f>IF(LEN(C22)=0,"",COUNTA($C$14:C22))</f>
        <v>4</v>
      </c>
      <c r="B22" s="29" t="s">
        <v>22</v>
      </c>
      <c r="C22" s="30" t="s">
        <v>23</v>
      </c>
      <c r="D22" s="30" t="s">
        <v>24</v>
      </c>
      <c r="E22" s="32">
        <v>75000</v>
      </c>
      <c r="F22" s="32">
        <v>75000</v>
      </c>
      <c r="G22" s="32">
        <v>75000</v>
      </c>
      <c r="H22" s="33"/>
      <c r="I22" s="27"/>
    </row>
    <row r="23" spans="1:9" ht="33" x14ac:dyDescent="0.35">
      <c r="A23" s="28">
        <f>IF(LEN(C23)=0,"",COUNTA($C$14:C23))</f>
        <v>5</v>
      </c>
      <c r="B23" s="29" t="s">
        <v>25</v>
      </c>
      <c r="C23" s="30" t="s">
        <v>26</v>
      </c>
      <c r="D23" s="30" t="s">
        <v>27</v>
      </c>
      <c r="E23" s="32">
        <v>27000</v>
      </c>
      <c r="F23" s="32">
        <v>27000</v>
      </c>
      <c r="G23" s="32">
        <v>27000</v>
      </c>
      <c r="H23" s="33"/>
      <c r="I23" s="27"/>
    </row>
    <row r="24" spans="1:9" ht="33" customHeight="1" x14ac:dyDescent="0.35">
      <c r="A24" s="28">
        <f>IF(LEN(C24)=0,"",COUNTA($C$14:C24))</f>
        <v>6</v>
      </c>
      <c r="B24" s="110" t="s">
        <v>28</v>
      </c>
      <c r="C24" s="34" t="s">
        <v>29</v>
      </c>
      <c r="D24" s="34" t="s">
        <v>30</v>
      </c>
      <c r="E24" s="111">
        <v>60000</v>
      </c>
      <c r="F24" s="111">
        <v>60000</v>
      </c>
      <c r="G24" s="111">
        <v>60000</v>
      </c>
      <c r="H24" s="113" t="s">
        <v>31</v>
      </c>
      <c r="I24" s="27"/>
    </row>
    <row r="25" spans="1:9" ht="33" x14ac:dyDescent="0.35">
      <c r="A25" s="28">
        <f>IF(LEN(C25)=0,"",COUNTA($C$14:C25))</f>
        <v>7</v>
      </c>
      <c r="B25" s="110"/>
      <c r="C25" s="34" t="s">
        <v>32</v>
      </c>
      <c r="D25" s="34" t="s">
        <v>30</v>
      </c>
      <c r="E25" s="112"/>
      <c r="F25" s="112"/>
      <c r="G25" s="112"/>
      <c r="H25" s="114"/>
      <c r="I25" s="27"/>
    </row>
    <row r="26" spans="1:9" ht="49.5" x14ac:dyDescent="0.35">
      <c r="A26" s="28">
        <f>IF(LEN(C26)=0,"",COUNTA($C$14:C26))</f>
        <v>8</v>
      </c>
      <c r="B26" s="29" t="s">
        <v>33</v>
      </c>
      <c r="C26" s="30" t="s">
        <v>34</v>
      </c>
      <c r="D26" s="35" t="s">
        <v>35</v>
      </c>
      <c r="E26" s="36">
        <v>41000</v>
      </c>
      <c r="F26" s="36">
        <v>41000</v>
      </c>
      <c r="G26" s="36">
        <v>41000</v>
      </c>
      <c r="H26" s="33"/>
      <c r="I26" s="27"/>
    </row>
    <row r="27" spans="1:9" ht="33" customHeight="1" x14ac:dyDescent="0.35">
      <c r="A27" s="28">
        <f>IF(LEN(C27)=0,"",COUNTA($C$14:C27))</f>
        <v>9</v>
      </c>
      <c r="B27" s="115" t="s">
        <v>98</v>
      </c>
      <c r="C27" s="34" t="s">
        <v>99</v>
      </c>
      <c r="D27" s="44" t="s">
        <v>100</v>
      </c>
      <c r="E27" s="42">
        <v>59000</v>
      </c>
      <c r="F27" s="42">
        <v>59000</v>
      </c>
      <c r="G27" s="42">
        <v>59000</v>
      </c>
      <c r="H27" s="27"/>
    </row>
    <row r="28" spans="1:9" ht="33" x14ac:dyDescent="0.35">
      <c r="A28" s="28">
        <f>IF(LEN(C28)=0,"",COUNTA($C$14:C28))</f>
        <v>10</v>
      </c>
      <c r="B28" s="115"/>
      <c r="C28" s="34" t="s">
        <v>54</v>
      </c>
      <c r="D28" s="44" t="s">
        <v>55</v>
      </c>
      <c r="E28" s="42">
        <v>59000</v>
      </c>
      <c r="F28" s="42">
        <v>59000</v>
      </c>
      <c r="G28" s="42">
        <v>59000</v>
      </c>
      <c r="H28" s="27"/>
    </row>
    <row r="29" spans="1:9" ht="33" x14ac:dyDescent="0.35">
      <c r="A29" s="28">
        <f>IF(LEN(C29)=0,"",COUNTA($C$14:C29))</f>
        <v>11</v>
      </c>
      <c r="B29" s="115"/>
      <c r="C29" s="34" t="s">
        <v>101</v>
      </c>
      <c r="D29" s="44" t="s">
        <v>102</v>
      </c>
      <c r="E29" s="42">
        <v>47000</v>
      </c>
      <c r="F29" s="42">
        <v>47000</v>
      </c>
      <c r="G29" s="42">
        <v>47000</v>
      </c>
      <c r="H29" s="27"/>
    </row>
    <row r="30" spans="1:9" ht="33" x14ac:dyDescent="0.35">
      <c r="A30" s="28">
        <f>IF(LEN(C30)=0,"",COUNTA($C$14:C30))</f>
        <v>12</v>
      </c>
      <c r="B30" s="115"/>
      <c r="C30" s="34" t="s">
        <v>56</v>
      </c>
      <c r="D30" s="44" t="s">
        <v>57</v>
      </c>
      <c r="E30" s="42">
        <v>41000</v>
      </c>
      <c r="F30" s="42">
        <v>41000</v>
      </c>
      <c r="G30" s="42">
        <v>41000</v>
      </c>
      <c r="H30" s="27"/>
    </row>
    <row r="31" spans="1:9" ht="16.5" customHeight="1" x14ac:dyDescent="0.35">
      <c r="A31" s="28">
        <f>IF(LEN(C31)=0,"",COUNTA($C$14:C31))</f>
        <v>13</v>
      </c>
      <c r="B31" s="46"/>
      <c r="C31" s="24" t="s">
        <v>109</v>
      </c>
      <c r="D31" s="24" t="s">
        <v>110</v>
      </c>
      <c r="E31" s="45">
        <v>79000</v>
      </c>
      <c r="F31" s="153"/>
      <c r="G31" s="153"/>
      <c r="H31" s="27"/>
    </row>
    <row r="32" spans="1:9" ht="49.5" x14ac:dyDescent="0.35">
      <c r="A32" s="28">
        <f>IF(LEN(C32)=0,"",COUNTA($C$14:C32))</f>
        <v>14</v>
      </c>
      <c r="B32" s="85" t="s">
        <v>33</v>
      </c>
      <c r="C32" s="34" t="s">
        <v>48</v>
      </c>
      <c r="D32" s="34" t="s">
        <v>49</v>
      </c>
      <c r="E32" s="42">
        <v>41000</v>
      </c>
      <c r="F32" s="154"/>
      <c r="G32" s="154"/>
      <c r="H32" s="43" t="s">
        <v>50</v>
      </c>
      <c r="I32" s="27"/>
    </row>
    <row r="33" spans="1:9" ht="49.5" x14ac:dyDescent="0.35">
      <c r="A33" s="28">
        <f>IF(LEN(C33)=0,"",COUNTA($C$14:C33))</f>
        <v>15</v>
      </c>
      <c r="B33" s="29"/>
      <c r="C33" s="30" t="s">
        <v>67</v>
      </c>
      <c r="D33" s="30" t="s">
        <v>68</v>
      </c>
      <c r="E33" s="36">
        <v>230000</v>
      </c>
      <c r="F33" s="36">
        <v>230000</v>
      </c>
      <c r="G33" s="41">
        <v>230000</v>
      </c>
      <c r="H33" s="33"/>
      <c r="I33" s="27"/>
    </row>
    <row r="34" spans="1:9" ht="49.5" x14ac:dyDescent="0.35">
      <c r="A34" s="28">
        <f>IF(LEN(C34)=0,"",COUNTA($C$14:C34))</f>
        <v>16</v>
      </c>
      <c r="B34" s="70"/>
      <c r="C34" s="24" t="s">
        <v>73</v>
      </c>
      <c r="D34" s="30" t="s">
        <v>68</v>
      </c>
      <c r="E34" s="36">
        <v>250000</v>
      </c>
      <c r="F34" s="155"/>
      <c r="G34" s="154"/>
      <c r="H34" s="33"/>
      <c r="I34" s="27"/>
    </row>
    <row r="35" spans="1:9" ht="33" x14ac:dyDescent="0.35">
      <c r="A35" s="28">
        <f>IF(LEN(C35)=0,"",COUNTA($C$14:C35))</f>
        <v>17</v>
      </c>
      <c r="B35" s="70"/>
      <c r="C35" s="30" t="s">
        <v>71</v>
      </c>
      <c r="D35" s="31" t="s">
        <v>72</v>
      </c>
      <c r="E35" s="41">
        <v>230000</v>
      </c>
      <c r="F35" s="154"/>
      <c r="G35" s="154"/>
      <c r="H35" s="33"/>
      <c r="I35" s="27"/>
    </row>
    <row r="36" spans="1:9" ht="33" x14ac:dyDescent="0.35">
      <c r="A36" s="28">
        <f>IF(LEN(C36)=0,"",COUNTA($C$14:C36))</f>
        <v>18</v>
      </c>
      <c r="B36" s="37"/>
      <c r="C36" s="77" t="s">
        <v>36</v>
      </c>
      <c r="D36" s="78" t="s">
        <v>37</v>
      </c>
      <c r="E36" s="79" t="s">
        <v>97</v>
      </c>
      <c r="F36" s="79" t="s">
        <v>97</v>
      </c>
      <c r="G36" s="79" t="s">
        <v>97</v>
      </c>
      <c r="H36" s="33"/>
      <c r="I36" s="27"/>
    </row>
    <row r="37" spans="1:9" ht="16.5" x14ac:dyDescent="0.35">
      <c r="A37" s="93" t="s">
        <v>38</v>
      </c>
      <c r="B37" s="94"/>
      <c r="C37" s="94"/>
      <c r="D37" s="95"/>
      <c r="E37" s="21">
        <f>SUM(E14:E35)</f>
        <v>1600000</v>
      </c>
      <c r="F37" s="21">
        <f>SUM(F14:F35)</f>
        <v>1000000</v>
      </c>
      <c r="G37" s="21">
        <f>SUM(G14:G35)</f>
        <v>1000000</v>
      </c>
      <c r="H37" s="38"/>
      <c r="I37" s="27"/>
    </row>
    <row r="38" spans="1:9" ht="16.5" x14ac:dyDescent="0.35">
      <c r="A38" s="50"/>
      <c r="B38" s="51"/>
      <c r="C38" s="50"/>
      <c r="D38" s="50"/>
      <c r="E38" s="52"/>
      <c r="F38" s="52"/>
      <c r="G38" s="52"/>
      <c r="H38" s="53"/>
    </row>
    <row r="39" spans="1:9" s="66" customFormat="1" ht="16.5" x14ac:dyDescent="0.3">
      <c r="A39" s="62" t="s">
        <v>126</v>
      </c>
      <c r="B39" s="63"/>
      <c r="C39" s="63"/>
      <c r="D39" s="63"/>
      <c r="E39" s="64"/>
      <c r="F39" s="64"/>
      <c r="G39" s="64"/>
      <c r="H39" s="65"/>
    </row>
    <row r="40" spans="1:9" s="55" customFormat="1" ht="16.5" x14ac:dyDescent="0.3">
      <c r="A40" s="56"/>
      <c r="B40" s="88" t="s">
        <v>83</v>
      </c>
      <c r="C40" s="88"/>
      <c r="D40" s="88"/>
      <c r="E40" s="88"/>
      <c r="F40" s="88"/>
      <c r="G40" s="88"/>
      <c r="H40" s="88"/>
    </row>
    <row r="41" spans="1:9" s="55" customFormat="1" ht="16.5" x14ac:dyDescent="0.3">
      <c r="A41" s="56"/>
      <c r="B41" s="88" t="s">
        <v>84</v>
      </c>
      <c r="C41" s="88"/>
      <c r="D41" s="88"/>
      <c r="E41" s="88"/>
      <c r="F41" s="88"/>
      <c r="G41" s="88"/>
      <c r="H41" s="88"/>
    </row>
    <row r="42" spans="1:9" s="58" customFormat="1" ht="38.25" customHeight="1" x14ac:dyDescent="0.3">
      <c r="A42" s="57"/>
      <c r="B42" s="88" t="s">
        <v>85</v>
      </c>
      <c r="C42" s="88"/>
      <c r="D42" s="88"/>
      <c r="E42" s="88"/>
      <c r="F42" s="88"/>
      <c r="G42" s="88"/>
      <c r="H42" s="88"/>
    </row>
    <row r="43" spans="1:9" s="60" customFormat="1" ht="32.25" customHeight="1" x14ac:dyDescent="0.3">
      <c r="A43" s="59"/>
      <c r="B43" s="87" t="s">
        <v>86</v>
      </c>
      <c r="C43" s="87"/>
      <c r="D43" s="87"/>
      <c r="E43" s="87"/>
      <c r="F43" s="87"/>
      <c r="G43" s="87"/>
      <c r="H43" s="87"/>
    </row>
    <row r="44" spans="1:9" s="4" customFormat="1" ht="17.25" customHeight="1" x14ac:dyDescent="0.3">
      <c r="A44" s="54"/>
      <c r="B44" s="88" t="s">
        <v>87</v>
      </c>
      <c r="C44" s="88"/>
      <c r="D44" s="88"/>
      <c r="E44" s="88"/>
      <c r="F44" s="88"/>
      <c r="G44" s="88"/>
      <c r="H44" s="88"/>
    </row>
    <row r="45" spans="1:9" s="4" customFormat="1" ht="16.5" x14ac:dyDescent="0.3">
      <c r="A45" s="54"/>
      <c r="B45" s="57" t="s">
        <v>88</v>
      </c>
      <c r="C45" s="57"/>
      <c r="D45" s="61"/>
      <c r="E45" s="7"/>
      <c r="F45" s="7"/>
      <c r="G45" s="7"/>
      <c r="H45" s="5"/>
    </row>
    <row r="46" spans="1:9" s="4" customFormat="1" ht="16.5" x14ac:dyDescent="0.3">
      <c r="A46" s="54"/>
      <c r="B46" s="57" t="s">
        <v>89</v>
      </c>
      <c r="C46" s="57"/>
      <c r="D46" s="61"/>
      <c r="E46" s="7"/>
      <c r="F46" s="7"/>
      <c r="G46" s="7"/>
      <c r="H46" s="5"/>
    </row>
    <row r="47" spans="1:9" s="66" customFormat="1" ht="16.5" x14ac:dyDescent="0.3">
      <c r="A47" s="62" t="s">
        <v>90</v>
      </c>
      <c r="B47" s="63"/>
      <c r="C47" s="63"/>
      <c r="D47" s="63"/>
      <c r="E47" s="64"/>
      <c r="F47" s="64"/>
      <c r="G47" s="64"/>
      <c r="H47" s="65"/>
    </row>
    <row r="48" spans="1:9" s="4" customFormat="1" ht="16.5" x14ac:dyDescent="0.3">
      <c r="A48" s="54"/>
      <c r="B48" s="89" t="s">
        <v>91</v>
      </c>
      <c r="C48" s="90" t="s">
        <v>92</v>
      </c>
      <c r="D48" s="61"/>
      <c r="E48" s="10"/>
      <c r="F48" s="10"/>
      <c r="G48" s="10"/>
      <c r="H48" s="5"/>
    </row>
    <row r="49" spans="1:8" s="4" customFormat="1" ht="16.5" x14ac:dyDescent="0.3">
      <c r="A49" s="54"/>
      <c r="B49" s="5" t="s">
        <v>93</v>
      </c>
      <c r="C49" s="5"/>
      <c r="D49" s="61"/>
      <c r="E49" s="10"/>
      <c r="F49" s="10"/>
      <c r="G49" s="10"/>
      <c r="H49" s="5"/>
    </row>
    <row r="50" spans="1:8" s="4" customFormat="1" ht="16.5" x14ac:dyDescent="0.3">
      <c r="A50" s="54"/>
      <c r="B50" s="5" t="s">
        <v>94</v>
      </c>
      <c r="C50" s="5"/>
      <c r="D50" s="61"/>
      <c r="E50" s="10"/>
      <c r="F50" s="10"/>
      <c r="G50" s="10"/>
      <c r="H50" s="5"/>
    </row>
  </sheetData>
  <mergeCells count="30">
    <mergeCell ref="H12:H13"/>
    <mergeCell ref="B43:H43"/>
    <mergeCell ref="B44:H44"/>
    <mergeCell ref="B48:C48"/>
    <mergeCell ref="A12:A13"/>
    <mergeCell ref="B12:C13"/>
    <mergeCell ref="D12:D13"/>
    <mergeCell ref="E14:E19"/>
    <mergeCell ref="E24:E25"/>
    <mergeCell ref="E12:E13"/>
    <mergeCell ref="F12:G12"/>
    <mergeCell ref="A37:D37"/>
    <mergeCell ref="B40:H40"/>
    <mergeCell ref="B41:H41"/>
    <mergeCell ref="B42:H42"/>
    <mergeCell ref="H14:H19"/>
    <mergeCell ref="B24:B25"/>
    <mergeCell ref="F24:F25"/>
    <mergeCell ref="G24:G25"/>
    <mergeCell ref="H24:H25"/>
    <mergeCell ref="B27:B30"/>
    <mergeCell ref="D1:H5"/>
    <mergeCell ref="A7:H7"/>
    <mergeCell ref="B9:H9"/>
    <mergeCell ref="A10:H11"/>
    <mergeCell ref="A14:A19"/>
    <mergeCell ref="B14:B19"/>
    <mergeCell ref="C14:C19"/>
    <mergeCell ref="F14:F19"/>
    <mergeCell ref="G14:G19"/>
  </mergeCells>
  <conditionalFormatting sqref="C49:C1048576 C1:C11 C32:C38 C14:C26 C40:C47">
    <cfRule type="duplicateValues" dxfId="59" priority="5"/>
  </conditionalFormatting>
  <conditionalFormatting sqref="C32:C38 C1:C11 C14:C26 C40:C1048576">
    <cfRule type="duplicateValues" dxfId="58" priority="3"/>
  </conditionalFormatting>
  <conditionalFormatting sqref="C27:C31">
    <cfRule type="duplicateValues" dxfId="57" priority="6"/>
  </conditionalFormatting>
  <conditionalFormatting sqref="C39">
    <cfRule type="duplicateValues" dxfId="1" priority="2"/>
  </conditionalFormatting>
  <conditionalFormatting sqref="C39">
    <cfRule type="duplicateValues" dxfId="0" priority="1"/>
  </conditionalFormatting>
  <pageMargins left="0.35433070866141736" right="0.15748031496062992" top="0.23622047244094491" bottom="0.19685039370078741" header="0.15748031496062992" footer="0.15748031496062992"/>
  <pageSetup paperSize="9" scale="45" fitToHeight="0" orientation="portrait" r:id="rId1"/>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5CCC-5F5E-4E8A-A49D-9590242E99F7}">
  <sheetPr>
    <pageSetUpPr fitToPage="1"/>
  </sheetPr>
  <dimension ref="A1:L46"/>
  <sheetViews>
    <sheetView view="pageBreakPreview" topLeftCell="A8" zoomScale="55" zoomScaleNormal="55" zoomScaleSheetLayoutView="55" workbookViewId="0">
      <selection activeCell="D30" sqref="D30"/>
    </sheetView>
  </sheetViews>
  <sheetFormatPr defaultColWidth="9.1640625" defaultRowHeight="15.5" x14ac:dyDescent="0.35"/>
  <cols>
    <col min="1" max="1" width="7.58203125" style="19" customWidth="1"/>
    <col min="2" max="2" width="13.4140625" style="67" customWidth="1"/>
    <col min="3" max="3" width="53.25" style="19" customWidth="1"/>
    <col min="4" max="4" width="48.58203125" style="19" customWidth="1"/>
    <col min="5" max="6" width="13.41406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6" t="s">
        <v>0</v>
      </c>
      <c r="E1" s="117"/>
      <c r="F1" s="117"/>
      <c r="G1" s="118"/>
    </row>
    <row r="2" spans="1:12" s="4" customFormat="1" ht="16.5" customHeight="1" x14ac:dyDescent="0.3">
      <c r="A2" s="3"/>
      <c r="B2" s="3"/>
      <c r="C2" s="3"/>
      <c r="D2" s="116"/>
      <c r="E2" s="117"/>
      <c r="F2" s="117"/>
      <c r="G2" s="118"/>
    </row>
    <row r="3" spans="1:12" s="4" customFormat="1" ht="16.5" customHeight="1" x14ac:dyDescent="0.3">
      <c r="A3" s="3"/>
      <c r="B3" s="3"/>
      <c r="C3" s="3"/>
      <c r="D3" s="116"/>
      <c r="E3" s="117"/>
      <c r="F3" s="117"/>
      <c r="G3" s="118"/>
    </row>
    <row r="4" spans="1:12" s="4" customFormat="1" ht="16.5" customHeight="1" x14ac:dyDescent="0.3">
      <c r="A4" s="3"/>
      <c r="B4" s="3"/>
      <c r="C4" s="3"/>
      <c r="D4" s="116"/>
      <c r="E4" s="117"/>
      <c r="F4" s="117"/>
      <c r="G4" s="118"/>
    </row>
    <row r="5" spans="1:12" s="4" customFormat="1" ht="16.5" customHeight="1" x14ac:dyDescent="0.3">
      <c r="A5" s="3"/>
      <c r="B5" s="3"/>
      <c r="C5" s="3"/>
      <c r="D5" s="119"/>
      <c r="E5" s="120"/>
      <c r="F5" s="120"/>
      <c r="G5" s="121"/>
    </row>
    <row r="6" spans="1:12" s="4" customFormat="1" ht="16.5" x14ac:dyDescent="0.3">
      <c r="A6" s="5"/>
      <c r="B6" s="6"/>
      <c r="C6" s="6"/>
      <c r="D6" s="6"/>
      <c r="E6" s="7"/>
      <c r="F6" s="7"/>
      <c r="G6" s="5"/>
    </row>
    <row r="7" spans="1:12" s="4" customFormat="1" ht="17.5" x14ac:dyDescent="0.3">
      <c r="A7" s="122" t="s">
        <v>1</v>
      </c>
      <c r="B7" s="123"/>
      <c r="C7" s="123"/>
      <c r="D7" s="123"/>
      <c r="E7" s="123"/>
      <c r="F7" s="123"/>
      <c r="G7" s="12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25" t="s">
        <v>2</v>
      </c>
      <c r="C9" s="126"/>
      <c r="D9" s="126"/>
      <c r="E9" s="126"/>
      <c r="F9" s="126"/>
      <c r="G9" s="127"/>
      <c r="H9" s="12"/>
      <c r="I9" s="12"/>
      <c r="J9" s="12"/>
      <c r="K9" s="12"/>
    </row>
    <row r="10" spans="1:12" s="4" customFormat="1" ht="15.75" customHeight="1" x14ac:dyDescent="0.3">
      <c r="A10" s="128" t="s">
        <v>3</v>
      </c>
      <c r="B10" s="129"/>
      <c r="C10" s="129"/>
      <c r="D10" s="129"/>
      <c r="E10" s="129"/>
      <c r="F10" s="129"/>
      <c r="G10" s="130"/>
      <c r="H10" s="13"/>
      <c r="I10" s="13"/>
      <c r="J10" s="13"/>
      <c r="K10" s="13"/>
      <c r="L10" s="13"/>
    </row>
    <row r="11" spans="1:12" s="4" customFormat="1" ht="15.75" customHeight="1" x14ac:dyDescent="0.3">
      <c r="A11" s="131"/>
      <c r="B11" s="132"/>
      <c r="C11" s="132"/>
      <c r="D11" s="132"/>
      <c r="E11" s="132"/>
      <c r="F11" s="132"/>
      <c r="G11" s="133"/>
      <c r="H11" s="14"/>
      <c r="I11" s="14"/>
      <c r="J11" s="14"/>
      <c r="K11" s="14"/>
      <c r="L11" s="14"/>
    </row>
    <row r="12" spans="1:12" ht="16.5" x14ac:dyDescent="0.35">
      <c r="A12" s="15"/>
      <c r="B12" s="16"/>
      <c r="C12" s="15"/>
      <c r="D12" s="15"/>
      <c r="E12" s="17"/>
      <c r="F12" s="17"/>
      <c r="G12" s="18"/>
    </row>
    <row r="13" spans="1:12" ht="33" x14ac:dyDescent="0.35">
      <c r="A13" s="20" t="s">
        <v>4</v>
      </c>
      <c r="B13" s="134" t="s">
        <v>5</v>
      </c>
      <c r="C13" s="134"/>
      <c r="D13" s="20" t="s">
        <v>6</v>
      </c>
      <c r="E13" s="21" t="s">
        <v>95</v>
      </c>
      <c r="F13" s="21" t="s">
        <v>96</v>
      </c>
      <c r="G13" s="22" t="s">
        <v>7</v>
      </c>
      <c r="H13" s="23"/>
    </row>
    <row r="14" spans="1:12" ht="33" x14ac:dyDescent="0.35">
      <c r="A14" s="135">
        <f>IF(LEN(C14)=0,"",COUNTA($C$14:C14))</f>
        <v>1</v>
      </c>
      <c r="B14" s="97" t="s">
        <v>8</v>
      </c>
      <c r="C14" s="139" t="s">
        <v>9</v>
      </c>
      <c r="D14" s="24" t="s">
        <v>10</v>
      </c>
      <c r="E14" s="142">
        <v>200000</v>
      </c>
      <c r="F14" s="142">
        <v>200000</v>
      </c>
      <c r="G14" s="107"/>
      <c r="H14" s="25"/>
    </row>
    <row r="15" spans="1:12" ht="33" x14ac:dyDescent="0.35">
      <c r="A15" s="136"/>
      <c r="B15" s="138"/>
      <c r="C15" s="140"/>
      <c r="D15" s="24" t="s">
        <v>11</v>
      </c>
      <c r="E15" s="143"/>
      <c r="F15" s="143"/>
      <c r="G15" s="108"/>
      <c r="H15" s="25"/>
    </row>
    <row r="16" spans="1:12" ht="33" x14ac:dyDescent="0.35">
      <c r="A16" s="136"/>
      <c r="B16" s="138"/>
      <c r="C16" s="140"/>
      <c r="D16" s="24" t="s">
        <v>12</v>
      </c>
      <c r="E16" s="143"/>
      <c r="F16" s="143"/>
      <c r="G16" s="108"/>
      <c r="H16" s="25"/>
    </row>
    <row r="17" spans="1:8" ht="16.5" x14ac:dyDescent="0.35">
      <c r="A17" s="136"/>
      <c r="B17" s="138"/>
      <c r="C17" s="140"/>
      <c r="D17" s="24" t="s">
        <v>13</v>
      </c>
      <c r="E17" s="143"/>
      <c r="F17" s="143"/>
      <c r="G17" s="108"/>
      <c r="H17" s="27"/>
    </row>
    <row r="18" spans="1:8" ht="16.5" x14ac:dyDescent="0.35">
      <c r="A18" s="136"/>
      <c r="B18" s="138"/>
      <c r="C18" s="140"/>
      <c r="D18" s="24" t="s">
        <v>14</v>
      </c>
      <c r="E18" s="143"/>
      <c r="F18" s="143"/>
      <c r="G18" s="108"/>
      <c r="H18" s="27"/>
    </row>
    <row r="19" spans="1:8" ht="16.5" x14ac:dyDescent="0.35">
      <c r="A19" s="137"/>
      <c r="B19" s="98"/>
      <c r="C19" s="141"/>
      <c r="D19" s="24" t="s">
        <v>15</v>
      </c>
      <c r="E19" s="144"/>
      <c r="F19" s="144"/>
      <c r="G19" s="10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10" t="s">
        <v>28</v>
      </c>
      <c r="C24" s="34" t="s">
        <v>29</v>
      </c>
      <c r="D24" s="34" t="s">
        <v>30</v>
      </c>
      <c r="E24" s="111">
        <v>60000</v>
      </c>
      <c r="F24" s="111">
        <v>60000</v>
      </c>
      <c r="G24" s="113" t="s">
        <v>31</v>
      </c>
      <c r="H24" s="27"/>
    </row>
    <row r="25" spans="1:8" ht="33" x14ac:dyDescent="0.35">
      <c r="A25" s="28">
        <f>IF(LEN(C25)=0,"",COUNTA($C$14:C25))</f>
        <v>7</v>
      </c>
      <c r="B25" s="110"/>
      <c r="C25" s="34" t="s">
        <v>32</v>
      </c>
      <c r="D25" s="34" t="s">
        <v>30</v>
      </c>
      <c r="E25" s="112"/>
      <c r="F25" s="112"/>
      <c r="G25" s="114"/>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15" t="s">
        <v>98</v>
      </c>
      <c r="C27" s="34" t="s">
        <v>99</v>
      </c>
      <c r="D27" s="44" t="s">
        <v>100</v>
      </c>
      <c r="E27" s="42">
        <v>59000</v>
      </c>
      <c r="F27" s="42">
        <v>59000</v>
      </c>
      <c r="G27" s="27"/>
    </row>
    <row r="28" spans="1:8" ht="33" x14ac:dyDescent="0.35">
      <c r="A28" s="28">
        <f>IF(LEN(C28)=0,"",COUNTA($C$14:C28))</f>
        <v>10</v>
      </c>
      <c r="B28" s="115"/>
      <c r="C28" s="34" t="s">
        <v>54</v>
      </c>
      <c r="D28" s="44" t="s">
        <v>55</v>
      </c>
      <c r="E28" s="42">
        <v>59000</v>
      </c>
      <c r="F28" s="42">
        <v>59000</v>
      </c>
      <c r="G28" s="27"/>
    </row>
    <row r="29" spans="1:8" ht="33" x14ac:dyDescent="0.35">
      <c r="A29" s="28">
        <f>IF(LEN(C29)=0,"",COUNTA($C$14:C29))</f>
        <v>11</v>
      </c>
      <c r="B29" s="115"/>
      <c r="C29" s="34" t="s">
        <v>101</v>
      </c>
      <c r="D29" s="44" t="s">
        <v>102</v>
      </c>
      <c r="E29" s="42">
        <v>47000</v>
      </c>
      <c r="F29" s="42">
        <v>47000</v>
      </c>
      <c r="G29" s="27"/>
    </row>
    <row r="30" spans="1:8" ht="33" x14ac:dyDescent="0.35">
      <c r="A30" s="28">
        <f>IF(LEN(C30)=0,"",COUNTA($C$14:C30))</f>
        <v>12</v>
      </c>
      <c r="B30" s="115"/>
      <c r="C30" s="34" t="s">
        <v>56</v>
      </c>
      <c r="D30" s="44" t="s">
        <v>57</v>
      </c>
      <c r="E30" s="42">
        <v>41000</v>
      </c>
      <c r="F30" s="42">
        <v>41000</v>
      </c>
      <c r="G30" s="27"/>
    </row>
    <row r="31" spans="1:8" ht="49.5" x14ac:dyDescent="0.35">
      <c r="A31" s="28">
        <f>IF(LEN(C31)=0,"",COUNTA($C$14:C31))</f>
        <v>13</v>
      </c>
      <c r="B31" s="29"/>
      <c r="C31" s="30" t="s">
        <v>67</v>
      </c>
      <c r="D31" s="30" t="s">
        <v>68</v>
      </c>
      <c r="E31" s="75">
        <v>230000</v>
      </c>
      <c r="F31" s="75">
        <v>230000</v>
      </c>
      <c r="G31" s="33"/>
      <c r="H31" s="27"/>
    </row>
    <row r="32" spans="1:8" ht="33" x14ac:dyDescent="0.35">
      <c r="A32" s="28">
        <f>IF(LEN(C32)=0,"",COUNTA($C$14:C32))</f>
        <v>14</v>
      </c>
      <c r="B32" s="37"/>
      <c r="C32" s="77" t="s">
        <v>36</v>
      </c>
      <c r="D32" s="78" t="s">
        <v>37</v>
      </c>
      <c r="E32" s="76" t="s">
        <v>97</v>
      </c>
      <c r="F32" s="76" t="s">
        <v>97</v>
      </c>
      <c r="G32" s="33"/>
      <c r="H32" s="27"/>
    </row>
    <row r="33" spans="1:8" ht="16.5" x14ac:dyDescent="0.35">
      <c r="A33" s="93" t="s">
        <v>38</v>
      </c>
      <c r="B33" s="94"/>
      <c r="C33" s="94"/>
      <c r="D33" s="95"/>
      <c r="E33" s="21">
        <f>SUM(E14:E32)</f>
        <v>1000000</v>
      </c>
      <c r="F33" s="21">
        <f>SUM(F14:F32)</f>
        <v>1000000</v>
      </c>
      <c r="G33" s="38"/>
      <c r="H33" s="27"/>
    </row>
    <row r="34" spans="1:8" ht="16.5" x14ac:dyDescent="0.35">
      <c r="A34" s="50"/>
      <c r="B34" s="51"/>
      <c r="C34" s="50"/>
      <c r="D34" s="50"/>
      <c r="E34" s="52"/>
      <c r="F34" s="52"/>
      <c r="G34" s="53"/>
    </row>
    <row r="35" spans="1:8" s="55" customFormat="1" ht="16.5" x14ac:dyDescent="0.3">
      <c r="A35" s="96" t="s">
        <v>82</v>
      </c>
      <c r="B35" s="96"/>
      <c r="C35" s="96"/>
      <c r="D35" s="96"/>
      <c r="E35" s="7"/>
      <c r="F35" s="7"/>
      <c r="G35" s="54"/>
    </row>
    <row r="36" spans="1:8" s="55" customFormat="1" ht="16.5" x14ac:dyDescent="0.3">
      <c r="A36" s="56"/>
      <c r="B36" s="88" t="s">
        <v>83</v>
      </c>
      <c r="C36" s="88"/>
      <c r="D36" s="88"/>
      <c r="E36" s="88"/>
      <c r="F36" s="88"/>
      <c r="G36" s="88"/>
    </row>
    <row r="37" spans="1:8" s="55" customFormat="1" ht="16.5" x14ac:dyDescent="0.3">
      <c r="A37" s="56"/>
      <c r="B37" s="88" t="s">
        <v>84</v>
      </c>
      <c r="C37" s="88"/>
      <c r="D37" s="88"/>
      <c r="E37" s="88"/>
      <c r="F37" s="88"/>
      <c r="G37" s="88"/>
    </row>
    <row r="38" spans="1:8" s="58" customFormat="1" ht="38.25" customHeight="1" x14ac:dyDescent="0.3">
      <c r="A38" s="57"/>
      <c r="B38" s="88" t="s">
        <v>85</v>
      </c>
      <c r="C38" s="88"/>
      <c r="D38" s="88"/>
      <c r="E38" s="88"/>
      <c r="F38" s="88"/>
      <c r="G38" s="88"/>
    </row>
    <row r="39" spans="1:8" s="60" customFormat="1" ht="32.25" customHeight="1" x14ac:dyDescent="0.3">
      <c r="A39" s="59"/>
      <c r="B39" s="87" t="s">
        <v>86</v>
      </c>
      <c r="C39" s="87"/>
      <c r="D39" s="87"/>
      <c r="E39" s="87"/>
      <c r="F39" s="87"/>
      <c r="G39" s="87"/>
    </row>
    <row r="40" spans="1:8" s="4" customFormat="1" ht="17.25" customHeight="1" x14ac:dyDescent="0.3">
      <c r="A40" s="54"/>
      <c r="B40" s="88" t="s">
        <v>87</v>
      </c>
      <c r="C40" s="88"/>
      <c r="D40" s="88"/>
      <c r="E40" s="88"/>
      <c r="F40" s="88"/>
      <c r="G40" s="88"/>
    </row>
    <row r="41" spans="1:8" s="4" customFormat="1" ht="16.5" x14ac:dyDescent="0.3">
      <c r="A41" s="54"/>
      <c r="B41" s="57" t="s">
        <v>88</v>
      </c>
      <c r="C41" s="57"/>
      <c r="D41" s="61"/>
      <c r="E41" s="7"/>
      <c r="F41" s="7"/>
      <c r="G41" s="5"/>
    </row>
    <row r="42" spans="1:8" s="4" customFormat="1" ht="16.5" x14ac:dyDescent="0.3">
      <c r="A42" s="54"/>
      <c r="B42" s="57" t="s">
        <v>89</v>
      </c>
      <c r="C42" s="57"/>
      <c r="D42" s="61"/>
      <c r="E42" s="7"/>
      <c r="F42" s="7"/>
      <c r="G42" s="5"/>
    </row>
    <row r="43" spans="1:8" s="66" customFormat="1" ht="16.5" x14ac:dyDescent="0.3">
      <c r="A43" s="62" t="s">
        <v>90</v>
      </c>
      <c r="B43" s="63"/>
      <c r="C43" s="63"/>
      <c r="D43" s="63"/>
      <c r="E43" s="64"/>
      <c r="F43" s="64"/>
      <c r="G43" s="65"/>
    </row>
    <row r="44" spans="1:8" s="4" customFormat="1" ht="16.5" x14ac:dyDescent="0.3">
      <c r="A44" s="54"/>
      <c r="B44" s="89" t="s">
        <v>91</v>
      </c>
      <c r="C44" s="90" t="s">
        <v>92</v>
      </c>
      <c r="D44" s="61"/>
      <c r="E44" s="10"/>
      <c r="F44" s="10"/>
      <c r="G44" s="5"/>
    </row>
    <row r="45" spans="1:8" s="4" customFormat="1" ht="16.5" x14ac:dyDescent="0.3">
      <c r="A45" s="54"/>
      <c r="B45" s="5" t="s">
        <v>93</v>
      </c>
      <c r="C45" s="5"/>
      <c r="D45" s="61"/>
      <c r="E45" s="10"/>
      <c r="F45" s="10"/>
      <c r="G45" s="5"/>
    </row>
    <row r="46" spans="1:8" s="4" customFormat="1" ht="16.5" x14ac:dyDescent="0.3">
      <c r="A46" s="54"/>
      <c r="B46" s="5" t="s">
        <v>94</v>
      </c>
      <c r="C46" s="5"/>
      <c r="D46" s="61"/>
      <c r="E46" s="10"/>
      <c r="F46" s="10"/>
      <c r="G46" s="5"/>
    </row>
  </sheetData>
  <mergeCells count="24">
    <mergeCell ref="F14:F19"/>
    <mergeCell ref="G14:G19"/>
    <mergeCell ref="D1:G5"/>
    <mergeCell ref="A7:G7"/>
    <mergeCell ref="B9:G9"/>
    <mergeCell ref="A10:G11"/>
    <mergeCell ref="B13:C13"/>
    <mergeCell ref="E14:E19"/>
    <mergeCell ref="B44:C44"/>
    <mergeCell ref="B27:B30"/>
    <mergeCell ref="A14:A19"/>
    <mergeCell ref="B14:B19"/>
    <mergeCell ref="C14:C19"/>
    <mergeCell ref="B39:G39"/>
    <mergeCell ref="B40:G40"/>
    <mergeCell ref="A35:D35"/>
    <mergeCell ref="A33:D33"/>
    <mergeCell ref="E24:E25"/>
    <mergeCell ref="B36:G36"/>
    <mergeCell ref="B37:G37"/>
    <mergeCell ref="B38:G38"/>
    <mergeCell ref="B24:B25"/>
    <mergeCell ref="F24:F25"/>
    <mergeCell ref="G24:G25"/>
  </mergeCells>
  <conditionalFormatting sqref="C32">
    <cfRule type="duplicateValues" dxfId="56" priority="2"/>
  </conditionalFormatting>
  <conditionalFormatting sqref="C1:C1048576">
    <cfRule type="duplicateValues" dxfId="55" priority="1"/>
  </conditionalFormatting>
  <pageMargins left="0.35433070866141736" right="0.15748031496062992" top="0.23622047244094491" bottom="0.19685039370078741" header="0.15748031496062992" footer="0.15748031496062992"/>
  <pageSetup paperSize="9" scale="51" fitToHeight="0" orientation="portrait" r:id="rId1"/>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B8A-AE33-4C4A-8FF0-8AE1ACCBE240}">
  <sheetPr>
    <pageSetUpPr fitToPage="1"/>
  </sheetPr>
  <dimension ref="A1:L71"/>
  <sheetViews>
    <sheetView view="pageBreakPreview" topLeftCell="A40" zoomScale="55" zoomScaleNormal="55" zoomScaleSheetLayoutView="55" workbookViewId="0">
      <selection activeCell="G51" sqref="G51"/>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6" t="s">
        <v>0</v>
      </c>
      <c r="E1" s="117"/>
      <c r="F1" s="117"/>
      <c r="G1" s="118"/>
    </row>
    <row r="2" spans="1:12" s="4" customFormat="1" ht="16.5" customHeight="1" x14ac:dyDescent="0.3">
      <c r="A2" s="3"/>
      <c r="B2" s="3"/>
      <c r="C2" s="3"/>
      <c r="D2" s="116"/>
      <c r="E2" s="117"/>
      <c r="F2" s="117"/>
      <c r="G2" s="118"/>
    </row>
    <row r="3" spans="1:12" s="4" customFormat="1" ht="16.5" customHeight="1" x14ac:dyDescent="0.3">
      <c r="A3" s="3"/>
      <c r="B3" s="3"/>
      <c r="C3" s="3"/>
      <c r="D3" s="116"/>
      <c r="E3" s="117"/>
      <c r="F3" s="117"/>
      <c r="G3" s="118"/>
    </row>
    <row r="4" spans="1:12" s="4" customFormat="1" ht="16.5" customHeight="1" x14ac:dyDescent="0.3">
      <c r="A4" s="3"/>
      <c r="B4" s="3"/>
      <c r="C4" s="3"/>
      <c r="D4" s="116"/>
      <c r="E4" s="117"/>
      <c r="F4" s="117"/>
      <c r="G4" s="118"/>
    </row>
    <row r="5" spans="1:12" s="4" customFormat="1" ht="16.5" customHeight="1" x14ac:dyDescent="0.3">
      <c r="A5" s="3"/>
      <c r="B5" s="3"/>
      <c r="C5" s="3"/>
      <c r="D5" s="119"/>
      <c r="E5" s="120"/>
      <c r="F5" s="120"/>
      <c r="G5" s="121"/>
    </row>
    <row r="6" spans="1:12" s="4" customFormat="1" ht="16.5" x14ac:dyDescent="0.3">
      <c r="A6" s="5"/>
      <c r="B6" s="6"/>
      <c r="C6" s="6"/>
      <c r="D6" s="6"/>
      <c r="E6" s="7"/>
      <c r="F6" s="7"/>
      <c r="G6" s="5"/>
    </row>
    <row r="7" spans="1:12" s="4" customFormat="1" ht="17.5" x14ac:dyDescent="0.3">
      <c r="A7" s="122" t="s">
        <v>1</v>
      </c>
      <c r="B7" s="123"/>
      <c r="C7" s="123"/>
      <c r="D7" s="123"/>
      <c r="E7" s="123"/>
      <c r="F7" s="123"/>
      <c r="G7" s="12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25" t="s">
        <v>2</v>
      </c>
      <c r="C9" s="126"/>
      <c r="D9" s="126"/>
      <c r="E9" s="126"/>
      <c r="F9" s="126"/>
      <c r="G9" s="127"/>
      <c r="H9" s="12"/>
      <c r="I9" s="12"/>
      <c r="J9" s="12"/>
      <c r="K9" s="12"/>
    </row>
    <row r="10" spans="1:12" s="4" customFormat="1" ht="15.75" customHeight="1" x14ac:dyDescent="0.3">
      <c r="A10" s="128" t="s">
        <v>3</v>
      </c>
      <c r="B10" s="129"/>
      <c r="C10" s="129"/>
      <c r="D10" s="129"/>
      <c r="E10" s="129"/>
      <c r="F10" s="129"/>
      <c r="G10" s="130"/>
      <c r="H10" s="13"/>
      <c r="I10" s="13"/>
      <c r="J10" s="13"/>
      <c r="K10" s="13"/>
      <c r="L10" s="13"/>
    </row>
    <row r="11" spans="1:12" s="4" customFormat="1" ht="15.75" customHeight="1" x14ac:dyDescent="0.3">
      <c r="A11" s="131"/>
      <c r="B11" s="132"/>
      <c r="C11" s="132"/>
      <c r="D11" s="132"/>
      <c r="E11" s="132"/>
      <c r="F11" s="132"/>
      <c r="G11" s="133"/>
      <c r="H11" s="14"/>
      <c r="I11" s="14"/>
      <c r="J11" s="14"/>
      <c r="K11" s="14"/>
      <c r="L11" s="14"/>
    </row>
    <row r="12" spans="1:12" ht="16.5" x14ac:dyDescent="0.35">
      <c r="A12" s="15"/>
      <c r="B12" s="16"/>
      <c r="C12" s="15"/>
      <c r="D12" s="15"/>
      <c r="E12" s="17"/>
      <c r="F12" s="17"/>
      <c r="G12" s="18"/>
    </row>
    <row r="13" spans="1:12" ht="16.5" x14ac:dyDescent="0.35">
      <c r="A13" s="20" t="s">
        <v>4</v>
      </c>
      <c r="B13" s="134" t="s">
        <v>5</v>
      </c>
      <c r="C13" s="134"/>
      <c r="D13" s="20" t="s">
        <v>6</v>
      </c>
      <c r="E13" s="21" t="s">
        <v>95</v>
      </c>
      <c r="F13" s="21" t="s">
        <v>96</v>
      </c>
      <c r="G13" s="22" t="s">
        <v>7</v>
      </c>
      <c r="H13" s="23"/>
    </row>
    <row r="14" spans="1:12" ht="33" x14ac:dyDescent="0.35">
      <c r="A14" s="135">
        <f>IF(LEN(C14)=0,"",COUNTA($C$14:C14))</f>
        <v>1</v>
      </c>
      <c r="B14" s="97" t="s">
        <v>8</v>
      </c>
      <c r="C14" s="139" t="s">
        <v>9</v>
      </c>
      <c r="D14" s="24" t="s">
        <v>10</v>
      </c>
      <c r="E14" s="142">
        <v>200000</v>
      </c>
      <c r="F14" s="142">
        <v>200000</v>
      </c>
      <c r="G14" s="107"/>
      <c r="H14" s="25"/>
    </row>
    <row r="15" spans="1:12" ht="33" x14ac:dyDescent="0.35">
      <c r="A15" s="136"/>
      <c r="B15" s="138"/>
      <c r="C15" s="140"/>
      <c r="D15" s="24" t="s">
        <v>11</v>
      </c>
      <c r="E15" s="143"/>
      <c r="F15" s="143"/>
      <c r="G15" s="108"/>
      <c r="H15" s="25"/>
    </row>
    <row r="16" spans="1:12" ht="33" x14ac:dyDescent="0.35">
      <c r="A16" s="136"/>
      <c r="B16" s="138"/>
      <c r="C16" s="140"/>
      <c r="D16" s="24" t="s">
        <v>12</v>
      </c>
      <c r="E16" s="143"/>
      <c r="F16" s="143"/>
      <c r="G16" s="108"/>
      <c r="H16" s="25"/>
    </row>
    <row r="17" spans="1:8" ht="16.5" x14ac:dyDescent="0.35">
      <c r="A17" s="136"/>
      <c r="B17" s="138"/>
      <c r="C17" s="140"/>
      <c r="D17" s="24" t="s">
        <v>13</v>
      </c>
      <c r="E17" s="143"/>
      <c r="F17" s="143"/>
      <c r="G17" s="108"/>
      <c r="H17" s="27"/>
    </row>
    <row r="18" spans="1:8" ht="16.5" x14ac:dyDescent="0.35">
      <c r="A18" s="136"/>
      <c r="B18" s="138"/>
      <c r="C18" s="140"/>
      <c r="D18" s="24" t="s">
        <v>14</v>
      </c>
      <c r="E18" s="143"/>
      <c r="F18" s="143"/>
      <c r="G18" s="108"/>
      <c r="H18" s="27"/>
    </row>
    <row r="19" spans="1:8" ht="16.5" x14ac:dyDescent="0.35">
      <c r="A19" s="137"/>
      <c r="B19" s="98"/>
      <c r="C19" s="141"/>
      <c r="D19" s="24" t="s">
        <v>15</v>
      </c>
      <c r="E19" s="144"/>
      <c r="F19" s="144"/>
      <c r="G19" s="10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10" t="s">
        <v>28</v>
      </c>
      <c r="C24" s="34" t="s">
        <v>29</v>
      </c>
      <c r="D24" s="34" t="s">
        <v>30</v>
      </c>
      <c r="E24" s="111">
        <v>60000</v>
      </c>
      <c r="F24" s="111">
        <v>60000</v>
      </c>
      <c r="G24" s="113" t="s">
        <v>31</v>
      </c>
      <c r="H24" s="27"/>
    </row>
    <row r="25" spans="1:8" ht="33" x14ac:dyDescent="0.35">
      <c r="A25" s="28">
        <f>IF(LEN(C25)=0,"",COUNTA($C$14:C25))</f>
        <v>7</v>
      </c>
      <c r="B25" s="110"/>
      <c r="C25" s="34" t="s">
        <v>32</v>
      </c>
      <c r="D25" s="34" t="s">
        <v>30</v>
      </c>
      <c r="E25" s="112"/>
      <c r="F25" s="112"/>
      <c r="G25" s="114"/>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15" t="s">
        <v>98</v>
      </c>
      <c r="C27" s="34" t="s">
        <v>99</v>
      </c>
      <c r="D27" s="44" t="s">
        <v>100</v>
      </c>
      <c r="E27" s="42">
        <v>59000</v>
      </c>
      <c r="F27" s="42">
        <v>59000</v>
      </c>
      <c r="G27" s="27"/>
    </row>
    <row r="28" spans="1:8" ht="33" x14ac:dyDescent="0.35">
      <c r="A28" s="28">
        <f>IF(LEN(C28)=0,"",COUNTA($C$14:C28))</f>
        <v>10</v>
      </c>
      <c r="B28" s="115"/>
      <c r="C28" s="34" t="s">
        <v>54</v>
      </c>
      <c r="D28" s="44" t="s">
        <v>55</v>
      </c>
      <c r="E28" s="42">
        <v>59000</v>
      </c>
      <c r="F28" s="42">
        <v>59000</v>
      </c>
      <c r="G28" s="27"/>
    </row>
    <row r="29" spans="1:8" ht="33" x14ac:dyDescent="0.35">
      <c r="A29" s="28">
        <f>IF(LEN(C29)=0,"",COUNTA($C29:C$34))</f>
        <v>6</v>
      </c>
      <c r="B29" s="115"/>
      <c r="C29" s="34" t="s">
        <v>122</v>
      </c>
      <c r="D29" s="44" t="s">
        <v>123</v>
      </c>
      <c r="E29" s="42">
        <v>59000</v>
      </c>
      <c r="F29" s="42">
        <v>59000</v>
      </c>
      <c r="G29" s="27"/>
    </row>
    <row r="30" spans="1:8" ht="33" x14ac:dyDescent="0.35">
      <c r="A30" s="28">
        <f>IF(LEN(C30)=0,"",COUNTA($C$14:C30))</f>
        <v>12</v>
      </c>
      <c r="B30" s="115"/>
      <c r="C30" s="34" t="s">
        <v>101</v>
      </c>
      <c r="D30" s="44" t="s">
        <v>102</v>
      </c>
      <c r="E30" s="42">
        <v>47000</v>
      </c>
      <c r="F30" s="42">
        <v>47000</v>
      </c>
      <c r="G30" s="27"/>
    </row>
    <row r="31" spans="1:8" ht="33" x14ac:dyDescent="0.35">
      <c r="A31" s="28">
        <f>IF(LEN(C31)=0,"",COUNTA($C$14:C31))</f>
        <v>13</v>
      </c>
      <c r="B31" s="115"/>
      <c r="C31" s="34" t="s">
        <v>56</v>
      </c>
      <c r="D31" s="44" t="s">
        <v>57</v>
      </c>
      <c r="E31" s="42">
        <v>41000</v>
      </c>
      <c r="F31" s="42">
        <v>41000</v>
      </c>
      <c r="G31" s="27"/>
    </row>
    <row r="32" spans="1:8" ht="16.5" customHeight="1" x14ac:dyDescent="0.35">
      <c r="A32" s="28">
        <f>IF(LEN(C32)=0,"",COUNTA($C$14:C32))</f>
        <v>14</v>
      </c>
      <c r="B32" s="46"/>
      <c r="C32" s="24" t="s">
        <v>109</v>
      </c>
      <c r="D32" s="24" t="s">
        <v>110</v>
      </c>
      <c r="E32" s="45">
        <v>71000</v>
      </c>
      <c r="F32" s="45">
        <v>71000</v>
      </c>
      <c r="G32" s="27"/>
    </row>
    <row r="33" spans="1:10" ht="33" x14ac:dyDescent="0.35">
      <c r="A33" s="28">
        <f>IF(LEN(C33)=0,"",COUNTA($C$14:C33))</f>
        <v>15</v>
      </c>
      <c r="B33" s="97" t="s">
        <v>33</v>
      </c>
      <c r="C33" s="34" t="s">
        <v>48</v>
      </c>
      <c r="D33" s="34" t="s">
        <v>49</v>
      </c>
      <c r="E33" s="42">
        <v>41000</v>
      </c>
      <c r="F33" s="72"/>
      <c r="G33" s="43" t="s">
        <v>50</v>
      </c>
      <c r="H33" s="27"/>
    </row>
    <row r="34" spans="1:10" ht="33" x14ac:dyDescent="0.35">
      <c r="A34" s="28">
        <f>IF(LEN(C34)=0,"",COUNTA($C$14:C34))</f>
        <v>16</v>
      </c>
      <c r="B34" s="98"/>
      <c r="C34" s="34" t="s">
        <v>51</v>
      </c>
      <c r="D34" s="34" t="s">
        <v>52</v>
      </c>
      <c r="E34" s="42">
        <v>41000</v>
      </c>
      <c r="F34" s="72"/>
      <c r="G34" s="43" t="s">
        <v>53</v>
      </c>
      <c r="H34" s="27"/>
    </row>
    <row r="35" spans="1:10" ht="49.5" x14ac:dyDescent="0.35">
      <c r="A35" s="28">
        <f>IF(LEN(C35)=0,"",COUNTA($C$14:C35))</f>
        <v>17</v>
      </c>
      <c r="B35" s="29" t="s">
        <v>45</v>
      </c>
      <c r="C35" s="34" t="s">
        <v>46</v>
      </c>
      <c r="D35" s="34" t="s">
        <v>47</v>
      </c>
      <c r="E35" s="42">
        <v>41000</v>
      </c>
      <c r="F35" s="72"/>
      <c r="G35" s="33"/>
      <c r="H35" s="27"/>
    </row>
    <row r="36" spans="1:10" ht="33" x14ac:dyDescent="0.35">
      <c r="A36" s="28">
        <f>IF(LEN(C36)=0,"",COUNTA($C$14:C36))</f>
        <v>18</v>
      </c>
      <c r="B36" s="29" t="s">
        <v>42</v>
      </c>
      <c r="C36" s="30" t="s">
        <v>43</v>
      </c>
      <c r="D36" s="35" t="s">
        <v>44</v>
      </c>
      <c r="E36" s="41">
        <v>41000</v>
      </c>
      <c r="F36" s="72"/>
      <c r="G36" s="33"/>
      <c r="H36" s="27"/>
    </row>
    <row r="37" spans="1:10" s="74" customFormat="1" ht="33" x14ac:dyDescent="0.35">
      <c r="A37" s="28">
        <f>IF(LEN(C37)=0,"",COUNTA($C$14:C37))</f>
        <v>19</v>
      </c>
      <c r="B37" s="29"/>
      <c r="C37" s="48" t="s">
        <v>58</v>
      </c>
      <c r="D37" s="48" t="s">
        <v>59</v>
      </c>
      <c r="E37" s="45">
        <v>188000</v>
      </c>
      <c r="F37" s="72"/>
      <c r="G37" s="33"/>
      <c r="I37" s="19"/>
      <c r="J37" s="19"/>
    </row>
    <row r="38" spans="1:10" s="40" customFormat="1" ht="31.5" customHeight="1" x14ac:dyDescent="0.35">
      <c r="A38" s="28">
        <f>IF(LEN(C38)=0,"",COUNTA($C$14:C38))</f>
        <v>20</v>
      </c>
      <c r="B38" s="29"/>
      <c r="C38" s="48" t="s">
        <v>60</v>
      </c>
      <c r="D38" s="48" t="s">
        <v>61</v>
      </c>
      <c r="E38" s="45">
        <v>290000</v>
      </c>
      <c r="F38" s="72"/>
      <c r="G38" s="27"/>
    </row>
    <row r="39" spans="1:10" s="40" customFormat="1" ht="33" x14ac:dyDescent="0.3">
      <c r="A39" s="28">
        <f>IF(LEN(C39)=0,"",COUNTA($C$35:C39))</f>
        <v>5</v>
      </c>
      <c r="B39" s="83"/>
      <c r="C39" s="47" t="s">
        <v>118</v>
      </c>
      <c r="D39" s="48" t="s">
        <v>119</v>
      </c>
      <c r="E39" s="32">
        <v>174000</v>
      </c>
      <c r="F39" s="32">
        <v>174000</v>
      </c>
      <c r="G39" s="39"/>
    </row>
    <row r="40" spans="1:10" s="40" customFormat="1" ht="33" x14ac:dyDescent="0.3">
      <c r="A40" s="28">
        <f>IF(LEN(C40)=0,"",COUNTA($C$35:C46))</f>
        <v>12</v>
      </c>
      <c r="B40" s="83"/>
      <c r="C40" s="47" t="s">
        <v>120</v>
      </c>
      <c r="D40" s="48" t="s">
        <v>121</v>
      </c>
      <c r="E40" s="32">
        <v>231000</v>
      </c>
      <c r="F40" s="32">
        <v>231000</v>
      </c>
      <c r="G40" s="39"/>
    </row>
    <row r="41" spans="1:10" ht="33" x14ac:dyDescent="0.35">
      <c r="A41" s="28">
        <f>IF(LEN(C41)=0,"",COUNTA($C$14:C41))</f>
        <v>23</v>
      </c>
      <c r="B41" s="29" t="s">
        <v>39</v>
      </c>
      <c r="C41" s="30" t="s">
        <v>40</v>
      </c>
      <c r="D41" s="30" t="s">
        <v>41</v>
      </c>
      <c r="E41" s="41">
        <v>169000</v>
      </c>
      <c r="F41" s="41">
        <v>169000</v>
      </c>
      <c r="G41" s="33"/>
      <c r="H41" s="27"/>
    </row>
    <row r="42" spans="1:10" ht="16.5" x14ac:dyDescent="0.35">
      <c r="A42" s="28">
        <f>IF(LEN(C42)=0,"",COUNTA($C$35:C42))</f>
        <v>8</v>
      </c>
      <c r="B42" s="84" t="s">
        <v>115</v>
      </c>
      <c r="C42" s="24" t="s">
        <v>116</v>
      </c>
      <c r="D42" s="24" t="s">
        <v>117</v>
      </c>
      <c r="E42" s="45">
        <v>128000</v>
      </c>
      <c r="F42" s="45">
        <v>128000</v>
      </c>
      <c r="G42" s="27"/>
    </row>
    <row r="43" spans="1:10" s="40" customFormat="1" ht="16.5" customHeight="1" x14ac:dyDescent="0.3">
      <c r="A43" s="28">
        <f>IF(LEN(C43)=0,"",COUNTA($C$35:C43))</f>
        <v>9</v>
      </c>
      <c r="B43" s="99" t="s">
        <v>104</v>
      </c>
      <c r="C43" s="24" t="s">
        <v>105</v>
      </c>
      <c r="D43" s="24" t="s">
        <v>106</v>
      </c>
      <c r="E43" s="45">
        <v>30000</v>
      </c>
      <c r="F43" s="45">
        <v>30000</v>
      </c>
      <c r="G43" s="100" t="s">
        <v>107</v>
      </c>
    </row>
    <row r="44" spans="1:10" s="40" customFormat="1" ht="16.5" x14ac:dyDescent="0.3">
      <c r="A44" s="28">
        <f>IF(LEN(C44)=0,"",COUNTA($C$35:C44))</f>
        <v>10</v>
      </c>
      <c r="B44" s="99"/>
      <c r="C44" s="24" t="s">
        <v>108</v>
      </c>
      <c r="D44" s="24" t="s">
        <v>106</v>
      </c>
      <c r="E44" s="45">
        <v>20000</v>
      </c>
      <c r="F44" s="45">
        <v>20000</v>
      </c>
      <c r="G44" s="101"/>
    </row>
    <row r="45" spans="1:10" s="40" customFormat="1" ht="66.75" customHeight="1" x14ac:dyDescent="0.3">
      <c r="A45" s="28">
        <f>IF(LEN(C45)=0,"",COUNTA($C$14:C45))</f>
        <v>27</v>
      </c>
      <c r="B45" s="91" t="s">
        <v>62</v>
      </c>
      <c r="C45" s="47" t="s">
        <v>63</v>
      </c>
      <c r="D45" s="103" t="s">
        <v>64</v>
      </c>
      <c r="E45" s="32">
        <v>137000</v>
      </c>
      <c r="F45" s="32">
        <v>137000</v>
      </c>
      <c r="G45" s="105" t="s">
        <v>65</v>
      </c>
      <c r="H45" s="39"/>
    </row>
    <row r="46" spans="1:10" s="40" customFormat="1" ht="66.75" customHeight="1" x14ac:dyDescent="0.3">
      <c r="A46" s="28">
        <f>IF(LEN(C46)=0,"",COUNTA($C$14:C46))</f>
        <v>28</v>
      </c>
      <c r="B46" s="102"/>
      <c r="C46" s="47" t="s">
        <v>66</v>
      </c>
      <c r="D46" s="104"/>
      <c r="E46" s="32">
        <v>137000</v>
      </c>
      <c r="F46" s="32">
        <v>137000</v>
      </c>
      <c r="G46" s="106"/>
      <c r="H46" s="39"/>
    </row>
    <row r="47" spans="1:10" ht="49.5" x14ac:dyDescent="0.35">
      <c r="A47" s="28">
        <f>IF(LEN(C47)=0,"",COUNTA($C$14:C47))</f>
        <v>29</v>
      </c>
      <c r="B47" s="29"/>
      <c r="C47" s="30" t="s">
        <v>67</v>
      </c>
      <c r="D47" s="30" t="s">
        <v>68</v>
      </c>
      <c r="E47" s="36">
        <v>230000</v>
      </c>
      <c r="F47" s="41">
        <v>230000</v>
      </c>
      <c r="G47" s="33"/>
      <c r="H47" s="27"/>
    </row>
    <row r="48" spans="1:10" ht="33" x14ac:dyDescent="0.35">
      <c r="A48" s="28">
        <f>IF(LEN(C48)=0,"",COUNTA($C$14:C48))</f>
        <v>30</v>
      </c>
      <c r="B48" s="70"/>
      <c r="C48" s="24" t="s">
        <v>73</v>
      </c>
      <c r="D48" s="24"/>
      <c r="E48" s="36">
        <v>250000</v>
      </c>
      <c r="F48" s="41">
        <v>250000</v>
      </c>
      <c r="G48" s="33"/>
      <c r="H48" s="27"/>
    </row>
    <row r="49" spans="1:8" ht="33" x14ac:dyDescent="0.35">
      <c r="A49" s="28">
        <f>IF(LEN(C49)=0,"",COUNTA($C$14:C49))</f>
        <v>31</v>
      </c>
      <c r="B49" s="70"/>
      <c r="C49" s="30" t="s">
        <v>71</v>
      </c>
      <c r="D49" s="31" t="s">
        <v>72</v>
      </c>
      <c r="E49" s="41">
        <v>230000</v>
      </c>
      <c r="F49" s="41">
        <v>230000</v>
      </c>
      <c r="G49" s="33"/>
      <c r="H49" s="27"/>
    </row>
    <row r="50" spans="1:8" ht="49.5" x14ac:dyDescent="0.35">
      <c r="A50" s="28">
        <f>IF(LEN(C50)=0,"",COUNTA($C$35:C50))</f>
        <v>16</v>
      </c>
      <c r="B50" s="70"/>
      <c r="C50" s="30" t="s">
        <v>111</v>
      </c>
      <c r="D50" s="30" t="s">
        <v>112</v>
      </c>
      <c r="E50" s="41">
        <v>249000</v>
      </c>
      <c r="F50" s="41">
        <v>249000</v>
      </c>
      <c r="G50" s="27"/>
    </row>
    <row r="51" spans="1:8" ht="33" x14ac:dyDescent="0.35">
      <c r="A51" s="28">
        <f>IF(LEN(C51)=0,"",COUNTA($C$14:C51))</f>
        <v>33</v>
      </c>
      <c r="B51" s="70"/>
      <c r="C51" s="30" t="s">
        <v>69</v>
      </c>
      <c r="D51" s="30" t="s">
        <v>70</v>
      </c>
      <c r="E51" s="73"/>
      <c r="F51" s="41">
        <v>220000</v>
      </c>
      <c r="G51" s="33"/>
      <c r="H51" s="27"/>
    </row>
    <row r="52" spans="1:8" ht="16.5" x14ac:dyDescent="0.35">
      <c r="A52" s="28">
        <f>IF(LEN(C52)=0,"",COUNTA($C$14:C52))</f>
        <v>34</v>
      </c>
      <c r="B52" s="37"/>
      <c r="C52" s="24" t="s">
        <v>80</v>
      </c>
      <c r="D52" s="24" t="s">
        <v>81</v>
      </c>
      <c r="E52" s="72"/>
      <c r="F52" s="41">
        <v>229000</v>
      </c>
      <c r="G52" s="33"/>
      <c r="H52" s="27"/>
    </row>
    <row r="53" spans="1:8" ht="33" x14ac:dyDescent="0.35">
      <c r="A53" s="28">
        <f>IF(LEN(C53)=0,"",COUNTA($C$14:C53))</f>
        <v>35</v>
      </c>
      <c r="B53" s="80"/>
      <c r="C53" s="49" t="s">
        <v>78</v>
      </c>
      <c r="D53" s="49" t="s">
        <v>79</v>
      </c>
      <c r="E53" s="71"/>
      <c r="F53" s="36">
        <v>193000</v>
      </c>
      <c r="G53" s="33"/>
      <c r="H53" s="27"/>
    </row>
    <row r="54" spans="1:8" ht="33" x14ac:dyDescent="0.35">
      <c r="A54" s="28">
        <f>IF(LEN(C54)=0,"",COUNTA($C$35:C54))</f>
        <v>20</v>
      </c>
      <c r="B54" s="86"/>
      <c r="C54" s="30" t="s">
        <v>113</v>
      </c>
      <c r="D54" s="30" t="s">
        <v>114</v>
      </c>
      <c r="E54" s="45">
        <v>140000</v>
      </c>
      <c r="F54" s="45">
        <v>140000</v>
      </c>
      <c r="G54" s="27"/>
    </row>
    <row r="55" spans="1:8" ht="33" x14ac:dyDescent="0.35">
      <c r="A55" s="28">
        <f>IF(LEN(C55)=0,"",COUNTA($C$14:C55))</f>
        <v>37</v>
      </c>
      <c r="B55" s="91" t="s">
        <v>16</v>
      </c>
      <c r="C55" s="24" t="s">
        <v>74</v>
      </c>
      <c r="D55" s="24" t="s">
        <v>75</v>
      </c>
      <c r="E55" s="45">
        <v>157000</v>
      </c>
      <c r="F55" s="45">
        <v>157000</v>
      </c>
      <c r="G55" s="33"/>
      <c r="H55" s="27"/>
    </row>
    <row r="56" spans="1:8" ht="33" x14ac:dyDescent="0.35">
      <c r="A56" s="28">
        <f>IF(LEN(C56)=0,"",COUNTA($C$14:C56))</f>
        <v>38</v>
      </c>
      <c r="B56" s="92"/>
      <c r="C56" s="24" t="s">
        <v>76</v>
      </c>
      <c r="D56" s="24" t="s">
        <v>77</v>
      </c>
      <c r="E56" s="45">
        <v>157000</v>
      </c>
      <c r="F56" s="45">
        <v>157000</v>
      </c>
      <c r="G56" s="33"/>
      <c r="H56" s="27"/>
    </row>
    <row r="57" spans="1:8" ht="33" x14ac:dyDescent="0.35">
      <c r="A57" s="28">
        <f>IF(LEN(C57)=0,"",COUNTA($C$14:C57))</f>
        <v>39</v>
      </c>
      <c r="B57" s="37"/>
      <c r="C57" s="77" t="s">
        <v>36</v>
      </c>
      <c r="D57" s="78" t="s">
        <v>37</v>
      </c>
      <c r="E57" s="79" t="s">
        <v>97</v>
      </c>
      <c r="F57" s="79" t="s">
        <v>97</v>
      </c>
      <c r="G57" s="33"/>
      <c r="H57" s="27"/>
    </row>
    <row r="58" spans="1:8" ht="16.5" x14ac:dyDescent="0.35">
      <c r="A58" s="93" t="s">
        <v>38</v>
      </c>
      <c r="B58" s="94"/>
      <c r="C58" s="94"/>
      <c r="D58" s="95"/>
      <c r="E58" s="21">
        <f>SUM(E14:E57)</f>
        <v>3981000</v>
      </c>
      <c r="F58" s="21">
        <f>SUM(F14:F57)</f>
        <v>3981000</v>
      </c>
      <c r="G58" s="38"/>
      <c r="H58" s="27"/>
    </row>
    <row r="59" spans="1:8" ht="16.5" x14ac:dyDescent="0.35">
      <c r="A59" s="50"/>
      <c r="B59" s="51"/>
      <c r="C59" s="50"/>
      <c r="D59" s="50"/>
      <c r="E59" s="52"/>
      <c r="F59" s="52"/>
      <c r="G59" s="53"/>
    </row>
    <row r="60" spans="1:8" s="55" customFormat="1" ht="16.5" x14ac:dyDescent="0.3">
      <c r="A60" s="96" t="s">
        <v>103</v>
      </c>
      <c r="B60" s="96"/>
      <c r="C60" s="96"/>
      <c r="D60" s="96"/>
      <c r="E60" s="7"/>
      <c r="F60" s="7"/>
      <c r="G60" s="54"/>
    </row>
    <row r="61" spans="1:8" s="55" customFormat="1" ht="16.5" x14ac:dyDescent="0.3">
      <c r="A61" s="56"/>
      <c r="B61" s="88" t="s">
        <v>83</v>
      </c>
      <c r="C61" s="88"/>
      <c r="D61" s="88"/>
      <c r="E61" s="88"/>
      <c r="F61" s="88"/>
      <c r="G61" s="88"/>
    </row>
    <row r="62" spans="1:8" s="55" customFormat="1" ht="16.5" x14ac:dyDescent="0.3">
      <c r="A62" s="56"/>
      <c r="B62" s="88" t="s">
        <v>84</v>
      </c>
      <c r="C62" s="88"/>
      <c r="D62" s="88"/>
      <c r="E62" s="88"/>
      <c r="F62" s="88"/>
      <c r="G62" s="88"/>
    </row>
    <row r="63" spans="1:8" s="58" customFormat="1" ht="38.25" customHeight="1" x14ac:dyDescent="0.3">
      <c r="A63" s="57"/>
      <c r="B63" s="88" t="s">
        <v>85</v>
      </c>
      <c r="C63" s="88"/>
      <c r="D63" s="88"/>
      <c r="E63" s="88"/>
      <c r="F63" s="88"/>
      <c r="G63" s="88"/>
    </row>
    <row r="64" spans="1:8" s="60" customFormat="1" ht="32.25" customHeight="1" x14ac:dyDescent="0.3">
      <c r="A64" s="59"/>
      <c r="B64" s="87" t="s">
        <v>86</v>
      </c>
      <c r="C64" s="87"/>
      <c r="D64" s="87"/>
      <c r="E64" s="87"/>
      <c r="F64" s="87"/>
      <c r="G64" s="87"/>
    </row>
    <row r="65" spans="1:7" s="4" customFormat="1" ht="17.25" customHeight="1" x14ac:dyDescent="0.3">
      <c r="A65" s="54"/>
      <c r="B65" s="88" t="s">
        <v>87</v>
      </c>
      <c r="C65" s="88"/>
      <c r="D65" s="88"/>
      <c r="E65" s="88"/>
      <c r="F65" s="88"/>
      <c r="G65" s="88"/>
    </row>
    <row r="66" spans="1:7" s="4" customFormat="1" ht="16.5" x14ac:dyDescent="0.3">
      <c r="A66" s="54"/>
      <c r="B66" s="57" t="s">
        <v>88</v>
      </c>
      <c r="C66" s="57"/>
      <c r="D66" s="61"/>
      <c r="E66" s="7"/>
      <c r="F66" s="7"/>
      <c r="G66" s="5"/>
    </row>
    <row r="67" spans="1:7" s="4" customFormat="1" ht="16.5" x14ac:dyDescent="0.3">
      <c r="A67" s="54"/>
      <c r="B67" s="57" t="s">
        <v>89</v>
      </c>
      <c r="C67" s="57"/>
      <c r="D67" s="61"/>
      <c r="E67" s="7"/>
      <c r="F67" s="7"/>
      <c r="G67" s="5"/>
    </row>
    <row r="68" spans="1:7" s="66" customFormat="1" ht="16.5" x14ac:dyDescent="0.3">
      <c r="A68" s="62" t="s">
        <v>90</v>
      </c>
      <c r="B68" s="63"/>
      <c r="C68" s="63"/>
      <c r="D68" s="63"/>
      <c r="E68" s="64"/>
      <c r="F68" s="64"/>
      <c r="G68" s="65"/>
    </row>
    <row r="69" spans="1:7" s="4" customFormat="1" ht="16.5" x14ac:dyDescent="0.3">
      <c r="A69" s="54"/>
      <c r="B69" s="89" t="s">
        <v>91</v>
      </c>
      <c r="C69" s="90" t="s">
        <v>92</v>
      </c>
      <c r="D69" s="61"/>
      <c r="E69" s="10"/>
      <c r="F69" s="10"/>
      <c r="G69" s="5"/>
    </row>
    <row r="70" spans="1:7" s="4" customFormat="1" ht="16.5" x14ac:dyDescent="0.3">
      <c r="A70" s="54"/>
      <c r="B70" s="5" t="s">
        <v>93</v>
      </c>
      <c r="C70" s="5"/>
      <c r="D70" s="61"/>
      <c r="E70" s="10"/>
      <c r="F70" s="10"/>
      <c r="G70" s="5"/>
    </row>
    <row r="71" spans="1:7" s="4" customFormat="1" ht="16.5" x14ac:dyDescent="0.3">
      <c r="A71" s="54"/>
      <c r="B71" s="5" t="s">
        <v>94</v>
      </c>
      <c r="C71" s="5"/>
      <c r="D71" s="61"/>
      <c r="E71" s="10"/>
      <c r="F71" s="10"/>
      <c r="G71" s="5"/>
    </row>
  </sheetData>
  <mergeCells count="31">
    <mergeCell ref="B27:B31"/>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3:B34"/>
    <mergeCell ref="B43:B44"/>
    <mergeCell ref="G43:G44"/>
    <mergeCell ref="B45:B46"/>
    <mergeCell ref="D45:D46"/>
    <mergeCell ref="G45:G46"/>
    <mergeCell ref="B64:G64"/>
    <mergeCell ref="B65:G65"/>
    <mergeCell ref="B69:C69"/>
    <mergeCell ref="B55:B56"/>
    <mergeCell ref="A58:D58"/>
    <mergeCell ref="A60:D60"/>
    <mergeCell ref="B61:G61"/>
    <mergeCell ref="B62:G62"/>
    <mergeCell ref="B63:G63"/>
  </mergeCells>
  <conditionalFormatting sqref="C70:C1048576 C1:C26 C33:C35 C57:C68 C47:C52">
    <cfRule type="duplicateValues" dxfId="54" priority="17"/>
  </conditionalFormatting>
  <conditionalFormatting sqref="C57:C1048576 C33:C35 C1:C26 C47:C52">
    <cfRule type="duplicateValues" dxfId="53" priority="16"/>
  </conditionalFormatting>
  <conditionalFormatting sqref="C27:C32">
    <cfRule type="duplicateValues" dxfId="52" priority="18"/>
  </conditionalFormatting>
  <conditionalFormatting sqref="C55:C56">
    <cfRule type="duplicateValues" dxfId="51" priority="14"/>
  </conditionalFormatting>
  <conditionalFormatting sqref="C55:C56">
    <cfRule type="duplicateValues" dxfId="50" priority="15"/>
  </conditionalFormatting>
  <conditionalFormatting sqref="C45:C46 C39:C40">
    <cfRule type="duplicateValues" dxfId="49" priority="13"/>
  </conditionalFormatting>
  <conditionalFormatting sqref="C53:C54">
    <cfRule type="duplicateValues" dxfId="48" priority="11"/>
  </conditionalFormatting>
  <conditionalFormatting sqref="C53:C54">
    <cfRule type="duplicateValues" dxfId="47" priority="12"/>
  </conditionalFormatting>
  <conditionalFormatting sqref="C37">
    <cfRule type="duplicateValues" dxfId="46" priority="8"/>
  </conditionalFormatting>
  <conditionalFormatting sqref="C36:C38">
    <cfRule type="duplicateValues" dxfId="45" priority="7"/>
  </conditionalFormatting>
  <conditionalFormatting sqref="C38">
    <cfRule type="duplicateValues" dxfId="44" priority="9"/>
  </conditionalFormatting>
  <conditionalFormatting sqref="C36">
    <cfRule type="duplicateValues" dxfId="43" priority="10"/>
  </conditionalFormatting>
  <conditionalFormatting sqref="C1:C1048576">
    <cfRule type="duplicateValues" dxfId="42" priority="1"/>
    <cfRule type="duplicateValues" dxfId="41" priority="2"/>
    <cfRule type="duplicateValues" dxfId="40" priority="3"/>
    <cfRule type="duplicateValues" dxfId="39" priority="4"/>
    <cfRule type="duplicateValues" dxfId="38" priority="6"/>
  </conditionalFormatting>
  <conditionalFormatting sqref="F52 C1:C1048576">
    <cfRule type="duplicateValues" dxfId="37" priority="5"/>
  </conditionalFormatting>
  <conditionalFormatting sqref="C39:C46">
    <cfRule type="duplicateValues" dxfId="36" priority="19"/>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67" max="6" man="1"/>
  </rowBreaks>
  <colBreaks count="1" manualBreakCount="1">
    <brk id="7" max="163"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3F6C-B9F9-4D1A-93EB-4AD8B352114F}">
  <sheetPr>
    <pageSetUpPr fitToPage="1"/>
  </sheetPr>
  <dimension ref="A1:L61"/>
  <sheetViews>
    <sheetView view="pageBreakPreview" topLeftCell="A13" zoomScale="55" zoomScaleNormal="55" zoomScaleSheetLayoutView="55" workbookViewId="0">
      <selection activeCell="E21" sqref="E21"/>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6" t="s">
        <v>0</v>
      </c>
      <c r="E1" s="117"/>
      <c r="F1" s="117"/>
      <c r="G1" s="118"/>
    </row>
    <row r="2" spans="1:12" s="4" customFormat="1" ht="16.5" customHeight="1" x14ac:dyDescent="0.3">
      <c r="A2" s="3"/>
      <c r="B2" s="3"/>
      <c r="C2" s="3"/>
      <c r="D2" s="116"/>
      <c r="E2" s="117"/>
      <c r="F2" s="117"/>
      <c r="G2" s="118"/>
    </row>
    <row r="3" spans="1:12" s="4" customFormat="1" ht="16.5" customHeight="1" x14ac:dyDescent="0.3">
      <c r="A3" s="3"/>
      <c r="B3" s="3"/>
      <c r="C3" s="3"/>
      <c r="D3" s="116"/>
      <c r="E3" s="117"/>
      <c r="F3" s="117"/>
      <c r="G3" s="118"/>
    </row>
    <row r="4" spans="1:12" s="4" customFormat="1" ht="16.5" customHeight="1" x14ac:dyDescent="0.3">
      <c r="A4" s="3"/>
      <c r="B4" s="3"/>
      <c r="C4" s="3"/>
      <c r="D4" s="116"/>
      <c r="E4" s="117"/>
      <c r="F4" s="117"/>
      <c r="G4" s="118"/>
    </row>
    <row r="5" spans="1:12" s="4" customFormat="1" ht="16.5" customHeight="1" x14ac:dyDescent="0.3">
      <c r="A5" s="3"/>
      <c r="B5" s="3"/>
      <c r="C5" s="3"/>
      <c r="D5" s="119"/>
      <c r="E5" s="120"/>
      <c r="F5" s="120"/>
      <c r="G5" s="121"/>
    </row>
    <row r="6" spans="1:12" s="4" customFormat="1" ht="16.5" x14ac:dyDescent="0.3">
      <c r="A6" s="5"/>
      <c r="B6" s="6"/>
      <c r="C6" s="6"/>
      <c r="D6" s="6"/>
      <c r="E6" s="7"/>
      <c r="F6" s="7"/>
      <c r="G6" s="5"/>
    </row>
    <row r="7" spans="1:12" s="4" customFormat="1" ht="17.5" x14ac:dyDescent="0.3">
      <c r="A7" s="122" t="s">
        <v>1</v>
      </c>
      <c r="B7" s="123"/>
      <c r="C7" s="123"/>
      <c r="D7" s="123"/>
      <c r="E7" s="123"/>
      <c r="F7" s="123"/>
      <c r="G7" s="12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25" t="s">
        <v>2</v>
      </c>
      <c r="C9" s="126"/>
      <c r="D9" s="126"/>
      <c r="E9" s="126"/>
      <c r="F9" s="126"/>
      <c r="G9" s="127"/>
      <c r="H9" s="12"/>
      <c r="I9" s="12"/>
      <c r="J9" s="12"/>
      <c r="K9" s="12"/>
    </row>
    <row r="10" spans="1:12" s="4" customFormat="1" ht="15.75" customHeight="1" x14ac:dyDescent="0.3">
      <c r="A10" s="128" t="s">
        <v>3</v>
      </c>
      <c r="B10" s="129"/>
      <c r="C10" s="129"/>
      <c r="D10" s="129"/>
      <c r="E10" s="129"/>
      <c r="F10" s="129"/>
      <c r="G10" s="130"/>
      <c r="H10" s="13"/>
      <c r="I10" s="13"/>
      <c r="J10" s="13"/>
      <c r="K10" s="13"/>
      <c r="L10" s="13"/>
    </row>
    <row r="11" spans="1:12" s="4" customFormat="1" ht="15.75" customHeight="1" x14ac:dyDescent="0.3">
      <c r="A11" s="131"/>
      <c r="B11" s="132"/>
      <c r="C11" s="132"/>
      <c r="D11" s="132"/>
      <c r="E11" s="132"/>
      <c r="F11" s="132"/>
      <c r="G11" s="133"/>
      <c r="H11" s="14"/>
      <c r="I11" s="14"/>
      <c r="J11" s="14"/>
      <c r="K11" s="14"/>
      <c r="L11" s="14"/>
    </row>
    <row r="12" spans="1:12" ht="16.5" x14ac:dyDescent="0.35">
      <c r="A12" s="15"/>
      <c r="B12" s="16"/>
      <c r="C12" s="15"/>
      <c r="D12" s="15"/>
      <c r="E12" s="17"/>
      <c r="F12" s="17"/>
      <c r="G12" s="18"/>
    </row>
    <row r="13" spans="1:12" ht="16.5" x14ac:dyDescent="0.35">
      <c r="A13" s="20" t="s">
        <v>4</v>
      </c>
      <c r="B13" s="134" t="s">
        <v>5</v>
      </c>
      <c r="C13" s="134"/>
      <c r="D13" s="20" t="s">
        <v>6</v>
      </c>
      <c r="E13" s="21" t="s">
        <v>95</v>
      </c>
      <c r="F13" s="21" t="s">
        <v>96</v>
      </c>
      <c r="G13" s="22" t="s">
        <v>7</v>
      </c>
      <c r="H13" s="23"/>
    </row>
    <row r="14" spans="1:12" ht="33" x14ac:dyDescent="0.35">
      <c r="A14" s="135">
        <f>IF(LEN(C14)=0,"",COUNTA($C$14:C14))</f>
        <v>1</v>
      </c>
      <c r="B14" s="97" t="s">
        <v>8</v>
      </c>
      <c r="C14" s="139" t="s">
        <v>9</v>
      </c>
      <c r="D14" s="24" t="s">
        <v>10</v>
      </c>
      <c r="E14" s="142">
        <v>200000</v>
      </c>
      <c r="F14" s="142">
        <v>200000</v>
      </c>
      <c r="G14" s="107"/>
      <c r="H14" s="25"/>
    </row>
    <row r="15" spans="1:12" ht="33" x14ac:dyDescent="0.35">
      <c r="A15" s="136"/>
      <c r="B15" s="138"/>
      <c r="C15" s="140"/>
      <c r="D15" s="24" t="s">
        <v>11</v>
      </c>
      <c r="E15" s="143"/>
      <c r="F15" s="143"/>
      <c r="G15" s="108"/>
      <c r="H15" s="25"/>
    </row>
    <row r="16" spans="1:12" ht="33" x14ac:dyDescent="0.35">
      <c r="A16" s="136"/>
      <c r="B16" s="138"/>
      <c r="C16" s="140"/>
      <c r="D16" s="24" t="s">
        <v>12</v>
      </c>
      <c r="E16" s="143"/>
      <c r="F16" s="143"/>
      <c r="G16" s="108"/>
      <c r="H16" s="25"/>
    </row>
    <row r="17" spans="1:8" ht="16.5" x14ac:dyDescent="0.35">
      <c r="A17" s="136"/>
      <c r="B17" s="138"/>
      <c r="C17" s="140"/>
      <c r="D17" s="24" t="s">
        <v>13</v>
      </c>
      <c r="E17" s="143"/>
      <c r="F17" s="143"/>
      <c r="G17" s="108"/>
      <c r="H17" s="27"/>
    </row>
    <row r="18" spans="1:8" ht="16.5" x14ac:dyDescent="0.35">
      <c r="A18" s="136"/>
      <c r="B18" s="138"/>
      <c r="C18" s="140"/>
      <c r="D18" s="24" t="s">
        <v>14</v>
      </c>
      <c r="E18" s="143"/>
      <c r="F18" s="143"/>
      <c r="G18" s="108"/>
      <c r="H18" s="27"/>
    </row>
    <row r="19" spans="1:8" ht="16.5" x14ac:dyDescent="0.35">
      <c r="A19" s="137"/>
      <c r="B19" s="98"/>
      <c r="C19" s="141"/>
      <c r="D19" s="24" t="s">
        <v>15</v>
      </c>
      <c r="E19" s="144"/>
      <c r="F19" s="144"/>
      <c r="G19" s="10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10" t="s">
        <v>28</v>
      </c>
      <c r="C24" s="34" t="s">
        <v>29</v>
      </c>
      <c r="D24" s="34" t="s">
        <v>30</v>
      </c>
      <c r="E24" s="111">
        <v>60000</v>
      </c>
      <c r="F24" s="111">
        <v>60000</v>
      </c>
      <c r="G24" s="113" t="s">
        <v>31</v>
      </c>
      <c r="H24" s="27"/>
    </row>
    <row r="25" spans="1:8" ht="33" x14ac:dyDescent="0.35">
      <c r="A25" s="28">
        <f>IF(LEN(C25)=0,"",COUNTA($C$14:C25))</f>
        <v>7</v>
      </c>
      <c r="B25" s="110"/>
      <c r="C25" s="34" t="s">
        <v>32</v>
      </c>
      <c r="D25" s="34" t="s">
        <v>30</v>
      </c>
      <c r="E25" s="112"/>
      <c r="F25" s="112"/>
      <c r="G25" s="114"/>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15" t="s">
        <v>98</v>
      </c>
      <c r="C27" s="34" t="s">
        <v>99</v>
      </c>
      <c r="D27" s="44" t="s">
        <v>100</v>
      </c>
      <c r="E27" s="42">
        <v>59000</v>
      </c>
      <c r="F27" s="42">
        <v>59000</v>
      </c>
      <c r="G27" s="27"/>
    </row>
    <row r="28" spans="1:8" ht="33" x14ac:dyDescent="0.35">
      <c r="A28" s="28">
        <f>IF(LEN(C28)=0,"",COUNTA($C$14:C28))</f>
        <v>10</v>
      </c>
      <c r="B28" s="115"/>
      <c r="C28" s="34" t="s">
        <v>54</v>
      </c>
      <c r="D28" s="44" t="s">
        <v>55</v>
      </c>
      <c r="E28" s="42">
        <v>59000</v>
      </c>
      <c r="F28" s="42">
        <v>59000</v>
      </c>
      <c r="G28" s="27"/>
    </row>
    <row r="29" spans="1:8" ht="33" x14ac:dyDescent="0.35">
      <c r="A29" s="28">
        <f>IF(LEN(C29)=0,"",COUNTA($C$14:C29))</f>
        <v>11</v>
      </c>
      <c r="B29" s="115"/>
      <c r="C29" s="34" t="s">
        <v>101</v>
      </c>
      <c r="D29" s="44" t="s">
        <v>102</v>
      </c>
      <c r="E29" s="42">
        <v>47000</v>
      </c>
      <c r="F29" s="42">
        <v>47000</v>
      </c>
      <c r="G29" s="27"/>
    </row>
    <row r="30" spans="1:8" ht="33" x14ac:dyDescent="0.35">
      <c r="A30" s="28">
        <f>IF(LEN(C30)=0,"",COUNTA($C$14:C30))</f>
        <v>12</v>
      </c>
      <c r="B30" s="115"/>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97" t="s">
        <v>33</v>
      </c>
      <c r="C32" s="34" t="s">
        <v>48</v>
      </c>
      <c r="D32" s="34" t="s">
        <v>49</v>
      </c>
      <c r="E32" s="42">
        <v>41000</v>
      </c>
      <c r="F32" s="72"/>
      <c r="G32" s="43" t="s">
        <v>50</v>
      </c>
      <c r="H32" s="27"/>
    </row>
    <row r="33" spans="1:10" ht="33" x14ac:dyDescent="0.35">
      <c r="A33" s="28">
        <f>IF(LEN(C33)=0,"",COUNTA($C$14:C33))</f>
        <v>15</v>
      </c>
      <c r="B33" s="98"/>
      <c r="C33" s="34" t="s">
        <v>51</v>
      </c>
      <c r="D33" s="34" t="s">
        <v>52</v>
      </c>
      <c r="E33" s="42">
        <v>41000</v>
      </c>
      <c r="F33" s="72"/>
      <c r="G33" s="43" t="s">
        <v>53</v>
      </c>
      <c r="H33" s="27"/>
    </row>
    <row r="34" spans="1:10" ht="49.5" x14ac:dyDescent="0.35">
      <c r="A34" s="28">
        <f>IF(LEN(C34)=0,"",COUNTA($C$14:C34))</f>
        <v>16</v>
      </c>
      <c r="B34" s="29" t="s">
        <v>45</v>
      </c>
      <c r="C34" s="34" t="s">
        <v>46</v>
      </c>
      <c r="D34" s="34" t="s">
        <v>47</v>
      </c>
      <c r="E34" s="42">
        <v>41000</v>
      </c>
      <c r="F34" s="72"/>
      <c r="G34" s="33"/>
      <c r="H34" s="27"/>
    </row>
    <row r="35" spans="1:10" ht="33" x14ac:dyDescent="0.35">
      <c r="A35" s="28">
        <f>IF(LEN(C35)=0,"",COUNTA($C$14:C35))</f>
        <v>17</v>
      </c>
      <c r="B35" s="29" t="s">
        <v>42</v>
      </c>
      <c r="C35" s="30" t="s">
        <v>43</v>
      </c>
      <c r="D35" s="35" t="s">
        <v>44</v>
      </c>
      <c r="E35" s="41">
        <v>41000</v>
      </c>
      <c r="F35" s="72"/>
      <c r="G35" s="33"/>
      <c r="H35" s="27"/>
    </row>
    <row r="36" spans="1:10" s="74" customFormat="1" ht="33" x14ac:dyDescent="0.35">
      <c r="A36" s="28">
        <f>IF(LEN(C36)=0,"",COUNTA($C$14:C36))</f>
        <v>18</v>
      </c>
      <c r="B36" s="29"/>
      <c r="C36" s="48" t="s">
        <v>58</v>
      </c>
      <c r="D36" s="48" t="s">
        <v>59</v>
      </c>
      <c r="E36" s="45">
        <v>188000</v>
      </c>
      <c r="F36" s="72"/>
      <c r="G36" s="33"/>
      <c r="I36" s="19"/>
      <c r="J36" s="19"/>
    </row>
    <row r="37" spans="1:10" s="40" customFormat="1" ht="31.5" customHeight="1" x14ac:dyDescent="0.35">
      <c r="A37" s="28">
        <f>IF(LEN(C37)=0,"",COUNTA($C$14:C37))</f>
        <v>19</v>
      </c>
      <c r="B37" s="29"/>
      <c r="C37" s="48" t="s">
        <v>60</v>
      </c>
      <c r="D37" s="48" t="s">
        <v>61</v>
      </c>
      <c r="E37" s="45">
        <v>290000</v>
      </c>
      <c r="F37" s="72"/>
      <c r="G37" s="27"/>
    </row>
    <row r="38" spans="1:10" s="40" customFormat="1" ht="16.5" customHeight="1" x14ac:dyDescent="0.35">
      <c r="A38" s="28">
        <f>IF(LEN(C38)=0,"",COUNTA($C$14:C38))</f>
        <v>20</v>
      </c>
      <c r="B38" s="81" t="s">
        <v>104</v>
      </c>
      <c r="C38" s="24" t="s">
        <v>105</v>
      </c>
      <c r="D38" s="24" t="s">
        <v>106</v>
      </c>
      <c r="E38" s="45">
        <v>30000</v>
      </c>
      <c r="F38" s="45">
        <v>30000</v>
      </c>
      <c r="G38" s="82" t="s">
        <v>107</v>
      </c>
    </row>
    <row r="39" spans="1:10" s="40" customFormat="1" ht="66.75" customHeight="1" x14ac:dyDescent="0.3">
      <c r="A39" s="28">
        <f>IF(LEN(C39)=0,"",COUNTA($C$14:C39))</f>
        <v>21</v>
      </c>
      <c r="B39" s="91" t="s">
        <v>62</v>
      </c>
      <c r="C39" s="47" t="s">
        <v>63</v>
      </c>
      <c r="D39" s="103" t="s">
        <v>64</v>
      </c>
      <c r="E39" s="32">
        <v>137000</v>
      </c>
      <c r="F39" s="32">
        <v>137000</v>
      </c>
      <c r="G39" s="105" t="s">
        <v>65</v>
      </c>
      <c r="H39" s="39"/>
    </row>
    <row r="40" spans="1:10" s="40" customFormat="1" ht="66.75" customHeight="1" x14ac:dyDescent="0.3">
      <c r="A40" s="28">
        <f>IF(LEN(C40)=0,"",COUNTA($C$14:C40))</f>
        <v>22</v>
      </c>
      <c r="B40" s="102"/>
      <c r="C40" s="47" t="s">
        <v>66</v>
      </c>
      <c r="D40" s="104"/>
      <c r="E40" s="32">
        <v>137000</v>
      </c>
      <c r="F40" s="32">
        <v>137000</v>
      </c>
      <c r="G40" s="106"/>
      <c r="H40" s="39"/>
    </row>
    <row r="41" spans="1:10" ht="49.5" x14ac:dyDescent="0.35">
      <c r="A41" s="28">
        <f>IF(LEN(C41)=0,"",COUNTA($C$14:C41))</f>
        <v>23</v>
      </c>
      <c r="B41" s="29"/>
      <c r="C41" s="30" t="s">
        <v>67</v>
      </c>
      <c r="D41" s="30" t="s">
        <v>68</v>
      </c>
      <c r="E41" s="36">
        <v>230000</v>
      </c>
      <c r="F41" s="41">
        <v>230000</v>
      </c>
      <c r="G41" s="33"/>
      <c r="H41" s="27"/>
    </row>
    <row r="42" spans="1:10" ht="33" x14ac:dyDescent="0.35">
      <c r="A42" s="28">
        <f>IF(LEN(C42)=0,"",COUNTA($C$14:C42))</f>
        <v>24</v>
      </c>
      <c r="B42" s="70"/>
      <c r="C42" s="24" t="s">
        <v>73</v>
      </c>
      <c r="D42" s="24"/>
      <c r="E42" s="36">
        <v>250000</v>
      </c>
      <c r="F42" s="41">
        <v>250000</v>
      </c>
      <c r="G42" s="33"/>
      <c r="H42" s="27"/>
    </row>
    <row r="43" spans="1:10" ht="33" x14ac:dyDescent="0.35">
      <c r="A43" s="28">
        <f>IF(LEN(C43)=0,"",COUNTA($C$14:C43))</f>
        <v>25</v>
      </c>
      <c r="B43" s="70"/>
      <c r="C43" s="30" t="s">
        <v>71</v>
      </c>
      <c r="D43" s="31" t="s">
        <v>72</v>
      </c>
      <c r="E43" s="41">
        <v>230000</v>
      </c>
      <c r="F43" s="41">
        <v>230000</v>
      </c>
      <c r="G43" s="33"/>
      <c r="H43" s="27"/>
    </row>
    <row r="44" spans="1:10" ht="33" x14ac:dyDescent="0.35">
      <c r="A44" s="28">
        <f>IF(LEN(C44)=0,"",COUNTA($C$14:C44))</f>
        <v>26</v>
      </c>
      <c r="B44" s="70"/>
      <c r="C44" s="30" t="s">
        <v>69</v>
      </c>
      <c r="D44" s="30" t="s">
        <v>70</v>
      </c>
      <c r="E44" s="73"/>
      <c r="F44" s="41">
        <v>220000</v>
      </c>
      <c r="G44" s="33"/>
      <c r="H44" s="27"/>
    </row>
    <row r="45" spans="1:10" ht="16.5" x14ac:dyDescent="0.35">
      <c r="A45" s="28">
        <f>IF(LEN(C45)=0,"",COUNTA($C$14:C45))</f>
        <v>27</v>
      </c>
      <c r="B45" s="37"/>
      <c r="C45" s="24" t="s">
        <v>80</v>
      </c>
      <c r="D45" s="24" t="s">
        <v>81</v>
      </c>
      <c r="E45" s="72"/>
      <c r="F45" s="41">
        <v>229000</v>
      </c>
      <c r="G45" s="33"/>
      <c r="H45" s="27"/>
    </row>
    <row r="46" spans="1:10" ht="33" x14ac:dyDescent="0.35">
      <c r="A46" s="28">
        <f>IF(LEN(C46)=0,"",COUNTA($C$14:C46))</f>
        <v>28</v>
      </c>
      <c r="B46" s="80"/>
      <c r="C46" s="49" t="s">
        <v>78</v>
      </c>
      <c r="D46" s="49" t="s">
        <v>79</v>
      </c>
      <c r="E46" s="71"/>
      <c r="F46" s="36">
        <v>193000</v>
      </c>
      <c r="G46" s="33"/>
      <c r="H46" s="27"/>
    </row>
    <row r="47" spans="1:10" ht="33" x14ac:dyDescent="0.35">
      <c r="A47" s="28">
        <f>IF(LEN(C47)=0,"",COUNTA($C$14:C47))</f>
        <v>29</v>
      </c>
      <c r="B47" s="37"/>
      <c r="C47" s="77" t="s">
        <v>36</v>
      </c>
      <c r="D47" s="78" t="s">
        <v>37</v>
      </c>
      <c r="E47" s="79" t="s">
        <v>97</v>
      </c>
      <c r="F47" s="79" t="s">
        <v>97</v>
      </c>
      <c r="G47" s="33"/>
      <c r="H47" s="27"/>
    </row>
    <row r="48" spans="1:10" ht="16.5" x14ac:dyDescent="0.35">
      <c r="A48" s="93" t="s">
        <v>38</v>
      </c>
      <c r="B48" s="94"/>
      <c r="C48" s="94"/>
      <c r="D48" s="95"/>
      <c r="E48" s="21">
        <f>SUM(E14:E47)</f>
        <v>2497000</v>
      </c>
      <c r="F48" s="21">
        <f>SUM(F14:F47)</f>
        <v>2497000</v>
      </c>
      <c r="G48" s="38"/>
      <c r="H48" s="27"/>
    </row>
    <row r="49" spans="1:7" ht="16.5" x14ac:dyDescent="0.35">
      <c r="A49" s="50"/>
      <c r="B49" s="51"/>
      <c r="C49" s="50"/>
      <c r="D49" s="50"/>
      <c r="E49" s="52"/>
      <c r="F49" s="52"/>
      <c r="G49" s="53"/>
    </row>
    <row r="50" spans="1:7" s="55" customFormat="1" ht="16.5" x14ac:dyDescent="0.3">
      <c r="A50" s="96" t="s">
        <v>103</v>
      </c>
      <c r="B50" s="96"/>
      <c r="C50" s="96"/>
      <c r="D50" s="96"/>
      <c r="E50" s="7"/>
      <c r="F50" s="7"/>
      <c r="G50" s="54"/>
    </row>
    <row r="51" spans="1:7" s="55" customFormat="1" ht="16.5" x14ac:dyDescent="0.3">
      <c r="A51" s="56"/>
      <c r="B51" s="88" t="s">
        <v>83</v>
      </c>
      <c r="C51" s="88"/>
      <c r="D51" s="88"/>
      <c r="E51" s="88"/>
      <c r="F51" s="88"/>
      <c r="G51" s="88"/>
    </row>
    <row r="52" spans="1:7" s="55" customFormat="1" ht="16.5" x14ac:dyDescent="0.3">
      <c r="A52" s="56"/>
      <c r="B52" s="88" t="s">
        <v>84</v>
      </c>
      <c r="C52" s="88"/>
      <c r="D52" s="88"/>
      <c r="E52" s="88"/>
      <c r="F52" s="88"/>
      <c r="G52" s="88"/>
    </row>
    <row r="53" spans="1:7" s="58" customFormat="1" ht="38.25" customHeight="1" x14ac:dyDescent="0.3">
      <c r="A53" s="57"/>
      <c r="B53" s="88" t="s">
        <v>85</v>
      </c>
      <c r="C53" s="88"/>
      <c r="D53" s="88"/>
      <c r="E53" s="88"/>
      <c r="F53" s="88"/>
      <c r="G53" s="88"/>
    </row>
    <row r="54" spans="1:7" s="60" customFormat="1" ht="32.25" customHeight="1" x14ac:dyDescent="0.3">
      <c r="A54" s="59"/>
      <c r="B54" s="87" t="s">
        <v>86</v>
      </c>
      <c r="C54" s="87"/>
      <c r="D54" s="87"/>
      <c r="E54" s="87"/>
      <c r="F54" s="87"/>
      <c r="G54" s="87"/>
    </row>
    <row r="55" spans="1:7" s="4" customFormat="1" ht="17.25" customHeight="1" x14ac:dyDescent="0.3">
      <c r="A55" s="54"/>
      <c r="B55" s="88" t="s">
        <v>87</v>
      </c>
      <c r="C55" s="88"/>
      <c r="D55" s="88"/>
      <c r="E55" s="88"/>
      <c r="F55" s="88"/>
      <c r="G55" s="88"/>
    </row>
    <row r="56" spans="1:7" s="4" customFormat="1" ht="16.5" x14ac:dyDescent="0.3">
      <c r="A56" s="54"/>
      <c r="B56" s="57" t="s">
        <v>88</v>
      </c>
      <c r="C56" s="57"/>
      <c r="D56" s="61"/>
      <c r="E56" s="7"/>
      <c r="F56" s="7"/>
      <c r="G56" s="5"/>
    </row>
    <row r="57" spans="1:7" s="4" customFormat="1" ht="16.5" x14ac:dyDescent="0.3">
      <c r="A57" s="54"/>
      <c r="B57" s="57" t="s">
        <v>89</v>
      </c>
      <c r="C57" s="57"/>
      <c r="D57" s="61"/>
      <c r="E57" s="7"/>
      <c r="F57" s="7"/>
      <c r="G57" s="5"/>
    </row>
    <row r="58" spans="1:7" s="66" customFormat="1" ht="16.5" x14ac:dyDescent="0.3">
      <c r="A58" s="62" t="s">
        <v>90</v>
      </c>
      <c r="B58" s="63"/>
      <c r="C58" s="63"/>
      <c r="D58" s="63"/>
      <c r="E58" s="64"/>
      <c r="F58" s="64"/>
      <c r="G58" s="65"/>
    </row>
    <row r="59" spans="1:7" s="4" customFormat="1" ht="16.5" x14ac:dyDescent="0.3">
      <c r="A59" s="54"/>
      <c r="B59" s="89" t="s">
        <v>91</v>
      </c>
      <c r="C59" s="90" t="s">
        <v>92</v>
      </c>
      <c r="D59" s="61"/>
      <c r="E59" s="10"/>
      <c r="F59" s="10"/>
      <c r="G59" s="5"/>
    </row>
    <row r="60" spans="1:7" s="4" customFormat="1" ht="16.5" x14ac:dyDescent="0.3">
      <c r="A60" s="54"/>
      <c r="B60" s="5" t="s">
        <v>93</v>
      </c>
      <c r="C60" s="5"/>
      <c r="D60" s="61"/>
      <c r="E60" s="10"/>
      <c r="F60" s="10"/>
      <c r="G60" s="5"/>
    </row>
    <row r="61" spans="1:7" s="4" customFormat="1" ht="16.5" x14ac:dyDescent="0.3">
      <c r="A61" s="54"/>
      <c r="B61" s="5" t="s">
        <v>94</v>
      </c>
      <c r="C61" s="5"/>
      <c r="D61" s="61"/>
      <c r="E61" s="10"/>
      <c r="F61" s="10"/>
      <c r="G61" s="5"/>
    </row>
  </sheetData>
  <mergeCells count="28">
    <mergeCell ref="B54:G54"/>
    <mergeCell ref="B55:G55"/>
    <mergeCell ref="B59:C59"/>
    <mergeCell ref="A48:D48"/>
    <mergeCell ref="A50:D50"/>
    <mergeCell ref="B51:G51"/>
    <mergeCell ref="B52:G52"/>
    <mergeCell ref="B53:G53"/>
    <mergeCell ref="B32:B33"/>
    <mergeCell ref="B39:B40"/>
    <mergeCell ref="D39:D40"/>
    <mergeCell ref="G39:G40"/>
    <mergeCell ref="G14:G19"/>
    <mergeCell ref="B24:B25"/>
    <mergeCell ref="E24:E25"/>
    <mergeCell ref="F24:F25"/>
    <mergeCell ref="G24:G25"/>
    <mergeCell ref="B27:B30"/>
    <mergeCell ref="D1:G5"/>
    <mergeCell ref="A7:G7"/>
    <mergeCell ref="B9:G9"/>
    <mergeCell ref="A10:G11"/>
    <mergeCell ref="B13:C13"/>
    <mergeCell ref="A14:A19"/>
    <mergeCell ref="B14:B19"/>
    <mergeCell ref="C14:C19"/>
    <mergeCell ref="E14:E19"/>
    <mergeCell ref="F14:F19"/>
  </mergeCells>
  <conditionalFormatting sqref="C60:C1048576 C1:C26 C32:C34 C47:C58 C41:C45">
    <cfRule type="duplicateValues" dxfId="35" priority="14"/>
  </conditionalFormatting>
  <conditionalFormatting sqref="C47:C1048576 C32:C34 C1:C26 C41:C45">
    <cfRule type="duplicateValues" dxfId="34" priority="13"/>
  </conditionalFormatting>
  <conditionalFormatting sqref="C27:C31">
    <cfRule type="duplicateValues" dxfId="33" priority="15"/>
  </conditionalFormatting>
  <conditionalFormatting sqref="C39:C40">
    <cfRule type="duplicateValues" dxfId="32" priority="10"/>
  </conditionalFormatting>
  <conditionalFormatting sqref="C46">
    <cfRule type="duplicateValues" dxfId="31" priority="8"/>
  </conditionalFormatting>
  <conditionalFormatting sqref="C46">
    <cfRule type="duplicateValues" dxfId="30" priority="9"/>
  </conditionalFormatting>
  <conditionalFormatting sqref="C36">
    <cfRule type="duplicateValues" dxfId="29" priority="5"/>
  </conditionalFormatting>
  <conditionalFormatting sqref="C35:C37">
    <cfRule type="duplicateValues" dxfId="28" priority="4"/>
  </conditionalFormatting>
  <conditionalFormatting sqref="C37">
    <cfRule type="duplicateValues" dxfId="27" priority="6"/>
  </conditionalFormatting>
  <conditionalFormatting sqref="C35">
    <cfRule type="duplicateValues" dxfId="26" priority="7"/>
  </conditionalFormatting>
  <conditionalFormatting sqref="C1:C1048576">
    <cfRule type="duplicateValues" dxfId="25" priority="1"/>
    <cfRule type="duplicateValues" dxfId="24" priority="3"/>
  </conditionalFormatting>
  <conditionalFormatting sqref="F45 C1:C1048576">
    <cfRule type="duplicateValues" dxfId="23" priority="2"/>
  </conditionalFormatting>
  <conditionalFormatting sqref="C38:C40">
    <cfRule type="duplicateValues" dxfId="22" priority="72"/>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57" max="6" man="1"/>
  </rowBreaks>
  <colBreaks count="1" manualBreakCount="1">
    <brk id="7" max="163"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BB77-4FF4-40FF-B6A5-B8A4E7D75F63}">
  <sheetPr>
    <pageSetUpPr fitToPage="1"/>
  </sheetPr>
  <dimension ref="A1:L65"/>
  <sheetViews>
    <sheetView view="pageBreakPreview" topLeftCell="A39" zoomScale="55" zoomScaleNormal="55" zoomScaleSheetLayoutView="55" workbookViewId="0">
      <selection activeCell="G51" sqref="G51"/>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6" t="s">
        <v>0</v>
      </c>
      <c r="E1" s="117"/>
      <c r="F1" s="117"/>
      <c r="G1" s="118"/>
    </row>
    <row r="2" spans="1:12" s="4" customFormat="1" ht="16.5" customHeight="1" x14ac:dyDescent="0.3">
      <c r="A2" s="3"/>
      <c r="B2" s="3"/>
      <c r="C2" s="3"/>
      <c r="D2" s="116"/>
      <c r="E2" s="117"/>
      <c r="F2" s="117"/>
      <c r="G2" s="118"/>
    </row>
    <row r="3" spans="1:12" s="4" customFormat="1" ht="16.5" customHeight="1" x14ac:dyDescent="0.3">
      <c r="A3" s="3"/>
      <c r="B3" s="3"/>
      <c r="C3" s="3"/>
      <c r="D3" s="116"/>
      <c r="E3" s="117"/>
      <c r="F3" s="117"/>
      <c r="G3" s="118"/>
    </row>
    <row r="4" spans="1:12" s="4" customFormat="1" ht="16.5" customHeight="1" x14ac:dyDescent="0.3">
      <c r="A4" s="3"/>
      <c r="B4" s="3"/>
      <c r="C4" s="3"/>
      <c r="D4" s="116"/>
      <c r="E4" s="117"/>
      <c r="F4" s="117"/>
      <c r="G4" s="118"/>
    </row>
    <row r="5" spans="1:12" s="4" customFormat="1" ht="16.5" customHeight="1" x14ac:dyDescent="0.3">
      <c r="A5" s="3"/>
      <c r="B5" s="3"/>
      <c r="C5" s="3"/>
      <c r="D5" s="119"/>
      <c r="E5" s="120"/>
      <c r="F5" s="120"/>
      <c r="G5" s="121"/>
    </row>
    <row r="6" spans="1:12" s="4" customFormat="1" ht="16.5" x14ac:dyDescent="0.3">
      <c r="A6" s="5"/>
      <c r="B6" s="6"/>
      <c r="C6" s="6"/>
      <c r="D6" s="6"/>
      <c r="E6" s="7"/>
      <c r="F6" s="7"/>
      <c r="G6" s="5"/>
    </row>
    <row r="7" spans="1:12" s="4" customFormat="1" ht="17.5" x14ac:dyDescent="0.3">
      <c r="A7" s="122" t="s">
        <v>1</v>
      </c>
      <c r="B7" s="123"/>
      <c r="C7" s="123"/>
      <c r="D7" s="123"/>
      <c r="E7" s="123"/>
      <c r="F7" s="123"/>
      <c r="G7" s="12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25" t="s">
        <v>2</v>
      </c>
      <c r="C9" s="126"/>
      <c r="D9" s="126"/>
      <c r="E9" s="126"/>
      <c r="F9" s="126"/>
      <c r="G9" s="127"/>
      <c r="H9" s="12"/>
      <c r="I9" s="12"/>
      <c r="J9" s="12"/>
      <c r="K9" s="12"/>
    </row>
    <row r="10" spans="1:12" s="4" customFormat="1" ht="15.75" customHeight="1" x14ac:dyDescent="0.3">
      <c r="A10" s="128" t="s">
        <v>3</v>
      </c>
      <c r="B10" s="129"/>
      <c r="C10" s="129"/>
      <c r="D10" s="129"/>
      <c r="E10" s="129"/>
      <c r="F10" s="129"/>
      <c r="G10" s="130"/>
      <c r="H10" s="13"/>
      <c r="I10" s="13"/>
      <c r="J10" s="13"/>
      <c r="K10" s="13"/>
      <c r="L10" s="13"/>
    </row>
    <row r="11" spans="1:12" s="4" customFormat="1" ht="15.75" customHeight="1" x14ac:dyDescent="0.3">
      <c r="A11" s="131"/>
      <c r="B11" s="132"/>
      <c r="C11" s="132"/>
      <c r="D11" s="132"/>
      <c r="E11" s="132"/>
      <c r="F11" s="132"/>
      <c r="G11" s="133"/>
      <c r="H11" s="14"/>
      <c r="I11" s="14"/>
      <c r="J11" s="14"/>
      <c r="K11" s="14"/>
      <c r="L11" s="14"/>
    </row>
    <row r="12" spans="1:12" ht="16.5" x14ac:dyDescent="0.35">
      <c r="A12" s="15"/>
      <c r="B12" s="16"/>
      <c r="C12" s="15"/>
      <c r="D12" s="15"/>
      <c r="E12" s="17"/>
      <c r="F12" s="17"/>
      <c r="G12" s="18"/>
    </row>
    <row r="13" spans="1:12" ht="16.5" x14ac:dyDescent="0.35">
      <c r="A13" s="20" t="s">
        <v>4</v>
      </c>
      <c r="B13" s="134" t="s">
        <v>5</v>
      </c>
      <c r="C13" s="134"/>
      <c r="D13" s="20" t="s">
        <v>6</v>
      </c>
      <c r="E13" s="21" t="s">
        <v>95</v>
      </c>
      <c r="F13" s="21" t="s">
        <v>96</v>
      </c>
      <c r="G13" s="22" t="s">
        <v>7</v>
      </c>
      <c r="H13" s="23"/>
    </row>
    <row r="14" spans="1:12" ht="33" x14ac:dyDescent="0.35">
      <c r="A14" s="135">
        <f>IF(LEN(C14)=0,"",COUNTA($C$14:C14))</f>
        <v>1</v>
      </c>
      <c r="B14" s="97" t="s">
        <v>8</v>
      </c>
      <c r="C14" s="139" t="s">
        <v>9</v>
      </c>
      <c r="D14" s="24" t="s">
        <v>10</v>
      </c>
      <c r="E14" s="142">
        <v>200000</v>
      </c>
      <c r="F14" s="142">
        <v>200000</v>
      </c>
      <c r="G14" s="107"/>
      <c r="H14" s="25"/>
    </row>
    <row r="15" spans="1:12" ht="33" x14ac:dyDescent="0.35">
      <c r="A15" s="136"/>
      <c r="B15" s="138"/>
      <c r="C15" s="140"/>
      <c r="D15" s="24" t="s">
        <v>11</v>
      </c>
      <c r="E15" s="143"/>
      <c r="F15" s="143"/>
      <c r="G15" s="108"/>
      <c r="H15" s="25"/>
    </row>
    <row r="16" spans="1:12" ht="33" x14ac:dyDescent="0.35">
      <c r="A16" s="136"/>
      <c r="B16" s="138"/>
      <c r="C16" s="140"/>
      <c r="D16" s="24" t="s">
        <v>12</v>
      </c>
      <c r="E16" s="143"/>
      <c r="F16" s="143"/>
      <c r="G16" s="108"/>
      <c r="H16" s="25"/>
    </row>
    <row r="17" spans="1:8" ht="16.5" x14ac:dyDescent="0.35">
      <c r="A17" s="136"/>
      <c r="B17" s="138"/>
      <c r="C17" s="140"/>
      <c r="D17" s="24" t="s">
        <v>13</v>
      </c>
      <c r="E17" s="143"/>
      <c r="F17" s="143"/>
      <c r="G17" s="108"/>
      <c r="H17" s="27"/>
    </row>
    <row r="18" spans="1:8" ht="16.5" x14ac:dyDescent="0.35">
      <c r="A18" s="136"/>
      <c r="B18" s="138"/>
      <c r="C18" s="140"/>
      <c r="D18" s="24" t="s">
        <v>14</v>
      </c>
      <c r="E18" s="143"/>
      <c r="F18" s="143"/>
      <c r="G18" s="108"/>
      <c r="H18" s="27"/>
    </row>
    <row r="19" spans="1:8" ht="16.5" x14ac:dyDescent="0.35">
      <c r="A19" s="137"/>
      <c r="B19" s="98"/>
      <c r="C19" s="141"/>
      <c r="D19" s="24" t="s">
        <v>15</v>
      </c>
      <c r="E19" s="144"/>
      <c r="F19" s="144"/>
      <c r="G19" s="10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10" t="s">
        <v>28</v>
      </c>
      <c r="C24" s="34" t="s">
        <v>29</v>
      </c>
      <c r="D24" s="34" t="s">
        <v>30</v>
      </c>
      <c r="E24" s="111">
        <v>60000</v>
      </c>
      <c r="F24" s="111">
        <v>60000</v>
      </c>
      <c r="G24" s="113" t="s">
        <v>31</v>
      </c>
      <c r="H24" s="27"/>
    </row>
    <row r="25" spans="1:8" ht="33" x14ac:dyDescent="0.35">
      <c r="A25" s="28">
        <f>IF(LEN(C25)=0,"",COUNTA($C$14:C25))</f>
        <v>7</v>
      </c>
      <c r="B25" s="110"/>
      <c r="C25" s="34" t="s">
        <v>32</v>
      </c>
      <c r="D25" s="34" t="s">
        <v>30</v>
      </c>
      <c r="E25" s="112"/>
      <c r="F25" s="112"/>
      <c r="G25" s="114"/>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15" t="s">
        <v>98</v>
      </c>
      <c r="C27" s="34" t="s">
        <v>99</v>
      </c>
      <c r="D27" s="44" t="s">
        <v>100</v>
      </c>
      <c r="E27" s="42">
        <v>59000</v>
      </c>
      <c r="F27" s="42">
        <v>59000</v>
      </c>
      <c r="G27" s="27"/>
    </row>
    <row r="28" spans="1:8" ht="33" x14ac:dyDescent="0.35">
      <c r="A28" s="28">
        <f>IF(LEN(C28)=0,"",COUNTA($C$14:C28))</f>
        <v>10</v>
      </c>
      <c r="B28" s="115"/>
      <c r="C28" s="34" t="s">
        <v>54</v>
      </c>
      <c r="D28" s="44" t="s">
        <v>55</v>
      </c>
      <c r="E28" s="42">
        <v>59000</v>
      </c>
      <c r="F28" s="42">
        <v>59000</v>
      </c>
      <c r="G28" s="27"/>
    </row>
    <row r="29" spans="1:8" ht="33" x14ac:dyDescent="0.35">
      <c r="A29" s="28">
        <f>IF(LEN(C29)=0,"",COUNTA($C$14:C29))</f>
        <v>11</v>
      </c>
      <c r="B29" s="115"/>
      <c r="C29" s="34" t="s">
        <v>101</v>
      </c>
      <c r="D29" s="44" t="s">
        <v>102</v>
      </c>
      <c r="E29" s="42">
        <v>47000</v>
      </c>
      <c r="F29" s="42">
        <v>47000</v>
      </c>
      <c r="G29" s="27"/>
    </row>
    <row r="30" spans="1:8" ht="33" x14ac:dyDescent="0.35">
      <c r="A30" s="28">
        <f>IF(LEN(C30)=0,"",COUNTA($C$14:C30))</f>
        <v>12</v>
      </c>
      <c r="B30" s="115"/>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97" t="s">
        <v>33</v>
      </c>
      <c r="C32" s="34" t="s">
        <v>48</v>
      </c>
      <c r="D32" s="34" t="s">
        <v>49</v>
      </c>
      <c r="E32" s="42">
        <v>41000</v>
      </c>
      <c r="F32" s="72"/>
      <c r="G32" s="43" t="s">
        <v>50</v>
      </c>
      <c r="H32" s="27"/>
    </row>
    <row r="33" spans="1:10" ht="33" x14ac:dyDescent="0.35">
      <c r="A33" s="28">
        <f>IF(LEN(C33)=0,"",COUNTA($C$14:C33))</f>
        <v>15</v>
      </c>
      <c r="B33" s="98"/>
      <c r="C33" s="34" t="s">
        <v>51</v>
      </c>
      <c r="D33" s="34" t="s">
        <v>52</v>
      </c>
      <c r="E33" s="42">
        <v>41000</v>
      </c>
      <c r="F33" s="72"/>
      <c r="G33" s="43" t="s">
        <v>53</v>
      </c>
      <c r="H33" s="27"/>
    </row>
    <row r="34" spans="1:10" ht="49.5" x14ac:dyDescent="0.35">
      <c r="A34" s="28">
        <f>IF(LEN(C34)=0,"",COUNTA($C$14:C34))</f>
        <v>16</v>
      </c>
      <c r="B34" s="29" t="s">
        <v>45</v>
      </c>
      <c r="C34" s="34" t="s">
        <v>46</v>
      </c>
      <c r="D34" s="34" t="s">
        <v>47</v>
      </c>
      <c r="E34" s="42">
        <v>41000</v>
      </c>
      <c r="F34" s="72"/>
      <c r="G34" s="33"/>
      <c r="H34" s="27"/>
    </row>
    <row r="35" spans="1:10" ht="33" x14ac:dyDescent="0.35">
      <c r="A35" s="28">
        <f>IF(LEN(C35)=0,"",COUNTA($C$14:C35))</f>
        <v>17</v>
      </c>
      <c r="B35" s="29" t="s">
        <v>42</v>
      </c>
      <c r="C35" s="30" t="s">
        <v>43</v>
      </c>
      <c r="D35" s="35" t="s">
        <v>44</v>
      </c>
      <c r="E35" s="41">
        <v>41000</v>
      </c>
      <c r="F35" s="72"/>
      <c r="G35" s="33"/>
      <c r="H35" s="27"/>
    </row>
    <row r="36" spans="1:10" s="74" customFormat="1" ht="33" x14ac:dyDescent="0.35">
      <c r="A36" s="28">
        <f>IF(LEN(C36)=0,"",COUNTA($C$14:C36))</f>
        <v>18</v>
      </c>
      <c r="B36" s="29"/>
      <c r="C36" s="48" t="s">
        <v>58</v>
      </c>
      <c r="D36" s="48" t="s">
        <v>59</v>
      </c>
      <c r="E36" s="45">
        <v>188000</v>
      </c>
      <c r="F36" s="72"/>
      <c r="G36" s="33"/>
      <c r="I36" s="19"/>
      <c r="J36" s="19"/>
    </row>
    <row r="37" spans="1:10" s="40" customFormat="1" ht="31.5" customHeight="1" x14ac:dyDescent="0.35">
      <c r="A37" s="28">
        <f>IF(LEN(C37)=0,"",COUNTA($C$14:C37))</f>
        <v>19</v>
      </c>
      <c r="B37" s="29"/>
      <c r="C37" s="48" t="s">
        <v>60</v>
      </c>
      <c r="D37" s="48" t="s">
        <v>61</v>
      </c>
      <c r="E37" s="45">
        <v>290000</v>
      </c>
      <c r="F37" s="72"/>
      <c r="G37" s="27"/>
    </row>
    <row r="38" spans="1:10" ht="33" x14ac:dyDescent="0.35">
      <c r="A38" s="28">
        <f>IF(LEN(C38)=0,"",COUNTA($C$14:C38))</f>
        <v>20</v>
      </c>
      <c r="B38" s="29" t="s">
        <v>39</v>
      </c>
      <c r="C38" s="30" t="s">
        <v>40</v>
      </c>
      <c r="D38" s="30" t="s">
        <v>41</v>
      </c>
      <c r="E38" s="41">
        <v>169000</v>
      </c>
      <c r="F38" s="41">
        <v>169000</v>
      </c>
      <c r="G38" s="33"/>
      <c r="H38" s="27"/>
    </row>
    <row r="39" spans="1:10" s="40" customFormat="1" ht="16.5" customHeight="1" x14ac:dyDescent="0.3">
      <c r="A39" s="28">
        <f>IF(LEN(C39)=0,"",COUNTA($C$34:C39))</f>
        <v>6</v>
      </c>
      <c r="B39" s="99" t="s">
        <v>104</v>
      </c>
      <c r="C39" s="24" t="s">
        <v>105</v>
      </c>
      <c r="D39" s="24" t="s">
        <v>106</v>
      </c>
      <c r="E39" s="45">
        <v>30000</v>
      </c>
      <c r="F39" s="45">
        <v>30000</v>
      </c>
      <c r="G39" s="100" t="s">
        <v>107</v>
      </c>
    </row>
    <row r="40" spans="1:10" s="40" customFormat="1" ht="16.5" x14ac:dyDescent="0.3">
      <c r="A40" s="28">
        <f>IF(LEN(C40)=0,"",COUNTA($C$34:C40))</f>
        <v>7</v>
      </c>
      <c r="B40" s="99"/>
      <c r="C40" s="24" t="s">
        <v>108</v>
      </c>
      <c r="D40" s="24" t="s">
        <v>106</v>
      </c>
      <c r="E40" s="45">
        <v>20000</v>
      </c>
      <c r="F40" s="45">
        <v>20000</v>
      </c>
      <c r="G40" s="101"/>
    </row>
    <row r="41" spans="1:10" s="40" customFormat="1" ht="66.75" customHeight="1" x14ac:dyDescent="0.3">
      <c r="A41" s="28">
        <f>IF(LEN(C41)=0,"",COUNTA($C$14:C41))</f>
        <v>23</v>
      </c>
      <c r="B41" s="91" t="s">
        <v>62</v>
      </c>
      <c r="C41" s="47" t="s">
        <v>63</v>
      </c>
      <c r="D41" s="103" t="s">
        <v>64</v>
      </c>
      <c r="E41" s="32">
        <v>137000</v>
      </c>
      <c r="F41" s="32">
        <v>137000</v>
      </c>
      <c r="G41" s="105" t="s">
        <v>65</v>
      </c>
      <c r="H41" s="39"/>
    </row>
    <row r="42" spans="1:10" s="40" customFormat="1" ht="66.75" customHeight="1" x14ac:dyDescent="0.3">
      <c r="A42" s="28">
        <f>IF(LEN(C42)=0,"",COUNTA($C$14:C42))</f>
        <v>24</v>
      </c>
      <c r="B42" s="102"/>
      <c r="C42" s="47" t="s">
        <v>66</v>
      </c>
      <c r="D42" s="104"/>
      <c r="E42" s="32">
        <v>137000</v>
      </c>
      <c r="F42" s="32">
        <v>137000</v>
      </c>
      <c r="G42" s="106"/>
      <c r="H42" s="39"/>
    </row>
    <row r="43" spans="1:10" ht="49.5" x14ac:dyDescent="0.35">
      <c r="A43" s="28">
        <f>IF(LEN(C43)=0,"",COUNTA($C$14:C43))</f>
        <v>25</v>
      </c>
      <c r="B43" s="29"/>
      <c r="C43" s="30" t="s">
        <v>67</v>
      </c>
      <c r="D43" s="30" t="s">
        <v>68</v>
      </c>
      <c r="E43" s="36">
        <v>230000</v>
      </c>
      <c r="F43" s="41">
        <v>230000</v>
      </c>
      <c r="G43" s="33"/>
      <c r="H43" s="27"/>
    </row>
    <row r="44" spans="1:10" ht="33" x14ac:dyDescent="0.35">
      <c r="A44" s="28">
        <f>IF(LEN(C44)=0,"",COUNTA($C$14:C44))</f>
        <v>26</v>
      </c>
      <c r="B44" s="70"/>
      <c r="C44" s="24" t="s">
        <v>73</v>
      </c>
      <c r="D44" s="24"/>
      <c r="E44" s="36">
        <v>250000</v>
      </c>
      <c r="F44" s="41">
        <v>250000</v>
      </c>
      <c r="G44" s="33"/>
      <c r="H44" s="27"/>
    </row>
    <row r="45" spans="1:10" ht="33" x14ac:dyDescent="0.35">
      <c r="A45" s="28">
        <f>IF(LEN(C45)=0,"",COUNTA($C$14:C45))</f>
        <v>27</v>
      </c>
      <c r="B45" s="70"/>
      <c r="C45" s="30" t="s">
        <v>71</v>
      </c>
      <c r="D45" s="31" t="s">
        <v>72</v>
      </c>
      <c r="E45" s="41">
        <v>230000</v>
      </c>
      <c r="F45" s="41">
        <v>230000</v>
      </c>
      <c r="G45" s="33"/>
      <c r="H45" s="27"/>
    </row>
    <row r="46" spans="1:10" ht="33" x14ac:dyDescent="0.35">
      <c r="A46" s="28">
        <f>IF(LEN(C46)=0,"",COUNTA($C$14:C46))</f>
        <v>28</v>
      </c>
      <c r="B46" s="70"/>
      <c r="C46" s="30" t="s">
        <v>69</v>
      </c>
      <c r="D46" s="30" t="s">
        <v>70</v>
      </c>
      <c r="E46" s="73"/>
      <c r="F46" s="41">
        <v>220000</v>
      </c>
      <c r="G46" s="33"/>
      <c r="H46" s="27"/>
    </row>
    <row r="47" spans="1:10" ht="16.5" x14ac:dyDescent="0.35">
      <c r="A47" s="28">
        <f>IF(LEN(C47)=0,"",COUNTA($C$14:C47))</f>
        <v>29</v>
      </c>
      <c r="B47" s="37"/>
      <c r="C47" s="24" t="s">
        <v>80</v>
      </c>
      <c r="D47" s="24" t="s">
        <v>81</v>
      </c>
      <c r="E47" s="72"/>
      <c r="F47" s="41">
        <v>229000</v>
      </c>
      <c r="G47" s="33"/>
      <c r="H47" s="27"/>
    </row>
    <row r="48" spans="1:10" ht="33" x14ac:dyDescent="0.35">
      <c r="A48" s="28">
        <f>IF(LEN(C48)=0,"",COUNTA($C$14:C48))</f>
        <v>30</v>
      </c>
      <c r="B48" s="80"/>
      <c r="C48" s="49" t="s">
        <v>78</v>
      </c>
      <c r="D48" s="49" t="s">
        <v>79</v>
      </c>
      <c r="E48" s="71"/>
      <c r="F48" s="36">
        <v>193000</v>
      </c>
      <c r="G48" s="33"/>
      <c r="H48" s="27"/>
    </row>
    <row r="49" spans="1:8" ht="33" x14ac:dyDescent="0.35">
      <c r="A49" s="28">
        <f>IF(LEN(C49)=0,"",COUNTA($C$14:C49))</f>
        <v>31</v>
      </c>
      <c r="B49" s="91" t="s">
        <v>16</v>
      </c>
      <c r="C49" s="24" t="s">
        <v>74</v>
      </c>
      <c r="D49" s="24" t="s">
        <v>75</v>
      </c>
      <c r="E49" s="45">
        <v>157000</v>
      </c>
      <c r="F49" s="45">
        <v>157000</v>
      </c>
      <c r="G49" s="33"/>
      <c r="H49" s="27"/>
    </row>
    <row r="50" spans="1:8" ht="33" x14ac:dyDescent="0.35">
      <c r="A50" s="28">
        <f>IF(LEN(C50)=0,"",COUNTA($C$14:C50))</f>
        <v>32</v>
      </c>
      <c r="B50" s="92"/>
      <c r="C50" s="24" t="s">
        <v>76</v>
      </c>
      <c r="D50" s="24" t="s">
        <v>77</v>
      </c>
      <c r="E50" s="45">
        <v>157000</v>
      </c>
      <c r="F50" s="45">
        <v>157000</v>
      </c>
      <c r="G50" s="33"/>
      <c r="H50" s="27"/>
    </row>
    <row r="51" spans="1:8" ht="33" x14ac:dyDescent="0.35">
      <c r="A51" s="28">
        <f>IF(LEN(C51)=0,"",COUNTA($C$14:C51))</f>
        <v>33</v>
      </c>
      <c r="B51" s="37"/>
      <c r="C51" s="77" t="s">
        <v>36</v>
      </c>
      <c r="D51" s="78" t="s">
        <v>37</v>
      </c>
      <c r="E51" s="79" t="s">
        <v>97</v>
      </c>
      <c r="F51" s="79" t="s">
        <v>97</v>
      </c>
      <c r="G51" s="33"/>
      <c r="H51" s="27"/>
    </row>
    <row r="52" spans="1:8" ht="16.5" x14ac:dyDescent="0.35">
      <c r="A52" s="93" t="s">
        <v>38</v>
      </c>
      <c r="B52" s="94"/>
      <c r="C52" s="94"/>
      <c r="D52" s="95"/>
      <c r="E52" s="21">
        <f>SUM(E14:E51)</f>
        <v>3000000</v>
      </c>
      <c r="F52" s="21">
        <f>SUM(F14:F51)</f>
        <v>3000000</v>
      </c>
      <c r="G52" s="38"/>
      <c r="H52" s="27"/>
    </row>
    <row r="53" spans="1:8" ht="16.5" x14ac:dyDescent="0.35">
      <c r="A53" s="50"/>
      <c r="B53" s="51"/>
      <c r="C53" s="50"/>
      <c r="D53" s="50"/>
      <c r="E53" s="52"/>
      <c r="F53" s="52"/>
      <c r="G53" s="53"/>
    </row>
    <row r="54" spans="1:8" s="55" customFormat="1" ht="16.5" x14ac:dyDescent="0.3">
      <c r="A54" s="96" t="s">
        <v>103</v>
      </c>
      <c r="B54" s="96"/>
      <c r="C54" s="96"/>
      <c r="D54" s="96"/>
      <c r="E54" s="7"/>
      <c r="F54" s="7"/>
      <c r="G54" s="54"/>
    </row>
    <row r="55" spans="1:8" s="55" customFormat="1" ht="16.5" x14ac:dyDescent="0.3">
      <c r="A55" s="56"/>
      <c r="B55" s="88" t="s">
        <v>83</v>
      </c>
      <c r="C55" s="88"/>
      <c r="D55" s="88"/>
      <c r="E55" s="88"/>
      <c r="F55" s="88"/>
      <c r="G55" s="88"/>
    </row>
    <row r="56" spans="1:8" s="55" customFormat="1" ht="16.5" x14ac:dyDescent="0.3">
      <c r="A56" s="56"/>
      <c r="B56" s="88" t="s">
        <v>84</v>
      </c>
      <c r="C56" s="88"/>
      <c r="D56" s="88"/>
      <c r="E56" s="88"/>
      <c r="F56" s="88"/>
      <c r="G56" s="88"/>
    </row>
    <row r="57" spans="1:8" s="58" customFormat="1" ht="38.25" customHeight="1" x14ac:dyDescent="0.3">
      <c r="A57" s="57"/>
      <c r="B57" s="88" t="s">
        <v>85</v>
      </c>
      <c r="C57" s="88"/>
      <c r="D57" s="88"/>
      <c r="E57" s="88"/>
      <c r="F57" s="88"/>
      <c r="G57" s="88"/>
    </row>
    <row r="58" spans="1:8" s="60" customFormat="1" ht="32.25" customHeight="1" x14ac:dyDescent="0.3">
      <c r="A58" s="59"/>
      <c r="B58" s="87" t="s">
        <v>86</v>
      </c>
      <c r="C58" s="87"/>
      <c r="D58" s="87"/>
      <c r="E58" s="87"/>
      <c r="F58" s="87"/>
      <c r="G58" s="87"/>
    </row>
    <row r="59" spans="1:8" s="4" customFormat="1" ht="17.25" customHeight="1" x14ac:dyDescent="0.3">
      <c r="A59" s="54"/>
      <c r="B59" s="88" t="s">
        <v>87</v>
      </c>
      <c r="C59" s="88"/>
      <c r="D59" s="88"/>
      <c r="E59" s="88"/>
      <c r="F59" s="88"/>
      <c r="G59" s="88"/>
    </row>
    <row r="60" spans="1:8" s="4" customFormat="1" ht="16.5" x14ac:dyDescent="0.3">
      <c r="A60" s="54"/>
      <c r="B60" s="57" t="s">
        <v>88</v>
      </c>
      <c r="C60" s="57"/>
      <c r="D60" s="61"/>
      <c r="E60" s="7"/>
      <c r="F60" s="7"/>
      <c r="G60" s="5"/>
    </row>
    <row r="61" spans="1:8" s="4" customFormat="1" ht="16.5" x14ac:dyDescent="0.3">
      <c r="A61" s="54"/>
      <c r="B61" s="57" t="s">
        <v>89</v>
      </c>
      <c r="C61" s="57"/>
      <c r="D61" s="61"/>
      <c r="E61" s="7"/>
      <c r="F61" s="7"/>
      <c r="G61" s="5"/>
    </row>
    <row r="62" spans="1:8" s="66" customFormat="1" ht="16.5" x14ac:dyDescent="0.3">
      <c r="A62" s="62" t="s">
        <v>90</v>
      </c>
      <c r="B62" s="63"/>
      <c r="C62" s="63"/>
      <c r="D62" s="63"/>
      <c r="E62" s="64"/>
      <c r="F62" s="64"/>
      <c r="G62" s="65"/>
    </row>
    <row r="63" spans="1:8" s="4" customFormat="1" ht="16.5" x14ac:dyDescent="0.3">
      <c r="A63" s="54"/>
      <c r="B63" s="89" t="s">
        <v>91</v>
      </c>
      <c r="C63" s="90" t="s">
        <v>92</v>
      </c>
      <c r="D63" s="61"/>
      <c r="E63" s="10"/>
      <c r="F63" s="10"/>
      <c r="G63" s="5"/>
    </row>
    <row r="64" spans="1:8" s="4" customFormat="1" ht="16.5" x14ac:dyDescent="0.3">
      <c r="A64" s="54"/>
      <c r="B64" s="5" t="s">
        <v>93</v>
      </c>
      <c r="C64" s="5"/>
      <c r="D64" s="61"/>
      <c r="E64" s="10"/>
      <c r="F64" s="10"/>
      <c r="G64" s="5"/>
    </row>
    <row r="65" spans="1:7" s="4" customFormat="1" ht="16.5" x14ac:dyDescent="0.3">
      <c r="A65" s="54"/>
      <c r="B65" s="5" t="s">
        <v>94</v>
      </c>
      <c r="C65" s="5"/>
      <c r="D65" s="61"/>
      <c r="E65" s="10"/>
      <c r="F65" s="10"/>
      <c r="G65" s="5"/>
    </row>
  </sheetData>
  <mergeCells count="31">
    <mergeCell ref="B27:B30"/>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B33"/>
    <mergeCell ref="A52:D52"/>
    <mergeCell ref="A54:D54"/>
    <mergeCell ref="B55:G55"/>
    <mergeCell ref="B56:G56"/>
    <mergeCell ref="B39:B40"/>
    <mergeCell ref="G39:G40"/>
    <mergeCell ref="B58:G58"/>
    <mergeCell ref="B59:G59"/>
    <mergeCell ref="B63:C63"/>
    <mergeCell ref="B49:B50"/>
    <mergeCell ref="B41:B42"/>
    <mergeCell ref="D41:D42"/>
    <mergeCell ref="G41:G42"/>
    <mergeCell ref="B57:G57"/>
  </mergeCells>
  <conditionalFormatting sqref="C64:C1048576 C1:C26 C32:C34 C51:C62 C43:C47">
    <cfRule type="duplicateValues" dxfId="21" priority="23"/>
  </conditionalFormatting>
  <conditionalFormatting sqref="C51:C1048576 C32:C34 C1:C26 C43:C47">
    <cfRule type="duplicateValues" dxfId="20" priority="21"/>
  </conditionalFormatting>
  <conditionalFormatting sqref="C27:C31">
    <cfRule type="duplicateValues" dxfId="19" priority="24"/>
  </conditionalFormatting>
  <conditionalFormatting sqref="C49:C50">
    <cfRule type="duplicateValues" dxfId="18" priority="19"/>
  </conditionalFormatting>
  <conditionalFormatting sqref="C49:C50">
    <cfRule type="duplicateValues" dxfId="17" priority="20"/>
  </conditionalFormatting>
  <conditionalFormatting sqref="C41:C42">
    <cfRule type="duplicateValues" dxfId="16" priority="18"/>
  </conditionalFormatting>
  <conditionalFormatting sqref="C48">
    <cfRule type="duplicateValues" dxfId="15" priority="15"/>
  </conditionalFormatting>
  <conditionalFormatting sqref="C48">
    <cfRule type="duplicateValues" dxfId="14" priority="16"/>
  </conditionalFormatting>
  <conditionalFormatting sqref="C36">
    <cfRule type="duplicateValues" dxfId="13" priority="12"/>
  </conditionalFormatting>
  <conditionalFormatting sqref="C35:C37">
    <cfRule type="duplicateValues" dxfId="12" priority="11"/>
  </conditionalFormatting>
  <conditionalFormatting sqref="C37">
    <cfRule type="duplicateValues" dxfId="11" priority="13"/>
  </conditionalFormatting>
  <conditionalFormatting sqref="C35">
    <cfRule type="duplicateValues" dxfId="10" priority="14"/>
  </conditionalFormatting>
  <conditionalFormatting sqref="C1:C1048576">
    <cfRule type="duplicateValues" dxfId="9" priority="1"/>
    <cfRule type="duplicateValues" dxfId="8" priority="10"/>
  </conditionalFormatting>
  <conditionalFormatting sqref="F47 C1:C1048576">
    <cfRule type="duplicateValues" dxfId="7" priority="9"/>
  </conditionalFormatting>
  <conditionalFormatting sqref="C38:C42">
    <cfRule type="duplicateValues" dxfId="6" priority="38"/>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61" max="6" man="1"/>
  </rowBreaks>
  <colBreaks count="1" manualBreakCount="1">
    <brk id="7" max="163" man="1"/>
  </col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1DFA-B04B-4E6B-AE49-39ABF3C321E0}">
  <sheetPr>
    <pageSetUpPr fitToPage="1"/>
  </sheetPr>
  <dimension ref="A1:L56"/>
  <sheetViews>
    <sheetView view="pageBreakPreview" topLeftCell="A3" zoomScale="55" zoomScaleNormal="55" zoomScaleSheetLayoutView="55" workbookViewId="0">
      <selection activeCell="A13" sqref="A13:XFD13"/>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16" t="s">
        <v>0</v>
      </c>
      <c r="E1" s="117"/>
      <c r="F1" s="117"/>
      <c r="G1" s="118"/>
    </row>
    <row r="2" spans="1:12" s="4" customFormat="1" ht="16.5" customHeight="1" x14ac:dyDescent="0.3">
      <c r="A2" s="3"/>
      <c r="B2" s="3"/>
      <c r="C2" s="3"/>
      <c r="D2" s="116"/>
      <c r="E2" s="117"/>
      <c r="F2" s="117"/>
      <c r="G2" s="118"/>
    </row>
    <row r="3" spans="1:12" s="4" customFormat="1" ht="16.5" customHeight="1" x14ac:dyDescent="0.3">
      <c r="A3" s="3"/>
      <c r="B3" s="3"/>
      <c r="C3" s="3"/>
      <c r="D3" s="116"/>
      <c r="E3" s="117"/>
      <c r="F3" s="117"/>
      <c r="G3" s="118"/>
    </row>
    <row r="4" spans="1:12" s="4" customFormat="1" ht="16.5" customHeight="1" x14ac:dyDescent="0.3">
      <c r="A4" s="3"/>
      <c r="B4" s="3"/>
      <c r="C4" s="3"/>
      <c r="D4" s="116"/>
      <c r="E4" s="117"/>
      <c r="F4" s="117"/>
      <c r="G4" s="118"/>
    </row>
    <row r="5" spans="1:12" s="4" customFormat="1" ht="16.5" customHeight="1" x14ac:dyDescent="0.3">
      <c r="A5" s="3"/>
      <c r="B5" s="3"/>
      <c r="C5" s="3"/>
      <c r="D5" s="119"/>
      <c r="E5" s="120"/>
      <c r="F5" s="120"/>
      <c r="G5" s="121"/>
    </row>
    <row r="6" spans="1:12" s="4" customFormat="1" ht="16.5" x14ac:dyDescent="0.3">
      <c r="A6" s="5"/>
      <c r="B6" s="6"/>
      <c r="C6" s="6"/>
      <c r="D6" s="6"/>
      <c r="E6" s="7"/>
      <c r="F6" s="7"/>
      <c r="G6" s="5"/>
    </row>
    <row r="7" spans="1:12" s="4" customFormat="1" ht="17.5" x14ac:dyDescent="0.3">
      <c r="A7" s="122" t="s">
        <v>1</v>
      </c>
      <c r="B7" s="123"/>
      <c r="C7" s="123"/>
      <c r="D7" s="123"/>
      <c r="E7" s="123"/>
      <c r="F7" s="123"/>
      <c r="G7" s="124"/>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25" t="s">
        <v>2</v>
      </c>
      <c r="C9" s="126"/>
      <c r="D9" s="126"/>
      <c r="E9" s="126"/>
      <c r="F9" s="126"/>
      <c r="G9" s="127"/>
      <c r="H9" s="12"/>
      <c r="I9" s="12"/>
      <c r="J9" s="12"/>
      <c r="K9" s="12"/>
    </row>
    <row r="10" spans="1:12" s="4" customFormat="1" ht="15.75" customHeight="1" x14ac:dyDescent="0.3">
      <c r="A10" s="128" t="s">
        <v>3</v>
      </c>
      <c r="B10" s="129"/>
      <c r="C10" s="129"/>
      <c r="D10" s="129"/>
      <c r="E10" s="129"/>
      <c r="F10" s="129"/>
      <c r="G10" s="130"/>
      <c r="H10" s="13"/>
      <c r="I10" s="13"/>
      <c r="J10" s="13"/>
      <c r="K10" s="13"/>
      <c r="L10" s="13"/>
    </row>
    <row r="11" spans="1:12" s="4" customFormat="1" ht="15.75" customHeight="1" x14ac:dyDescent="0.3">
      <c r="A11" s="131"/>
      <c r="B11" s="132"/>
      <c r="C11" s="132"/>
      <c r="D11" s="132"/>
      <c r="E11" s="132"/>
      <c r="F11" s="132"/>
      <c r="G11" s="133"/>
      <c r="H11" s="14"/>
      <c r="I11" s="14"/>
      <c r="J11" s="14"/>
      <c r="K11" s="14"/>
      <c r="L11" s="14"/>
    </row>
    <row r="12" spans="1:12" ht="16.5" x14ac:dyDescent="0.35">
      <c r="A12" s="15"/>
      <c r="B12" s="16"/>
      <c r="C12" s="15"/>
      <c r="D12" s="15"/>
      <c r="E12" s="17"/>
      <c r="F12" s="17"/>
      <c r="G12" s="18"/>
    </row>
    <row r="13" spans="1:12" ht="16.5" customHeight="1" x14ac:dyDescent="0.35">
      <c r="A13" s="20" t="s">
        <v>4</v>
      </c>
      <c r="B13" s="93" t="s">
        <v>5</v>
      </c>
      <c r="C13" s="95"/>
      <c r="D13" s="20" t="s">
        <v>6</v>
      </c>
      <c r="E13" s="21" t="s">
        <v>95</v>
      </c>
      <c r="F13" s="21" t="s">
        <v>96</v>
      </c>
      <c r="G13" s="22" t="s">
        <v>7</v>
      </c>
      <c r="H13" s="23"/>
    </row>
    <row r="14" spans="1:12" ht="33" x14ac:dyDescent="0.35">
      <c r="A14" s="135">
        <f>IF(LEN(C14)=0,"",COUNTA($C$14:C14))</f>
        <v>1</v>
      </c>
      <c r="B14" s="97" t="s">
        <v>8</v>
      </c>
      <c r="C14" s="139" t="s">
        <v>9</v>
      </c>
      <c r="D14" s="24" t="s">
        <v>10</v>
      </c>
      <c r="E14" s="142">
        <v>200000</v>
      </c>
      <c r="F14" s="142">
        <v>200000</v>
      </c>
      <c r="G14" s="107"/>
      <c r="H14" s="25"/>
    </row>
    <row r="15" spans="1:12" ht="33" x14ac:dyDescent="0.35">
      <c r="A15" s="136"/>
      <c r="B15" s="138"/>
      <c r="C15" s="140"/>
      <c r="D15" s="24" t="s">
        <v>11</v>
      </c>
      <c r="E15" s="143"/>
      <c r="F15" s="143"/>
      <c r="G15" s="108"/>
      <c r="H15" s="25"/>
    </row>
    <row r="16" spans="1:12" ht="33" x14ac:dyDescent="0.35">
      <c r="A16" s="136"/>
      <c r="B16" s="138"/>
      <c r="C16" s="140"/>
      <c r="D16" s="24" t="s">
        <v>12</v>
      </c>
      <c r="E16" s="143"/>
      <c r="F16" s="143"/>
      <c r="G16" s="108"/>
      <c r="H16" s="25"/>
    </row>
    <row r="17" spans="1:8" ht="16.5" x14ac:dyDescent="0.35">
      <c r="A17" s="136"/>
      <c r="B17" s="138"/>
      <c r="C17" s="140"/>
      <c r="D17" s="24" t="s">
        <v>13</v>
      </c>
      <c r="E17" s="143"/>
      <c r="F17" s="143"/>
      <c r="G17" s="108"/>
      <c r="H17" s="27"/>
    </row>
    <row r="18" spans="1:8" ht="16.5" x14ac:dyDescent="0.35">
      <c r="A18" s="136"/>
      <c r="B18" s="138"/>
      <c r="C18" s="140"/>
      <c r="D18" s="24" t="s">
        <v>14</v>
      </c>
      <c r="E18" s="143"/>
      <c r="F18" s="143"/>
      <c r="G18" s="108"/>
      <c r="H18" s="27"/>
    </row>
    <row r="19" spans="1:8" ht="16.5" x14ac:dyDescent="0.35">
      <c r="A19" s="137"/>
      <c r="B19" s="98"/>
      <c r="C19" s="141"/>
      <c r="D19" s="24" t="s">
        <v>15</v>
      </c>
      <c r="E19" s="144"/>
      <c r="F19" s="144"/>
      <c r="G19" s="109"/>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10" t="s">
        <v>28</v>
      </c>
      <c r="C24" s="34" t="s">
        <v>29</v>
      </c>
      <c r="D24" s="34" t="s">
        <v>30</v>
      </c>
      <c r="E24" s="111">
        <v>60000</v>
      </c>
      <c r="F24" s="111">
        <v>60000</v>
      </c>
      <c r="G24" s="113" t="s">
        <v>31</v>
      </c>
      <c r="H24" s="27"/>
    </row>
    <row r="25" spans="1:8" ht="33" x14ac:dyDescent="0.35">
      <c r="A25" s="28">
        <f>IF(LEN(C25)=0,"",COUNTA($C$14:C25))</f>
        <v>7</v>
      </c>
      <c r="B25" s="110"/>
      <c r="C25" s="34" t="s">
        <v>32</v>
      </c>
      <c r="D25" s="34" t="s">
        <v>30</v>
      </c>
      <c r="E25" s="112"/>
      <c r="F25" s="112"/>
      <c r="G25" s="114"/>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15" t="s">
        <v>98</v>
      </c>
      <c r="C27" s="34" t="s">
        <v>99</v>
      </c>
      <c r="D27" s="44" t="s">
        <v>100</v>
      </c>
      <c r="E27" s="42">
        <v>59000</v>
      </c>
      <c r="F27" s="42">
        <v>59000</v>
      </c>
      <c r="G27" s="27"/>
    </row>
    <row r="28" spans="1:8" ht="33" x14ac:dyDescent="0.35">
      <c r="A28" s="28">
        <f>IF(LEN(C28)=0,"",COUNTA($C$14:C28))</f>
        <v>10</v>
      </c>
      <c r="B28" s="115"/>
      <c r="C28" s="34" t="s">
        <v>54</v>
      </c>
      <c r="D28" s="44" t="s">
        <v>55</v>
      </c>
      <c r="E28" s="42">
        <v>59000</v>
      </c>
      <c r="F28" s="42">
        <v>59000</v>
      </c>
      <c r="G28" s="27"/>
    </row>
    <row r="29" spans="1:8" ht="33" x14ac:dyDescent="0.35">
      <c r="A29" s="28">
        <f>IF(LEN(C29)=0,"",COUNTA($C$14:C29))</f>
        <v>11</v>
      </c>
      <c r="B29" s="115"/>
      <c r="C29" s="34" t="s">
        <v>101</v>
      </c>
      <c r="D29" s="44" t="s">
        <v>102</v>
      </c>
      <c r="E29" s="42">
        <v>47000</v>
      </c>
      <c r="F29" s="42">
        <v>47000</v>
      </c>
      <c r="G29" s="27"/>
    </row>
    <row r="30" spans="1:8" ht="33" x14ac:dyDescent="0.35">
      <c r="A30" s="28">
        <f>IF(LEN(C30)=0,"",COUNTA($C$14:C30))</f>
        <v>12</v>
      </c>
      <c r="B30" s="115"/>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97" t="s">
        <v>33</v>
      </c>
      <c r="C32" s="34" t="s">
        <v>48</v>
      </c>
      <c r="D32" s="34" t="s">
        <v>49</v>
      </c>
      <c r="E32" s="42">
        <v>41000</v>
      </c>
      <c r="F32" s="72"/>
      <c r="G32" s="43" t="s">
        <v>50</v>
      </c>
      <c r="H32" s="27"/>
    </row>
    <row r="33" spans="1:8" ht="33" x14ac:dyDescent="0.35">
      <c r="A33" s="28">
        <f>IF(LEN(C33)=0,"",COUNTA($C$14:C33))</f>
        <v>15</v>
      </c>
      <c r="B33" s="98"/>
      <c r="C33" s="34" t="s">
        <v>51</v>
      </c>
      <c r="D33" s="34" t="s">
        <v>52</v>
      </c>
      <c r="E33" s="42">
        <v>41000</v>
      </c>
      <c r="F33" s="72"/>
      <c r="G33" s="43" t="s">
        <v>53</v>
      </c>
      <c r="H33" s="27"/>
    </row>
    <row r="34" spans="1:8" s="40" customFormat="1" ht="33" x14ac:dyDescent="0.35">
      <c r="A34" s="28">
        <f>IF(LEN(C34)=0,"",COUNTA($C$14:C34))</f>
        <v>16</v>
      </c>
      <c r="B34" s="26"/>
      <c r="C34" s="48" t="s">
        <v>60</v>
      </c>
      <c r="D34" s="48" t="s">
        <v>61</v>
      </c>
      <c r="E34" s="42">
        <v>285000</v>
      </c>
      <c r="F34" s="72"/>
      <c r="G34" s="27"/>
    </row>
    <row r="35" spans="1:8" ht="49.5" x14ac:dyDescent="0.35">
      <c r="A35" s="28">
        <f>IF(LEN(C35)=0,"",COUNTA($C$14:C35))</f>
        <v>17</v>
      </c>
      <c r="B35" s="29" t="s">
        <v>45</v>
      </c>
      <c r="C35" s="34" t="s">
        <v>46</v>
      </c>
      <c r="D35" s="34" t="s">
        <v>47</v>
      </c>
      <c r="E35" s="42">
        <v>41000</v>
      </c>
      <c r="F35" s="72"/>
      <c r="G35" s="33"/>
      <c r="H35" s="27"/>
    </row>
    <row r="36" spans="1:8" ht="33" x14ac:dyDescent="0.35">
      <c r="A36" s="28">
        <f>IF(LEN(C36)=0,"",COUNTA($C$14:C36))</f>
        <v>18</v>
      </c>
      <c r="B36" s="29" t="s">
        <v>42</v>
      </c>
      <c r="C36" s="30" t="s">
        <v>43</v>
      </c>
      <c r="D36" s="35" t="s">
        <v>44</v>
      </c>
      <c r="E36" s="41">
        <v>41000</v>
      </c>
      <c r="F36" s="72"/>
      <c r="G36" s="33"/>
      <c r="H36" s="27"/>
    </row>
    <row r="37" spans="1:8" ht="49.5" x14ac:dyDescent="0.35">
      <c r="A37" s="28">
        <f>IF(LEN(C37)=0,"",COUNTA($C$14:C37))</f>
        <v>19</v>
      </c>
      <c r="B37" s="29"/>
      <c r="C37" s="30" t="s">
        <v>67</v>
      </c>
      <c r="D37" s="30" t="s">
        <v>68</v>
      </c>
      <c r="E37" s="36">
        <v>230000</v>
      </c>
      <c r="F37" s="41">
        <v>230000</v>
      </c>
      <c r="G37" s="33"/>
      <c r="H37" s="27"/>
    </row>
    <row r="38" spans="1:8" ht="49.5" x14ac:dyDescent="0.35">
      <c r="A38" s="28">
        <f>IF(LEN(C38)=0,"",COUNTA($C$14:C38))</f>
        <v>20</v>
      </c>
      <c r="B38" s="70"/>
      <c r="C38" s="24" t="s">
        <v>73</v>
      </c>
      <c r="D38" s="30" t="s">
        <v>68</v>
      </c>
      <c r="E38" s="36">
        <v>250000</v>
      </c>
      <c r="F38" s="41">
        <v>250000</v>
      </c>
      <c r="G38" s="33"/>
      <c r="H38" s="27"/>
    </row>
    <row r="39" spans="1:8" ht="33" x14ac:dyDescent="0.35">
      <c r="A39" s="28">
        <f>IF(LEN(C39)=0,"",COUNTA($C$14:C39))</f>
        <v>21</v>
      </c>
      <c r="B39" s="70"/>
      <c r="C39" s="30" t="s">
        <v>69</v>
      </c>
      <c r="D39" s="30" t="s">
        <v>70</v>
      </c>
      <c r="E39" s="73"/>
      <c r="F39" s="41">
        <v>220000</v>
      </c>
      <c r="G39" s="33"/>
      <c r="H39" s="27"/>
    </row>
    <row r="40" spans="1:8" ht="33" x14ac:dyDescent="0.35">
      <c r="A40" s="28">
        <f>IF(LEN(C40)=0,"",COUNTA($C$14:C40))</f>
        <v>22</v>
      </c>
      <c r="B40" s="70"/>
      <c r="C40" s="30" t="s">
        <v>71</v>
      </c>
      <c r="D40" s="31" t="s">
        <v>72</v>
      </c>
      <c r="E40" s="41">
        <v>230000</v>
      </c>
      <c r="F40" s="41">
        <v>230000</v>
      </c>
      <c r="G40" s="33"/>
      <c r="H40" s="27"/>
    </row>
    <row r="41" spans="1:8" ht="16.5" x14ac:dyDescent="0.35">
      <c r="A41" s="28">
        <f>IF(LEN(C41)=0,"",COUNTA($C$14:C41))</f>
        <v>23</v>
      </c>
      <c r="B41" s="37"/>
      <c r="C41" s="24" t="s">
        <v>80</v>
      </c>
      <c r="D41" s="24" t="s">
        <v>81</v>
      </c>
      <c r="E41" s="72"/>
      <c r="F41" s="41">
        <v>229000</v>
      </c>
      <c r="G41" s="33"/>
      <c r="H41" s="27"/>
    </row>
    <row r="42" spans="1:8" ht="33" x14ac:dyDescent="0.35">
      <c r="A42" s="28">
        <f>IF(LEN(C42)=0,"",COUNTA($C$14:C42))</f>
        <v>24</v>
      </c>
      <c r="B42" s="37"/>
      <c r="C42" s="77" t="s">
        <v>36</v>
      </c>
      <c r="D42" s="78" t="s">
        <v>37</v>
      </c>
      <c r="E42" s="79" t="s">
        <v>97</v>
      </c>
      <c r="F42" s="79" t="s">
        <v>97</v>
      </c>
      <c r="G42" s="33"/>
      <c r="H42" s="27"/>
    </row>
    <row r="43" spans="1:8" ht="16.5" x14ac:dyDescent="0.35">
      <c r="A43" s="93" t="s">
        <v>38</v>
      </c>
      <c r="B43" s="94"/>
      <c r="C43" s="94"/>
      <c r="D43" s="95"/>
      <c r="E43" s="21">
        <f>SUM(E14:E41)</f>
        <v>2000000</v>
      </c>
      <c r="F43" s="21">
        <f>SUM(F14:F41)</f>
        <v>2000000</v>
      </c>
      <c r="G43" s="38"/>
      <c r="H43" s="27"/>
    </row>
    <row r="44" spans="1:8" ht="16.5" x14ac:dyDescent="0.35">
      <c r="A44" s="50"/>
      <c r="B44" s="51"/>
      <c r="C44" s="50"/>
      <c r="D44" s="50"/>
      <c r="E44" s="52"/>
      <c r="F44" s="52"/>
      <c r="G44" s="53"/>
    </row>
    <row r="45" spans="1:8" s="55" customFormat="1" ht="16.5" x14ac:dyDescent="0.3">
      <c r="A45" s="96" t="s">
        <v>103</v>
      </c>
      <c r="B45" s="96"/>
      <c r="C45" s="96"/>
      <c r="D45" s="96"/>
      <c r="E45" s="7"/>
      <c r="F45" s="7"/>
      <c r="G45" s="54"/>
    </row>
    <row r="46" spans="1:8" s="55" customFormat="1" ht="16.5" x14ac:dyDescent="0.3">
      <c r="A46" s="56"/>
      <c r="B46" s="88" t="s">
        <v>83</v>
      </c>
      <c r="C46" s="88"/>
      <c r="D46" s="88"/>
      <c r="E46" s="88"/>
      <c r="F46" s="88"/>
      <c r="G46" s="88"/>
    </row>
    <row r="47" spans="1:8" s="55" customFormat="1" ht="16.5" x14ac:dyDescent="0.3">
      <c r="A47" s="56"/>
      <c r="B47" s="88" t="s">
        <v>84</v>
      </c>
      <c r="C47" s="88"/>
      <c r="D47" s="88"/>
      <c r="E47" s="88"/>
      <c r="F47" s="88"/>
      <c r="G47" s="88"/>
    </row>
    <row r="48" spans="1:8" s="58" customFormat="1" ht="38.25" customHeight="1" x14ac:dyDescent="0.3">
      <c r="A48" s="57"/>
      <c r="B48" s="88" t="s">
        <v>85</v>
      </c>
      <c r="C48" s="88"/>
      <c r="D48" s="88"/>
      <c r="E48" s="88"/>
      <c r="F48" s="88"/>
      <c r="G48" s="88"/>
    </row>
    <row r="49" spans="1:7" s="60" customFormat="1" ht="32.25" customHeight="1" x14ac:dyDescent="0.3">
      <c r="A49" s="59"/>
      <c r="B49" s="87" t="s">
        <v>86</v>
      </c>
      <c r="C49" s="87"/>
      <c r="D49" s="87"/>
      <c r="E49" s="87"/>
      <c r="F49" s="87"/>
      <c r="G49" s="87"/>
    </row>
    <row r="50" spans="1:7" s="4" customFormat="1" ht="17.25" customHeight="1" x14ac:dyDescent="0.3">
      <c r="A50" s="54"/>
      <c r="B50" s="88" t="s">
        <v>87</v>
      </c>
      <c r="C50" s="88"/>
      <c r="D50" s="88"/>
      <c r="E50" s="88"/>
      <c r="F50" s="88"/>
      <c r="G50" s="88"/>
    </row>
    <row r="51" spans="1:7" s="4" customFormat="1" ht="16.5" x14ac:dyDescent="0.3">
      <c r="A51" s="54"/>
      <c r="B51" s="57" t="s">
        <v>88</v>
      </c>
      <c r="C51" s="57"/>
      <c r="D51" s="61"/>
      <c r="E51" s="7"/>
      <c r="F51" s="7"/>
      <c r="G51" s="5"/>
    </row>
    <row r="52" spans="1:7" s="4" customFormat="1" ht="16.5" x14ac:dyDescent="0.3">
      <c r="A52" s="54"/>
      <c r="B52" s="57" t="s">
        <v>89</v>
      </c>
      <c r="C52" s="57"/>
      <c r="D52" s="61"/>
      <c r="E52" s="7"/>
      <c r="F52" s="7"/>
      <c r="G52" s="5"/>
    </row>
    <row r="53" spans="1:7" s="66" customFormat="1" ht="16.5" x14ac:dyDescent="0.3">
      <c r="A53" s="62" t="s">
        <v>90</v>
      </c>
      <c r="B53" s="63"/>
      <c r="C53" s="63"/>
      <c r="D53" s="63"/>
      <c r="E53" s="64"/>
      <c r="F53" s="64"/>
      <c r="G53" s="65"/>
    </row>
    <row r="54" spans="1:7" s="4" customFormat="1" ht="16.5" x14ac:dyDescent="0.3">
      <c r="A54" s="54"/>
      <c r="B54" s="89" t="s">
        <v>91</v>
      </c>
      <c r="C54" s="90" t="s">
        <v>92</v>
      </c>
      <c r="D54" s="61"/>
      <c r="E54" s="10"/>
      <c r="F54" s="10"/>
      <c r="G54" s="5"/>
    </row>
    <row r="55" spans="1:7" s="4" customFormat="1" ht="16.5" x14ac:dyDescent="0.3">
      <c r="A55" s="54"/>
      <c r="B55" s="5" t="s">
        <v>93</v>
      </c>
      <c r="C55" s="5"/>
      <c r="D55" s="61"/>
      <c r="E55" s="10"/>
      <c r="F55" s="10"/>
      <c r="G55" s="5"/>
    </row>
    <row r="56" spans="1:7" s="4" customFormat="1" ht="16.5" x14ac:dyDescent="0.3">
      <c r="A56" s="54"/>
      <c r="B56" s="5" t="s">
        <v>94</v>
      </c>
      <c r="C56" s="5"/>
      <c r="D56" s="61"/>
      <c r="E56" s="10"/>
      <c r="F56" s="10"/>
      <c r="G56" s="5"/>
    </row>
  </sheetData>
  <mergeCells count="25">
    <mergeCell ref="F24:F25"/>
    <mergeCell ref="G24:G25"/>
    <mergeCell ref="A43:D43"/>
    <mergeCell ref="A14:A19"/>
    <mergeCell ref="D1:G5"/>
    <mergeCell ref="A7:G7"/>
    <mergeCell ref="B9:G9"/>
    <mergeCell ref="A10:G11"/>
    <mergeCell ref="B13:C13"/>
    <mergeCell ref="B14:B19"/>
    <mergeCell ref="C14:C19"/>
    <mergeCell ref="F14:F19"/>
    <mergeCell ref="G14:G19"/>
    <mergeCell ref="E14:E19"/>
    <mergeCell ref="E24:E25"/>
    <mergeCell ref="B24:B25"/>
    <mergeCell ref="B54:C54"/>
    <mergeCell ref="B27:B30"/>
    <mergeCell ref="B48:G48"/>
    <mergeCell ref="B49:G49"/>
    <mergeCell ref="B50:G50"/>
    <mergeCell ref="B32:B33"/>
    <mergeCell ref="A45:D45"/>
    <mergeCell ref="B46:G46"/>
    <mergeCell ref="B47:G47"/>
  </mergeCells>
  <conditionalFormatting sqref="C55:C1048576 C1:C26 C35:C53 C32:C33">
    <cfRule type="duplicateValues" dxfId="5" priority="5"/>
  </conditionalFormatting>
  <conditionalFormatting sqref="C34">
    <cfRule type="duplicateValues" dxfId="4" priority="3"/>
  </conditionalFormatting>
  <conditionalFormatting sqref="C32:C1048576 C1:C26">
    <cfRule type="duplicateValues" dxfId="3" priority="2"/>
  </conditionalFormatting>
  <conditionalFormatting sqref="C27:C31">
    <cfRule type="duplicateValues" dxfId="2" priority="23"/>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52" max="6"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GÓI 1tr6</vt:lpstr>
      <vt:lpstr>GÓI 1TR</vt:lpstr>
      <vt:lpstr>GÓI 4TR</vt:lpstr>
      <vt:lpstr>GÓI 2TR5</vt:lpstr>
      <vt:lpstr>GÓI 3TR</vt:lpstr>
      <vt:lpstr>GÓI 2TR</vt:lpstr>
      <vt:lpstr>'GÓI 1TR'!Print_Area</vt:lpstr>
      <vt:lpstr>'GÓI 1tr6'!Print_Area</vt:lpstr>
      <vt:lpstr>'GÓI 2TR'!Print_Area</vt:lpstr>
      <vt:lpstr>'GÓI 2TR5'!Print_Area</vt:lpstr>
      <vt:lpstr>'GÓI 3TR'!Print_Area</vt:lpstr>
      <vt:lpstr>'GÓI 4TR'!Print_Area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2025-04-29T01:30:58Z</dcterms:modified>
</cp:coreProperties>
</file>