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129"/>
  <workbookPr defaultThemeVersion="124226"/>
  <mc:AlternateContent xmlns:mc="http://schemas.openxmlformats.org/markup-compatibility/2006">
    <mc:Choice Requires="x15">
      <x15ac:absPath xmlns:x15ac="http://schemas.microsoft.com/office/spreadsheetml/2010/11/ac" url="G:\DATA-TN\Hoàng\2025\T5\CT PT VÀ KHAI THÁC HẠ TẦNG KHU CÔNG NGHIỆP ĐÀ NẴNG (74-2025)\"/>
    </mc:Choice>
  </mc:AlternateContent>
  <xr:revisionPtr revIDLastSave="0" documentId="13_ncr:1_{3FE00A47-C754-4779-A099-4E8B29899290}" xr6:coauthVersionLast="47" xr6:coauthVersionMax="47" xr10:uidLastSave="{00000000-0000-0000-0000-000000000000}"/>
  <bookViews>
    <workbookView xWindow="-120" yWindow="-120" windowWidth="20730" windowHeight="11160" activeTab="2" xr2:uid="{00000000-000D-0000-FFFF-FFFF00000000}"/>
  </bookViews>
  <sheets>
    <sheet name="Thiện Phước" sheetId="4" r:id="rId1"/>
    <sheet name="HK" sheetId="3" r:id="rId2"/>
    <sheet name="BÁO GIÁ" sheetId="1" r:id="rId3"/>
  </sheets>
  <definedNames>
    <definedName name="_xlnm.Print_Area" localSheetId="2">'BÁO GIÁ'!$A$1:$F$70</definedName>
    <definedName name="_xlnm.Print_Area" localSheetId="1">HK!$A$1:$E$48</definedName>
    <definedName name="_xlnm.Print_Area" localSheetId="0">'Thiện Phước'!$A$1:$E$48</definedName>
    <definedName name="_xlnm.Print_Titles" localSheetId="2">'BÁO GIÁ'!$12:$13</definedName>
    <definedName name="_xlnm.Print_Titles" localSheetId="1">HK!$11:$12</definedName>
    <definedName name="_xlnm.Print_Titles" localSheetId="0">'Thiện Phước'!#REF!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39" i="4" l="1"/>
  <c r="E34" i="4"/>
  <c r="D34" i="4"/>
  <c r="E41" i="3" l="1"/>
  <c r="E36" i="3"/>
  <c r="D36" i="3"/>
  <c r="E41" i="1"/>
  <c r="F31" i="1"/>
  <c r="F30" i="1"/>
  <c r="F29" i="1"/>
  <c r="F28" i="1"/>
  <c r="F27" i="1"/>
  <c r="F26" i="1"/>
  <c r="F25" i="1"/>
  <c r="F24" i="1"/>
  <c r="F23" i="1"/>
  <c r="F22" i="1"/>
  <c r="F21" i="1"/>
  <c r="F20" i="1"/>
</calcChain>
</file>

<file path=xl/sharedStrings.xml><?xml version="1.0" encoding="utf-8"?>
<sst xmlns="http://schemas.openxmlformats.org/spreadsheetml/2006/main" count="233" uniqueCount="130">
  <si>
    <t>Danh mục khám</t>
  </si>
  <si>
    <t>Khám chuyên khoa Nội, ngoại tổng quát, Chuyên khoa TMH, Chuyên Khoa RMH, Chuyên khoa mắt, cân đo, huyết áp,….</t>
  </si>
  <si>
    <t xml:space="preserve">Tổng kết và tư vấn sức khỏe </t>
  </si>
  <si>
    <t>Khám tổng quát</t>
  </si>
  <si>
    <t>Nước tiểu toàn phần</t>
  </si>
  <si>
    <t>Công thức máu</t>
  </si>
  <si>
    <t>Kiểm tra đường huyết</t>
  </si>
  <si>
    <t>Kiểm tra chức năng gan</t>
  </si>
  <si>
    <t>Kiểm tra chức năng thận</t>
  </si>
  <si>
    <t>BẢNG BÁO GIÁ GÓI KHÁM SỨC KHỎE TỔNG QUÁT</t>
  </si>
  <si>
    <t>* Lưu ý:</t>
  </si>
  <si>
    <t>* Giá này dành cho những dịch vụ thực hiện ngay tại Thiện Nhân Đà nẵng. Nếu đơn vị yêu cầu tổ chức khám tại chỗ thì tùy từng trường hợp sẽ thương thảo giá phù hợp.</t>
  </si>
  <si>
    <t xml:space="preserve">     . Trung tâm rất hân hạnh được hợp tác với Quý Công ty/Đơn vị và Quý khách hàng trong lĩnh vực đồng hành chăm sóc sức khỏe.</t>
  </si>
  <si>
    <t xml:space="preserve">     . Kính mong sự hỗ trợ và tạo điều kiện của Quý lãnh đạo Công ty/Đơn vị.</t>
  </si>
  <si>
    <t xml:space="preserve">     . Kính chúc sức khỏe và trân trọng cảm ơn!</t>
  </si>
  <si>
    <t>** Mọi thông tin xin vui lòng liên hệ: Phòng Kinh Doanh</t>
  </si>
  <si>
    <t>Công ty cổ phần Thiện Nhân Đà Nẵng xin gửi đến Quý Công ty/Đơn vị bảng báo giá các danh mục khám (Bao gồm các hạng mục khám bệnh và các xét nghiệm) của gói khám sức khỏe tổng quát định kỳ như sau:</t>
  </si>
  <si>
    <t>Chẩn đoán hình ảnh</t>
  </si>
  <si>
    <t>Stt</t>
  </si>
  <si>
    <t>Chức năng khám</t>
  </si>
  <si>
    <t>Phát hiện sơ bộ các bệnh lý toàn thân (Đo chỉ số cơ thể (BMI), mạch, huyết áp, khám chung tất cả,…..)</t>
  </si>
  <si>
    <t xml:space="preserve">Phát hiện sơ bộ các bệnh lý ngoại khoa toàn thân </t>
  </si>
  <si>
    <t>Phát hiện sơ bộ các bệnh lý về Tai - Mũi - Họng, tư vấn các bệnh lý về viên xoang, thanh quản,….</t>
  </si>
  <si>
    <t>Phát hiện các bệnh lý sơ bộ về Răng,…viêm nướu, sâu răng và các bệnh khác về Răng.</t>
  </si>
  <si>
    <t>Phát hiện các bệnh lý sơ bộ về Mắt, đo mắt,…</t>
  </si>
  <si>
    <t>Chụp X-Quang tim phổi kỹ thuật số (Hãng Fuji - Nhật)</t>
  </si>
  <si>
    <t>Phát hiện các bệnh về lao, phổi, u, … Bệnh tim liên quan tới phổi.</t>
  </si>
  <si>
    <t>Siêu âm màu Bụng - Tổng Quát  (Máy GE LOGIQ S7 Expert Công  nghệ XDclear đầu dò ma trận siêu nông - Mỹ )</t>
  </si>
  <si>
    <t>Đánh giá các bất thường ở ổ bụng: gan, thận, mật, tử cung buồng trứng (đối với nữ), tuyến tiền liệt (đối với nam).</t>
  </si>
  <si>
    <t>Siêu âm Tuyến giáp  (Máy GE LOGIQ S7 Expert Công  nghệ XDclear đầu dò ma trận siêu nông - Mỹ )</t>
  </si>
  <si>
    <t>Phát hiện sớm, chính xác các bệnh lý về tuyến giáp (bướu cổ).</t>
  </si>
  <si>
    <t>Điện tâm đồ. (Đo điện tim) 12 kênh (Hãng GE - Mỹ)</t>
  </si>
  <si>
    <t>Phát hiện sớm các bệnh lý thiếu máu cơ tim, rối loạn nhịp tim</t>
  </si>
  <si>
    <t>Nước tiểu 10 thông số. (Xét nghiệm nước tiểu toàn phần) (Hãng Roche - Thụy sỹ - Hóa chất chính hãng - Hóa chất chính hãng - Hóa chất chính hãng)</t>
  </si>
  <si>
    <t xml:space="preserve">Phát hiện bệnh tiểu đường, các bệnh thận, viêm cầu thận, viêm đường tiết niệu và các bệnh lý của các cơ quan khác trong cơ thể </t>
  </si>
  <si>
    <t>Tổng phân tích tế bào máu bằng máy Laser. (Xét nghiệm công thức máu toàn phần) (Hãng Sysmec -  Thụy Sỹ - Hóa chất chính hãng)</t>
  </si>
  <si>
    <t>Phân tích hồng cầu, bạch cầu, tiểu cầu, huyết sắc tố, hematocrit, công thức bạch cầu … để phát hiện các bệnh về máu, viêm nhiễm, thiếu máu…</t>
  </si>
  <si>
    <t>Định lượng GLUCOSE máu. (Hãng Roche - Thụy sỹ - Hóa chất chính hãng - Hóa chất chính hãng)</t>
  </si>
  <si>
    <t>Phát hiện các bất thường về đường máu</t>
  </si>
  <si>
    <t>AST ( SGOT )  (Hãng Roche - Thụy sỹ - Hóa chất chính hãng - Hóa chất chính hãng)</t>
  </si>
  <si>
    <t>Phát hiện tình trạng viêm gan</t>
  </si>
  <si>
    <t>ALT ( SGPT )  (Hãng Roche - Thụy sỹ - Hóa chất chính hãng - Hóa chất chính hãng)</t>
  </si>
  <si>
    <t>Định lượng CREATINIE máu (Hãng Roche - Thụy sỹ - Hóa chất chính hãng - Hóa chất chính hãng)</t>
  </si>
  <si>
    <t>Đánh giá chức năng thận.</t>
  </si>
  <si>
    <t>Mỡ máu</t>
  </si>
  <si>
    <t>Cholesterol TP (Hãng Roche - Thụy sỹ - Hóa chất chính hãng)</t>
  </si>
  <si>
    <t>Cholesterol toàn phần</t>
  </si>
  <si>
    <t>Triglycerid (Hãng Roche - Thụy sỹ - Hóa chất chính hãng)</t>
  </si>
  <si>
    <t>1 dạng chất béo</t>
  </si>
  <si>
    <t>Kiểm tra gout</t>
  </si>
  <si>
    <t>Định lượng ACID URIC máu (Hãng Roche - Thụy sỹ - Hóa chất chính hãng - Hóa chất chính hãng)</t>
  </si>
  <si>
    <t>Phát hiện bệnh Goutte.</t>
  </si>
  <si>
    <t xml:space="preserve">Tư vấn điều trị toàn bộ các kết quả khám </t>
  </si>
  <si>
    <t>Miễn phí</t>
  </si>
  <si>
    <t xml:space="preserve">TỔNG CỘNG </t>
  </si>
  <si>
    <t xml:space="preserve">Điện Thoại : 0236.828489 - 0236. 568988 </t>
  </si>
  <si>
    <t>Email : Thiennhanhospital@gmail.com</t>
  </si>
  <si>
    <t xml:space="preserve">CÔNG TY CỔ PHẦN BỆNH VIỆN THIỆN NHÂN ĐÀ NẴNG </t>
  </si>
  <si>
    <t xml:space="preserve">     . Đơn giá trên đã bao gồm hóa đơn tài chính (không chịu thuế VAT).</t>
  </si>
  <si>
    <t xml:space="preserve">     . Ngoài các hạng mục báo giá nếu trên, Quý Công ty/Đơn vị nếu cần làm thêm các hạng mục khác về tất cả như:  Chẩn đoán hình ảnh, xét nghiệm,…. Xin Quý Công ty/Đơn vị vui lòng liên hệ lại Trung tâm Y Khoa Kỷ Thuật Cao  để được báo giá chi tiết và giải đáp tất cả.</t>
  </si>
  <si>
    <t>. Điện thoại: 02363. 828489  / 02362.525379</t>
  </si>
  <si>
    <t>. Email: thiennhanhospital@gmail.com</t>
  </si>
  <si>
    <t>Khám phụ khoa</t>
  </si>
  <si>
    <t>Khám Vú</t>
  </si>
  <si>
    <t>Ưu đãi dành cho đơn vị</t>
  </si>
  <si>
    <t>Gói Nữ</t>
  </si>
  <si>
    <t xml:space="preserve">Số 276-278-280 Đống Đa - P Thanh Bình -Thành Phố Đà Nẵng </t>
  </si>
  <si>
    <t>Khám ngoại</t>
  </si>
  <si>
    <t xml:space="preserve">Test Ma tuý tổng hợp </t>
  </si>
  <si>
    <t>Ethanol(Nồng độ cồn trong máu)</t>
  </si>
  <si>
    <t>Phát hiện định tính nhiễm virus HIV</t>
  </si>
  <si>
    <t>Kiểm tra nồng độ cồn</t>
  </si>
  <si>
    <t>. Ms Sương ( TP.KD) : 09350345693</t>
  </si>
  <si>
    <t>Đối tượng</t>
  </si>
  <si>
    <t>Nam</t>
  </si>
  <si>
    <t>Nữ</t>
  </si>
  <si>
    <t xml:space="preserve">Tặng 1 phiếu thức uống miễn phí Café Sân Vườn tại ngay Trung tâm Thiện Nhân </t>
  </si>
  <si>
    <t>DANH MỤC - LÁI XE</t>
  </si>
  <si>
    <t>* Chính sách ưu đãi ngoài gói:</t>
  </si>
  <si>
    <t>Giảm 10% tất cả danh mục phát sinh (trừ các danh mục liên quan đến gen, di truyền, dịch vụ răng)</t>
  </si>
  <si>
    <t xml:space="preserve">     . Báo giá này có hiệu lực kể từ ngày báo giá cho đến hết năm 2025</t>
  </si>
  <si>
    <t>BÁO GIÁ DỊCH VỤ KHÁM SỨC KHỎE</t>
  </si>
  <si>
    <t>STT</t>
  </si>
  <si>
    <t>Nội dung khám</t>
  </si>
  <si>
    <t xml:space="preserve">Ý nghĩa </t>
  </si>
  <si>
    <t>Khám sức khỏe theo thông tư 32/2023/TT-BYT</t>
  </si>
  <si>
    <t xml:space="preserve">Khám thể lực </t>
  </si>
  <si>
    <t>Đo chiều cao, cân nặng, vòng ngực,Đo huyết áp, nhịp tim.</t>
  </si>
  <si>
    <t>Khám nội khoa</t>
  </si>
  <si>
    <t>Khám các hệ cơ quan: tim, phổi, tiêu hóa, gan mật, thận, thần kinh, tiết niệu</t>
  </si>
  <si>
    <t>Khám ngoại khoa</t>
  </si>
  <si>
    <t>Khám các chi, khớp, cột sống,Khám hệ cơ xương</t>
  </si>
  <si>
    <t>Khám tai mũi họng</t>
  </si>
  <si>
    <t xml:space="preserve">Khám tai mũi họng </t>
  </si>
  <si>
    <t>Khám răng hàm mặt</t>
  </si>
  <si>
    <t>Khám mắt</t>
  </si>
  <si>
    <t>Khám mắt, kiểm tra thị lực</t>
  </si>
  <si>
    <t>Khám da liễu</t>
  </si>
  <si>
    <t>Kiểm tra tình trạng da</t>
  </si>
  <si>
    <t>Khám và tư vấn</t>
  </si>
  <si>
    <t>Chụp Xquang ngực thẳng số hóa 1 phim</t>
  </si>
  <si>
    <t xml:space="preserve"> Đánh giá các bất thường trong lồng ngực; Các bệnh về phổi bao gồm khối u trong phổi; và Bệnh lao,...</t>
  </si>
  <si>
    <t xml:space="preserve">Siêu âm màu Bụng - Tổng Quát </t>
  </si>
  <si>
    <t xml:space="preserve">Siêu âm Tuyến giáp  </t>
  </si>
  <si>
    <t>Điện tâm đồ. (Đo điện tim) 12 kênh</t>
  </si>
  <si>
    <t>Nước tiểu 10 thông số.</t>
  </si>
  <si>
    <t xml:space="preserve">Tổng phân tích tế bào máu bằng máy Laser. </t>
  </si>
  <si>
    <t>Định lượng GLUCOSE máu.</t>
  </si>
  <si>
    <t xml:space="preserve">AST ( SGOT )  </t>
  </si>
  <si>
    <t xml:space="preserve">ALT ( SGPT ) </t>
  </si>
  <si>
    <t xml:space="preserve">Định lượng CREATINIE máu </t>
  </si>
  <si>
    <t>PHÒNG KHÁM ĐA KHOA HOÀ KHÁNH
Địa chỉ: 643 Tôn Đức Thắng - P. Hoà Khánh Nam - Q.Liên Chiểu - Thành phố Đà Nẵng
Điện thoại: 0236.2640.116 - 0938.863.804
Email: hoakhanhclinic@gmail.com</t>
  </si>
  <si>
    <t>Phòng khám Đa Khoa Hoà Khánh xin gửi đến Quý Công ty/Đơn vị bảng báo giá các danh mục khám (Bao gồm các hạng mục khám bệnh và các xét nghiệm) của gói khám sức khỏe tổng quát định kỳ như sau:</t>
  </si>
  <si>
    <r>
      <t xml:space="preserve">* Lưu ý:   . </t>
    </r>
    <r>
      <rPr>
        <i/>
        <sz val="13"/>
        <rFont val="Bahnschrift"/>
        <family val="2"/>
      </rPr>
      <t>Đơn giá trên đã bao gồm hóa đơn tài chính (không chịu thuế VAT).</t>
    </r>
  </si>
  <si>
    <t xml:space="preserve">         PHÒNG KHÁM ĐA KHOA THIỆN PHƯỚC ĐÀ NẴNG</t>
  </si>
  <si>
    <t xml:space="preserve">  Số 82 Quang Trung, Q. Hải Châu, Đà Nẵng</t>
  </si>
  <si>
    <t xml:space="preserve">         Website: www.facebook.com/pkdkthienphuoc</t>
  </si>
  <si>
    <t xml:space="preserve">   Tel: 0236 3866 577</t>
  </si>
  <si>
    <t>Phòng khám đa khoa Thiện Phước Đà Nẵng xin gửi đến Quý Công ty/Đơn vị bảng báo giá các danh mục khám (Bao gồm các hạng mục khám bệnh và các xét nghiệm) của gói khám sức khỏe tổng quát định kỳ như sau:</t>
  </si>
  <si>
    <t xml:space="preserve">     . Đơn giá trên đã bao gồm hóa đơn tài chính (VAT 0%).</t>
  </si>
  <si>
    <t xml:space="preserve">     . Báo giá này có hiệu lực 60 ngày kể từ ngày báo giá</t>
  </si>
  <si>
    <r>
      <rPr>
        <b/>
        <sz val="13"/>
        <color theme="1"/>
        <rFont val="Calibri "/>
      </rPr>
      <t xml:space="preserve">                                          Đà Nẵng</t>
    </r>
    <r>
      <rPr>
        <sz val="13"/>
        <color theme="1"/>
        <rFont val="Calibri "/>
      </rPr>
      <t>, Ngày … Tháng … Năm 2025</t>
    </r>
  </si>
  <si>
    <t xml:space="preserve">                 . Báo giá này có hiệu lực kể từ ngày báo giá cho đến hết năm 2025</t>
  </si>
  <si>
    <t>Đà Nẵng, ngày         tháng          năm 2025</t>
  </si>
  <si>
    <r>
      <t xml:space="preserve">Kính gửi: </t>
    </r>
    <r>
      <rPr>
        <b/>
        <sz val="12"/>
        <rFont val="Calibri "/>
      </rPr>
      <t xml:space="preserve"> </t>
    </r>
    <r>
      <rPr>
        <b/>
        <u/>
        <sz val="12"/>
        <rFont val="Calibri "/>
      </rPr>
      <t>CÔNG TY PHÁT TRIỂN VÀ KHAI THÁC HẠ TẦNG KHU CÔNG NGHIỆP ĐÀ NẴNG</t>
    </r>
  </si>
  <si>
    <t>Kính gửi: QUÝ CÔNG TY PHÁT TRIỂN VÀ KHAI THÁC HẠ TẦNG KHU CÔNG NGHIỆP ĐÀ NẴNG</t>
  </si>
  <si>
    <t>Gói khám (VND)</t>
  </si>
  <si>
    <t>NGƯỜI LẬP</t>
  </si>
  <si>
    <t>Kính gửi: CÔNG TY PHÁT TRIỂN VÀ KHAI THÁC HẠ TẦNG KHU CÔNG NGHIỆP ĐÀ NẴNG</t>
  </si>
  <si>
    <t xml:space="preserve">                                          Người lập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</si>
</sst>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_(* #,##0_);_(* \(#,##0\);_(* &quot;-&quot;??_);_(@_)"/>
    <numFmt numFmtId="165" formatCode="_-* #,##0.00\ _ _-;\-* #,##0.00\ _ _-;_-* &quot;-&quot;??\ _ _-;_-@_-"/>
    <numFmt numFmtId="166" formatCode="_-* #,##0\ _ _-;\-* #,##0\ _ _-;_-* &quot;-&quot;??\ _ _-;_-@_-"/>
  </numFmts>
  <fonts count="50">
    <font>
      <sz val="11"/>
      <color theme="1"/>
      <name val="Calibri"/>
      <family val="2"/>
      <charset val="163"/>
      <scheme val="minor"/>
    </font>
    <font>
      <sz val="8"/>
      <name val="Calibri"/>
      <family val="2"/>
      <charset val="163"/>
      <scheme val="minor"/>
    </font>
    <font>
      <sz val="11"/>
      <color theme="1"/>
      <name val="Calibri"/>
      <family val="2"/>
      <charset val="163"/>
      <scheme val="minor"/>
    </font>
    <font>
      <sz val="13"/>
      <color theme="1"/>
      <name val="Times New Roman"/>
      <family val="1"/>
    </font>
    <font>
      <b/>
      <i/>
      <sz val="13"/>
      <color theme="1"/>
      <name val="Times New Roman"/>
      <family val="1"/>
    </font>
    <font>
      <b/>
      <sz val="13"/>
      <color theme="1"/>
      <name val="Times New Roman"/>
      <family val="1"/>
    </font>
    <font>
      <b/>
      <sz val="16"/>
      <color rgb="FF000000"/>
      <name val="Times New Roman"/>
      <family val="1"/>
    </font>
    <font>
      <b/>
      <sz val="10"/>
      <name val="Cambria"/>
      <family val="1"/>
      <scheme val="major"/>
    </font>
    <font>
      <sz val="11"/>
      <color theme="1"/>
      <name val="Cambria"/>
      <family val="1"/>
      <scheme val="major"/>
    </font>
    <font>
      <b/>
      <i/>
      <sz val="13"/>
      <color theme="1"/>
      <name val="Bahnschrift"/>
      <family val="2"/>
    </font>
    <font>
      <sz val="13"/>
      <color theme="1"/>
      <name val="Bahnschrift"/>
      <family val="2"/>
    </font>
    <font>
      <i/>
      <sz val="11"/>
      <color theme="1"/>
      <name val="Calibri"/>
      <family val="2"/>
      <scheme val="minor"/>
    </font>
    <font>
      <b/>
      <sz val="17"/>
      <name val="Calibri"/>
      <family val="2"/>
      <scheme val="minor"/>
    </font>
    <font>
      <b/>
      <sz val="12"/>
      <name val="Calibri"/>
      <family val="2"/>
      <scheme val="minor"/>
    </font>
    <font>
      <sz val="12"/>
      <color theme="1"/>
      <name val="Calibri"/>
      <family val="2"/>
      <scheme val="minor"/>
    </font>
    <font>
      <sz val="12"/>
      <name val="Calibri"/>
      <family val="2"/>
      <scheme val="minor"/>
    </font>
    <font>
      <i/>
      <sz val="12"/>
      <name val="Calibri"/>
      <family val="2"/>
      <scheme val="minor"/>
    </font>
    <font>
      <sz val="12"/>
      <color rgb="FF000000"/>
      <name val="Calibri"/>
      <family val="2"/>
      <scheme val="minor"/>
    </font>
    <font>
      <b/>
      <sz val="12"/>
      <color rgb="FF000000"/>
      <name val="Calibri"/>
      <family val="2"/>
      <scheme val="minor"/>
    </font>
    <font>
      <b/>
      <i/>
      <sz val="13"/>
      <name val="Bahnschrift"/>
      <family val="2"/>
    </font>
    <font>
      <i/>
      <sz val="13"/>
      <name val="Bahnschrift"/>
      <family val="2"/>
    </font>
    <font>
      <sz val="12"/>
      <color theme="1"/>
      <name val="Times New Roman"/>
      <family val="2"/>
    </font>
    <font>
      <b/>
      <sz val="11"/>
      <name val="Calibri "/>
      <charset val="163"/>
    </font>
    <font>
      <sz val="11"/>
      <name val="Calibri "/>
      <charset val="163"/>
    </font>
    <font>
      <b/>
      <u/>
      <sz val="12"/>
      <name val="Calibri "/>
      <charset val="163"/>
    </font>
    <font>
      <sz val="12"/>
      <name val="Calibri "/>
      <charset val="163"/>
    </font>
    <font>
      <sz val="12"/>
      <color theme="1"/>
      <name val="Calibri "/>
      <charset val="163"/>
    </font>
    <font>
      <sz val="13"/>
      <color theme="1"/>
      <name val="Calibri "/>
      <charset val="163"/>
    </font>
    <font>
      <b/>
      <u/>
      <sz val="12"/>
      <name val="Calibri "/>
    </font>
    <font>
      <b/>
      <sz val="12"/>
      <name val="Calibri "/>
    </font>
    <font>
      <sz val="12"/>
      <name val="Calibri "/>
    </font>
    <font>
      <sz val="13"/>
      <color theme="1"/>
      <name val="Calibri "/>
    </font>
    <font>
      <b/>
      <sz val="13"/>
      <color theme="1"/>
      <name val="Calibri "/>
    </font>
    <font>
      <i/>
      <sz val="12"/>
      <name val="Calibri "/>
    </font>
    <font>
      <sz val="12"/>
      <color rgb="FF000000"/>
      <name val="Calibri "/>
    </font>
    <font>
      <b/>
      <sz val="12"/>
      <color rgb="FF000000"/>
      <name val="Calibri "/>
    </font>
    <font>
      <sz val="16"/>
      <color theme="1"/>
      <name val="Times New Roman"/>
      <family val="1"/>
    </font>
    <font>
      <b/>
      <u/>
      <sz val="16"/>
      <color theme="1"/>
      <name val="Times New Roman"/>
      <family val="1"/>
    </font>
    <font>
      <b/>
      <sz val="16"/>
      <color theme="1"/>
      <name val="Times New Roman"/>
      <family val="1"/>
    </font>
    <font>
      <b/>
      <sz val="16"/>
      <name val="Times New Roman"/>
      <family val="1"/>
    </font>
    <font>
      <sz val="16"/>
      <color rgb="FF000000"/>
      <name val="Times New Roman"/>
      <family val="1"/>
    </font>
    <font>
      <sz val="16"/>
      <color rgb="FFFF0000"/>
      <name val="Times New Roman"/>
      <family val="1"/>
    </font>
    <font>
      <i/>
      <sz val="16"/>
      <color rgb="FFFF0000"/>
      <name val="Times New Roman"/>
      <family val="1"/>
    </font>
    <font>
      <b/>
      <i/>
      <sz val="16"/>
      <color rgb="FFFF0000"/>
      <name val="Times New Roman"/>
      <family val="1"/>
    </font>
    <font>
      <b/>
      <sz val="16"/>
      <color rgb="FFFF0000"/>
      <name val="Times New Roman"/>
      <family val="1"/>
    </font>
    <font>
      <b/>
      <sz val="18"/>
      <color theme="1"/>
      <name val="Times New Roman"/>
      <family val="1"/>
    </font>
    <font>
      <i/>
      <sz val="16"/>
      <color theme="1"/>
      <name val="Times New Roman"/>
      <family val="1"/>
    </font>
    <font>
      <b/>
      <u/>
      <sz val="16"/>
      <color rgb="FFFF0000"/>
      <name val="Times New Roman"/>
      <family val="1"/>
    </font>
    <font>
      <u/>
      <sz val="16"/>
      <color rgb="FFFF0000"/>
      <name val="Times New Roman"/>
      <family val="1"/>
    </font>
    <font>
      <sz val="16"/>
      <color rgb="FF002060"/>
      <name val="Times New Roman"/>
      <family val="1"/>
    </font>
  </fonts>
  <fills count="10">
    <fill>
      <patternFill patternType="none"/>
    </fill>
    <fill>
      <patternFill patternType="gray125"/>
    </fill>
    <fill>
      <patternFill patternType="solid">
        <fgColor rgb="FFFFFF00"/>
        <bgColor indexed="64"/>
      </patternFill>
    </fill>
    <fill>
      <patternFill patternType="solid">
        <fgColor rgb="FFFFFFFF"/>
        <bgColor indexed="64"/>
      </patternFill>
    </fill>
    <fill>
      <patternFill patternType="solid">
        <fgColor theme="9" tint="0.79998168889431442"/>
        <bgColor indexed="64"/>
      </patternFill>
    </fill>
    <fill>
      <patternFill patternType="solid">
        <fgColor theme="0"/>
        <bgColor indexed="64"/>
      </patternFill>
    </fill>
    <fill>
      <patternFill patternType="solid">
        <fgColor theme="0" tint="-0.249977111117893"/>
        <bgColor indexed="64"/>
      </patternFill>
    </fill>
    <fill>
      <patternFill patternType="solid">
        <fgColor theme="8" tint="0.39997558519241921"/>
        <bgColor indexed="64"/>
      </patternFill>
    </fill>
    <fill>
      <patternFill patternType="solid">
        <fgColor rgb="FF00B050"/>
        <bgColor indexed="64"/>
      </patternFill>
    </fill>
    <fill>
      <patternFill patternType="solid">
        <fgColor rgb="FF14A30D"/>
        <bgColor indexed="64"/>
      </patternFill>
    </fill>
  </fills>
  <borders count="27">
    <border>
      <left/>
      <right/>
      <top/>
      <bottom/>
      <diagonal/>
    </border>
    <border>
      <left style="thin">
        <color indexed="64"/>
      </left>
      <right style="thin">
        <color indexed="64"/>
      </right>
      <top style="thin">
        <color indexed="64"/>
      </top>
      <bottom style="thin">
        <color indexed="64"/>
      </bottom>
      <diagonal/>
    </border>
    <border>
      <left/>
      <right/>
      <top style="thin">
        <color theme="0"/>
      </top>
      <bottom/>
      <diagonal/>
    </border>
    <border>
      <left style="thin">
        <color theme="0"/>
      </left>
      <right style="thin">
        <color theme="0"/>
      </right>
      <top/>
      <bottom style="thin">
        <color theme="0"/>
      </bottom>
      <diagonal/>
    </border>
    <border>
      <left style="thin">
        <color theme="0"/>
      </left>
      <right style="thin">
        <color theme="0"/>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diagonal/>
    </border>
    <border>
      <left style="thin">
        <color theme="0"/>
      </left>
      <right/>
      <top/>
      <bottom style="thin">
        <color theme="0"/>
      </bottom>
      <diagonal/>
    </border>
    <border>
      <left/>
      <right/>
      <top/>
      <bottom style="thin">
        <color theme="0"/>
      </bottom>
      <diagonal/>
    </border>
    <border>
      <left/>
      <right style="thin">
        <color theme="0"/>
      </right>
      <top/>
      <bottom style="thin">
        <color theme="0"/>
      </bottom>
      <diagonal/>
    </border>
    <border>
      <left style="thin">
        <color theme="0"/>
      </left>
      <right/>
      <top style="thin">
        <color theme="0"/>
      </top>
      <bottom style="thin">
        <color theme="0"/>
      </bottom>
      <diagonal/>
    </border>
    <border>
      <left/>
      <right/>
      <top style="thin">
        <color theme="0"/>
      </top>
      <bottom style="thin">
        <color theme="0"/>
      </bottom>
      <diagonal/>
    </border>
    <border>
      <left style="thin">
        <color theme="0"/>
      </left>
      <right/>
      <top style="thin">
        <color theme="0"/>
      </top>
      <bottom/>
      <diagonal/>
    </border>
    <border>
      <left style="thin">
        <color theme="0"/>
      </left>
      <right/>
      <top/>
      <bottom/>
      <diagonal/>
    </border>
    <border>
      <left/>
      <right style="thin">
        <color theme="0"/>
      </right>
      <top/>
      <bottom/>
      <diagonal/>
    </border>
    <border>
      <left style="thin">
        <color theme="0"/>
      </left>
      <right/>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s>
  <cellStyleXfs count="6">
    <xf numFmtId="0" fontId="0" fillId="0" borderId="0"/>
    <xf numFmtId="43" fontId="2" fillId="0" borderId="0" applyFont="0" applyFill="0" applyBorder="0" applyAlignment="0" applyProtection="0"/>
    <xf numFmtId="0" fontId="2" fillId="0" borderId="0"/>
    <xf numFmtId="165" fontId="2" fillId="0" borderId="0" applyFont="0" applyFill="0" applyBorder="0" applyAlignment="0" applyProtection="0"/>
    <xf numFmtId="0" fontId="21" fillId="0" borderId="0"/>
    <xf numFmtId="43" fontId="21" fillId="0" borderId="0" applyFont="0" applyFill="0" applyBorder="0" applyAlignment="0" applyProtection="0"/>
  </cellStyleXfs>
  <cellXfs count="249">
    <xf numFmtId="0" fontId="0" fillId="0" borderId="0" xfId="0"/>
    <xf numFmtId="0" fontId="3" fillId="0" borderId="3" xfId="0" applyFont="1" applyBorder="1" applyAlignment="1">
      <alignment vertical="center"/>
    </xf>
    <xf numFmtId="0" fontId="3" fillId="0" borderId="4" xfId="0" applyFont="1" applyBorder="1" applyAlignment="1">
      <alignment vertical="center"/>
    </xf>
    <xf numFmtId="0" fontId="3" fillId="0" borderId="4" xfId="0" applyFont="1" applyBorder="1" applyAlignment="1">
      <alignment vertical="top" wrapText="1"/>
    </xf>
    <xf numFmtId="0" fontId="4" fillId="0" borderId="7" xfId="0" applyFont="1" applyBorder="1" applyAlignment="1">
      <alignment vertical="top" wrapText="1"/>
    </xf>
    <xf numFmtId="0" fontId="3" fillId="0" borderId="4" xfId="0" applyFont="1" applyBorder="1" applyAlignment="1">
      <alignment horizontal="center" vertical="center"/>
    </xf>
    <xf numFmtId="0" fontId="5" fillId="0" borderId="4" xfId="0" applyFont="1" applyBorder="1" applyAlignment="1">
      <alignment horizontal="center" vertical="center"/>
    </xf>
    <xf numFmtId="0" fontId="5" fillId="0" borderId="4" xfId="0" applyFont="1" applyBorder="1" applyAlignment="1">
      <alignment vertical="center"/>
    </xf>
    <xf numFmtId="3" fontId="5" fillId="0" borderId="4" xfId="0" applyNumberFormat="1" applyFont="1" applyBorder="1" applyAlignment="1">
      <alignment horizontal="center" vertical="center"/>
    </xf>
    <xf numFmtId="0" fontId="5" fillId="0" borderId="4" xfId="0" applyFont="1" applyBorder="1" applyAlignment="1">
      <alignment vertical="center" wrapText="1"/>
    </xf>
    <xf numFmtId="0" fontId="3" fillId="0" borderId="4" xfId="0" applyFont="1" applyBorder="1" applyAlignment="1">
      <alignment vertical="center" wrapText="1"/>
    </xf>
    <xf numFmtId="0" fontId="3" fillId="0" borderId="4" xfId="0" applyFont="1" applyBorder="1"/>
    <xf numFmtId="0" fontId="3" fillId="0" borderId="3" xfId="0" applyFont="1" applyBorder="1"/>
    <xf numFmtId="0" fontId="3" fillId="0" borderId="3" xfId="0" applyFont="1" applyBorder="1" applyAlignment="1">
      <alignment horizontal="left"/>
    </xf>
    <xf numFmtId="0" fontId="5" fillId="0" borderId="3" xfId="0" applyFont="1" applyBorder="1" applyAlignment="1">
      <alignment horizontal="left"/>
    </xf>
    <xf numFmtId="0" fontId="3" fillId="0" borderId="4" xfId="0" applyFont="1" applyBorder="1" applyAlignment="1">
      <alignment horizontal="left"/>
    </xf>
    <xf numFmtId="0" fontId="5" fillId="0" borderId="4" xfId="0" applyFont="1" applyBorder="1"/>
    <xf numFmtId="0" fontId="5" fillId="0" borderId="4" xfId="0" applyFont="1" applyBorder="1" applyAlignment="1">
      <alignment horizontal="center" vertical="center" wrapText="1"/>
    </xf>
    <xf numFmtId="3" fontId="5" fillId="0" borderId="4" xfId="0" applyNumberFormat="1" applyFont="1" applyBorder="1" applyAlignment="1">
      <alignment horizontal="center" vertical="center" wrapText="1"/>
    </xf>
    <xf numFmtId="0" fontId="3" fillId="0" borderId="3" xfId="0" applyFont="1" applyBorder="1" applyAlignment="1">
      <alignment horizontal="left" wrapText="1"/>
    </xf>
    <xf numFmtId="0" fontId="3" fillId="0" borderId="3" xfId="0" applyFont="1" applyBorder="1" applyAlignment="1">
      <alignment horizontal="center" vertical="top" wrapText="1"/>
    </xf>
    <xf numFmtId="0" fontId="3" fillId="0" borderId="4" xfId="0" applyFont="1" applyBorder="1" applyAlignment="1">
      <alignment horizontal="center" vertical="top" wrapText="1"/>
    </xf>
    <xf numFmtId="0" fontId="3" fillId="0" borderId="4" xfId="0" applyFont="1" applyBorder="1" applyAlignment="1">
      <alignment horizontal="center" vertical="center" wrapText="1"/>
    </xf>
    <xf numFmtId="0" fontId="3" fillId="0" borderId="4" xfId="0" applyFont="1" applyBorder="1" applyAlignment="1">
      <alignment horizontal="center" wrapText="1"/>
    </xf>
    <xf numFmtId="0" fontId="3" fillId="0" borderId="5" xfId="0" applyFont="1" applyBorder="1"/>
    <xf numFmtId="0" fontId="3" fillId="0" borderId="4" xfId="0" applyFont="1" applyBorder="1" applyAlignment="1">
      <alignment horizontal="left" vertical="center" wrapText="1"/>
    </xf>
    <xf numFmtId="0" fontId="4" fillId="0" borderId="8" xfId="0" applyFont="1" applyBorder="1" applyAlignment="1">
      <alignment horizontal="center" vertical="center" wrapText="1"/>
    </xf>
    <xf numFmtId="0" fontId="4" fillId="0" borderId="9" xfId="0" applyFont="1" applyBorder="1" applyAlignment="1">
      <alignment horizontal="center" vertical="center" wrapText="1"/>
    </xf>
    <xf numFmtId="0" fontId="3" fillId="0" borderId="3" xfId="0" applyFont="1" applyBorder="1" applyAlignment="1">
      <alignment horizontal="center" vertical="center" wrapText="1"/>
    </xf>
    <xf numFmtId="0" fontId="3" fillId="0" borderId="3" xfId="0" applyFont="1" applyBorder="1" applyAlignment="1">
      <alignment horizontal="center" vertical="center"/>
    </xf>
    <xf numFmtId="0" fontId="6" fillId="4" borderId="1" xfId="0" applyFont="1" applyFill="1" applyBorder="1" applyAlignment="1">
      <alignment horizontal="center" vertical="center" wrapText="1"/>
    </xf>
    <xf numFmtId="0" fontId="7" fillId="0" borderId="0" xfId="2" applyFont="1" applyAlignment="1">
      <alignment vertical="center"/>
    </xf>
    <xf numFmtId="0" fontId="8" fillId="0" borderId="0" xfId="2" applyFont="1"/>
    <xf numFmtId="0" fontId="10" fillId="0" borderId="3" xfId="0" applyFont="1" applyBorder="1" applyAlignment="1">
      <alignment vertical="center"/>
    </xf>
    <xf numFmtId="0" fontId="10" fillId="0" borderId="4" xfId="0" applyFont="1" applyBorder="1" applyAlignment="1">
      <alignment vertical="center"/>
    </xf>
    <xf numFmtId="1" fontId="13" fillId="7" borderId="1" xfId="2" applyNumberFormat="1" applyFont="1" applyFill="1" applyBorder="1" applyAlignment="1">
      <alignment horizontal="center" vertical="center"/>
    </xf>
    <xf numFmtId="1" fontId="15" fillId="0" borderId="1" xfId="2" applyNumberFormat="1" applyFont="1" applyBorder="1" applyAlignment="1">
      <alignment horizontal="left" vertical="center" wrapText="1"/>
    </xf>
    <xf numFmtId="1" fontId="16" fillId="0" borderId="1" xfId="2" applyNumberFormat="1" applyFont="1" applyBorder="1" applyAlignment="1">
      <alignment horizontal="left" vertical="center" wrapText="1"/>
    </xf>
    <xf numFmtId="166" fontId="15" fillId="0" borderId="1" xfId="3" applyNumberFormat="1" applyFont="1" applyFill="1" applyBorder="1" applyAlignment="1">
      <alignment vertical="center"/>
    </xf>
    <xf numFmtId="0" fontId="15" fillId="0" borderId="1" xfId="2" applyFont="1" applyBorder="1" applyAlignment="1">
      <alignment horizontal="left" vertical="center" wrapText="1"/>
    </xf>
    <xf numFmtId="0" fontId="15" fillId="0" borderId="1" xfId="2" applyFont="1" applyBorder="1" applyAlignment="1">
      <alignment horizontal="center" vertical="center"/>
    </xf>
    <xf numFmtId="0" fontId="16" fillId="0" borderId="1" xfId="2" applyFont="1" applyBorder="1" applyAlignment="1">
      <alignment horizontal="left" vertical="center" wrapText="1"/>
    </xf>
    <xf numFmtId="3" fontId="15" fillId="6" borderId="1" xfId="2" applyNumberFormat="1" applyFont="1" applyFill="1" applyBorder="1" applyAlignment="1">
      <alignment vertical="center"/>
    </xf>
    <xf numFmtId="3" fontId="15" fillId="0" borderId="1" xfId="2" applyNumberFormat="1" applyFont="1" applyBorder="1" applyAlignment="1">
      <alignment horizontal="right" vertical="center"/>
    </xf>
    <xf numFmtId="0" fontId="15" fillId="0" borderId="1" xfId="2" applyFont="1" applyBorder="1" applyAlignment="1">
      <alignment vertical="center" wrapText="1"/>
    </xf>
    <xf numFmtId="0" fontId="16" fillId="0" borderId="1" xfId="2" applyFont="1" applyBorder="1" applyAlignment="1">
      <alignment vertical="center" wrapText="1"/>
    </xf>
    <xf numFmtId="3" fontId="15" fillId="0" borderId="1" xfId="2" applyNumberFormat="1" applyFont="1" applyBorder="1" applyAlignment="1">
      <alignment vertical="center"/>
    </xf>
    <xf numFmtId="0" fontId="17" fillId="0" borderId="1" xfId="0" applyFont="1" applyBorder="1" applyAlignment="1">
      <alignment vertical="center" wrapText="1"/>
    </xf>
    <xf numFmtId="0" fontId="17" fillId="0" borderId="1" xfId="0" applyFont="1" applyBorder="1" applyAlignment="1">
      <alignment horizontal="justify" vertical="center" wrapText="1"/>
    </xf>
    <xf numFmtId="3" fontId="17" fillId="0" borderId="1" xfId="0" applyNumberFormat="1" applyFont="1" applyBorder="1" applyAlignment="1">
      <alignment vertical="center" wrapText="1"/>
    </xf>
    <xf numFmtId="0" fontId="17" fillId="3" borderId="1" xfId="0" applyFont="1" applyFill="1" applyBorder="1" applyAlignment="1">
      <alignment vertical="center" wrapText="1"/>
    </xf>
    <xf numFmtId="0" fontId="17" fillId="3" borderId="1" xfId="0" applyFont="1" applyFill="1" applyBorder="1" applyAlignment="1">
      <alignment horizontal="justify" vertical="center" wrapText="1"/>
    </xf>
    <xf numFmtId="3" fontId="17" fillId="3" borderId="1" xfId="0" applyNumberFormat="1" applyFont="1" applyFill="1" applyBorder="1" applyAlignment="1">
      <alignment vertical="center" wrapText="1"/>
    </xf>
    <xf numFmtId="0" fontId="17" fillId="0" borderId="1" xfId="0" applyFont="1" applyBorder="1" applyAlignment="1">
      <alignment horizontal="justify" vertical="center"/>
    </xf>
    <xf numFmtId="166" fontId="15" fillId="5" borderId="1" xfId="3" applyNumberFormat="1" applyFont="1" applyFill="1" applyBorder="1" applyAlignment="1">
      <alignment vertical="center" wrapText="1"/>
    </xf>
    <xf numFmtId="3" fontId="15" fillId="5" borderId="1" xfId="2" applyNumberFormat="1" applyFont="1" applyFill="1" applyBorder="1" applyAlignment="1">
      <alignment vertical="center"/>
    </xf>
    <xf numFmtId="3" fontId="18" fillId="5" borderId="1" xfId="0" applyNumberFormat="1" applyFont="1" applyFill="1" applyBorder="1" applyAlignment="1">
      <alignment horizontal="center" vertical="center" wrapText="1"/>
    </xf>
    <xf numFmtId="0" fontId="17" fillId="5" borderId="1" xfId="0" applyFont="1" applyFill="1" applyBorder="1" applyAlignment="1">
      <alignment horizontal="center" vertical="center" wrapText="1"/>
    </xf>
    <xf numFmtId="0" fontId="17" fillId="5" borderId="1" xfId="0" applyFont="1" applyFill="1" applyBorder="1" applyAlignment="1">
      <alignment vertical="center" wrapText="1"/>
    </xf>
    <xf numFmtId="3" fontId="17" fillId="5" borderId="1" xfId="0" applyNumberFormat="1" applyFont="1" applyFill="1" applyBorder="1" applyAlignment="1">
      <alignment horizontal="center" vertical="center" wrapText="1"/>
    </xf>
    <xf numFmtId="0" fontId="10" fillId="0" borderId="3" xfId="0" applyFont="1" applyBorder="1"/>
    <xf numFmtId="0" fontId="10" fillId="0" borderId="4" xfId="0" applyFont="1" applyBorder="1"/>
    <xf numFmtId="0" fontId="23" fillId="0" borderId="0" xfId="4" applyFont="1"/>
    <xf numFmtId="0" fontId="23" fillId="0" borderId="4" xfId="4" applyFont="1" applyBorder="1" applyAlignment="1">
      <alignment vertical="center"/>
    </xf>
    <xf numFmtId="0" fontId="22" fillId="0" borderId="4" xfId="4" applyFont="1" applyBorder="1" applyAlignment="1">
      <alignment vertical="center"/>
    </xf>
    <xf numFmtId="0" fontId="22" fillId="0" borderId="4" xfId="4" applyFont="1" applyBorder="1" applyAlignment="1">
      <alignment horizontal="center" vertical="center"/>
    </xf>
    <xf numFmtId="0" fontId="25" fillId="0" borderId="0" xfId="4" applyFont="1"/>
    <xf numFmtId="0" fontId="26" fillId="0" borderId="0" xfId="4" applyFont="1"/>
    <xf numFmtId="0" fontId="27" fillId="0" borderId="0" xfId="4" applyFont="1"/>
    <xf numFmtId="0" fontId="24" fillId="0" borderId="5" xfId="4" applyFont="1" applyBorder="1" applyAlignment="1">
      <alignment horizontal="left" vertical="center"/>
    </xf>
    <xf numFmtId="0" fontId="26" fillId="0" borderId="4" xfId="4" applyFont="1" applyBorder="1" applyAlignment="1">
      <alignment vertical="center"/>
    </xf>
    <xf numFmtId="0" fontId="28" fillId="0" borderId="10" xfId="4" applyFont="1" applyBorder="1" applyAlignment="1">
      <alignment vertical="center" wrapText="1"/>
    </xf>
    <xf numFmtId="0" fontId="31" fillId="0" borderId="0" xfId="4" applyFont="1"/>
    <xf numFmtId="166" fontId="13" fillId="7" borderId="22" xfId="0" applyNumberFormat="1" applyFont="1" applyFill="1" applyBorder="1" applyAlignment="1">
      <alignment vertical="center" wrapText="1"/>
    </xf>
    <xf numFmtId="3" fontId="13" fillId="7" borderId="1" xfId="0" applyNumberFormat="1" applyFont="1" applyFill="1" applyBorder="1" applyAlignment="1">
      <alignment horizontal="center" vertical="center" wrapText="1"/>
    </xf>
    <xf numFmtId="1" fontId="29" fillId="8" borderId="1" xfId="2" applyNumberFormat="1" applyFont="1" applyFill="1" applyBorder="1" applyAlignment="1">
      <alignment horizontal="center" vertical="center"/>
    </xf>
    <xf numFmtId="1" fontId="30" fillId="0" borderId="1" xfId="2" applyNumberFormat="1" applyFont="1" applyBorder="1" applyAlignment="1">
      <alignment horizontal="left" vertical="center" wrapText="1"/>
    </xf>
    <xf numFmtId="1" fontId="33" fillId="0" borderId="1" xfId="2" applyNumberFormat="1" applyFont="1" applyBorder="1" applyAlignment="1">
      <alignment horizontal="left" vertical="center" wrapText="1"/>
    </xf>
    <xf numFmtId="166" fontId="30" fillId="0" borderId="1" xfId="3" applyNumberFormat="1" applyFont="1" applyFill="1" applyBorder="1" applyAlignment="1">
      <alignment vertical="center"/>
    </xf>
    <xf numFmtId="0" fontId="30" fillId="0" borderId="1" xfId="2" applyFont="1" applyBorder="1" applyAlignment="1">
      <alignment horizontal="left" vertical="center" wrapText="1"/>
    </xf>
    <xf numFmtId="0" fontId="30" fillId="0" borderId="1" xfId="2" applyFont="1" applyBorder="1" applyAlignment="1">
      <alignment horizontal="center" vertical="center"/>
    </xf>
    <xf numFmtId="0" fontId="33" fillId="0" borderId="1" xfId="2" applyFont="1" applyBorder="1" applyAlignment="1">
      <alignment horizontal="left" vertical="center" wrapText="1"/>
    </xf>
    <xf numFmtId="3" fontId="30" fillId="6" borderId="1" xfId="2" applyNumberFormat="1" applyFont="1" applyFill="1" applyBorder="1" applyAlignment="1">
      <alignment vertical="center"/>
    </xf>
    <xf numFmtId="3" fontId="30" fillId="0" borderId="1" xfId="2" applyNumberFormat="1" applyFont="1" applyBorder="1" applyAlignment="1">
      <alignment horizontal="right" vertical="center"/>
    </xf>
    <xf numFmtId="0" fontId="30" fillId="0" borderId="1" xfId="2" applyFont="1" applyBorder="1" applyAlignment="1">
      <alignment vertical="center" wrapText="1"/>
    </xf>
    <xf numFmtId="0" fontId="33" fillId="0" borderId="1" xfId="2" applyFont="1" applyBorder="1" applyAlignment="1">
      <alignment vertical="center" wrapText="1"/>
    </xf>
    <xf numFmtId="3" fontId="30" fillId="0" borderId="1" xfId="2" applyNumberFormat="1" applyFont="1" applyBorder="1" applyAlignment="1">
      <alignment vertical="center"/>
    </xf>
    <xf numFmtId="0" fontId="34" fillId="0" borderId="1" xfId="0" applyFont="1" applyBorder="1" applyAlignment="1">
      <alignment vertical="center" wrapText="1"/>
    </xf>
    <xf numFmtId="0" fontId="34" fillId="0" borderId="1" xfId="0" applyFont="1" applyBorder="1" applyAlignment="1">
      <alignment horizontal="justify" vertical="center" wrapText="1"/>
    </xf>
    <xf numFmtId="3" fontId="34" fillId="0" borderId="1" xfId="0" applyNumberFormat="1" applyFont="1" applyBorder="1" applyAlignment="1">
      <alignment vertical="center" wrapText="1"/>
    </xf>
    <xf numFmtId="0" fontId="34" fillId="3" borderId="1" xfId="0" applyFont="1" applyFill="1" applyBorder="1" applyAlignment="1">
      <alignment vertical="center" wrapText="1"/>
    </xf>
    <xf numFmtId="0" fontId="34" fillId="3" borderId="1" xfId="0" applyFont="1" applyFill="1" applyBorder="1" applyAlignment="1">
      <alignment horizontal="justify" vertical="center" wrapText="1"/>
    </xf>
    <xf numFmtId="3" fontId="34" fillId="3" borderId="1" xfId="0" applyNumberFormat="1" applyFont="1" applyFill="1" applyBorder="1" applyAlignment="1">
      <alignment vertical="center" wrapText="1"/>
    </xf>
    <xf numFmtId="0" fontId="34" fillId="0" borderId="1" xfId="0" applyFont="1" applyBorder="1" applyAlignment="1">
      <alignment horizontal="justify" vertical="center"/>
    </xf>
    <xf numFmtId="166" fontId="30" fillId="5" borderId="1" xfId="3" applyNumberFormat="1" applyFont="1" applyFill="1" applyBorder="1" applyAlignment="1">
      <alignment vertical="center" wrapText="1"/>
    </xf>
    <xf numFmtId="3" fontId="30" fillId="5" borderId="1" xfId="2" applyNumberFormat="1" applyFont="1" applyFill="1" applyBorder="1" applyAlignment="1">
      <alignment vertical="center"/>
    </xf>
    <xf numFmtId="166" fontId="29" fillId="9" borderId="1" xfId="0" applyNumberFormat="1" applyFont="1" applyFill="1" applyBorder="1" applyAlignment="1">
      <alignment vertical="center" wrapText="1"/>
    </xf>
    <xf numFmtId="3" fontId="35" fillId="5" borderId="1" xfId="0" applyNumberFormat="1" applyFont="1" applyFill="1" applyBorder="1" applyAlignment="1">
      <alignment horizontal="center" vertical="center" wrapText="1"/>
    </xf>
    <xf numFmtId="0" fontId="34" fillId="5" borderId="1" xfId="0" applyFont="1" applyFill="1" applyBorder="1" applyAlignment="1">
      <alignment horizontal="center" vertical="center" wrapText="1"/>
    </xf>
    <xf numFmtId="0" fontId="34" fillId="5" borderId="1" xfId="0" applyFont="1" applyFill="1" applyBorder="1" applyAlignment="1">
      <alignment vertical="center" wrapText="1"/>
    </xf>
    <xf numFmtId="3" fontId="34" fillId="5" borderId="1" xfId="0" applyNumberFormat="1" applyFont="1" applyFill="1" applyBorder="1" applyAlignment="1">
      <alignment horizontal="center" vertical="center" wrapText="1"/>
    </xf>
    <xf numFmtId="3" fontId="29" fillId="9" borderId="1" xfId="0" applyNumberFormat="1" applyFont="1" applyFill="1" applyBorder="1" applyAlignment="1">
      <alignment horizontal="center" vertical="center" wrapText="1"/>
    </xf>
    <xf numFmtId="0" fontId="7" fillId="0" borderId="0" xfId="2" applyFont="1" applyAlignment="1">
      <alignment horizontal="left" vertical="center"/>
    </xf>
    <xf numFmtId="0" fontId="36" fillId="0" borderId="4" xfId="0" applyFont="1" applyBorder="1" applyAlignment="1">
      <alignment vertical="center"/>
    </xf>
    <xf numFmtId="0" fontId="38" fillId="0" borderId="4" xfId="0" applyFont="1" applyBorder="1" applyAlignment="1">
      <alignment horizontal="center" vertical="center" wrapText="1"/>
    </xf>
    <xf numFmtId="0" fontId="36" fillId="0" borderId="4" xfId="0" applyFont="1" applyBorder="1" applyAlignment="1">
      <alignment horizontal="center" vertical="center" wrapText="1"/>
    </xf>
    <xf numFmtId="0" fontId="36" fillId="0" borderId="6" xfId="0" applyFont="1" applyBorder="1" applyAlignment="1">
      <alignment horizontal="center" vertical="center" wrapText="1"/>
    </xf>
    <xf numFmtId="1" fontId="39" fillId="2" borderId="1" xfId="2" applyNumberFormat="1" applyFont="1" applyFill="1" applyBorder="1" applyAlignment="1">
      <alignment horizontal="center" vertical="center"/>
    </xf>
    <xf numFmtId="0" fontId="40" fillId="0" borderId="1" xfId="0" applyFont="1" applyBorder="1" applyAlignment="1">
      <alignment horizontal="justify" vertical="center" wrapText="1"/>
    </xf>
    <xf numFmtId="3" fontId="40" fillId="0" borderId="1" xfId="0" applyNumberFormat="1" applyFont="1" applyBorder="1" applyAlignment="1">
      <alignment horizontal="center" vertical="center" wrapText="1"/>
    </xf>
    <xf numFmtId="0" fontId="40" fillId="0" borderId="1" xfId="0" applyFont="1" applyBorder="1" applyAlignment="1">
      <alignment horizontal="center" vertical="center"/>
    </xf>
    <xf numFmtId="0" fontId="40" fillId="0" borderId="1" xfId="0" applyFont="1" applyBorder="1" applyAlignment="1">
      <alignment vertical="center" wrapText="1"/>
    </xf>
    <xf numFmtId="3" fontId="36" fillId="0" borderId="1" xfId="0" applyNumberFormat="1" applyFont="1" applyBorder="1" applyAlignment="1">
      <alignment horizontal="center" vertical="center"/>
    </xf>
    <xf numFmtId="0" fontId="6" fillId="0" borderId="1" xfId="0" applyFont="1" applyBorder="1" applyAlignment="1">
      <alignment horizontal="center" vertical="center" wrapText="1"/>
    </xf>
    <xf numFmtId="0" fontId="40" fillId="3" borderId="1" xfId="0" applyFont="1" applyFill="1" applyBorder="1" applyAlignment="1">
      <alignment vertical="center" wrapText="1"/>
    </xf>
    <xf numFmtId="0" fontId="40" fillId="3" borderId="1" xfId="0" applyFont="1" applyFill="1" applyBorder="1" applyAlignment="1">
      <alignment horizontal="justify" vertical="center" wrapText="1"/>
    </xf>
    <xf numFmtId="3" fontId="40" fillId="3" borderId="1" xfId="0" applyNumberFormat="1" applyFont="1" applyFill="1" applyBorder="1" applyAlignment="1">
      <alignment horizontal="center" vertical="center" wrapText="1"/>
    </xf>
    <xf numFmtId="0" fontId="40" fillId="0" borderId="1" xfId="0" applyFont="1" applyBorder="1" applyAlignment="1">
      <alignment horizontal="justify" vertical="center"/>
    </xf>
    <xf numFmtId="0" fontId="41" fillId="6" borderId="1" xfId="0" applyFont="1" applyFill="1" applyBorder="1" applyAlignment="1">
      <alignment horizontal="center" vertical="center" wrapText="1"/>
    </xf>
    <xf numFmtId="0" fontId="42" fillId="3" borderId="1" xfId="0" applyFont="1" applyFill="1" applyBorder="1" applyAlignment="1">
      <alignment horizontal="center" vertical="center" wrapText="1"/>
    </xf>
    <xf numFmtId="0" fontId="43" fillId="0" borderId="1" xfId="0" applyFont="1" applyBorder="1" applyAlignment="1">
      <alignment horizontal="center" vertical="center" wrapText="1"/>
    </xf>
    <xf numFmtId="0" fontId="42" fillId="3" borderId="1" xfId="0" applyFont="1" applyFill="1" applyBorder="1" applyAlignment="1">
      <alignment vertical="center" wrapText="1"/>
    </xf>
    <xf numFmtId="0" fontId="42" fillId="3" borderId="1" xfId="0" applyFont="1" applyFill="1" applyBorder="1" applyAlignment="1">
      <alignment horizontal="justify" vertical="center" wrapText="1"/>
    </xf>
    <xf numFmtId="0" fontId="43" fillId="0" borderId="21" xfId="0" applyFont="1" applyBorder="1" applyAlignment="1">
      <alignment horizontal="center" vertical="center" wrapText="1"/>
    </xf>
    <xf numFmtId="0" fontId="42" fillId="5" borderId="1" xfId="0" applyFont="1" applyFill="1" applyBorder="1" applyAlignment="1">
      <alignment horizontal="left" vertical="center" wrapText="1"/>
    </xf>
    <xf numFmtId="0" fontId="42" fillId="5" borderId="1" xfId="0" applyFont="1" applyFill="1" applyBorder="1" applyAlignment="1">
      <alignment vertical="center" wrapText="1"/>
    </xf>
    <xf numFmtId="3" fontId="42" fillId="5" borderId="1" xfId="1" applyNumberFormat="1" applyFont="1" applyFill="1" applyBorder="1" applyAlignment="1">
      <alignment horizontal="center" vertical="center"/>
    </xf>
    <xf numFmtId="3" fontId="44" fillId="2" borderId="1" xfId="0" applyNumberFormat="1" applyFont="1" applyFill="1" applyBorder="1" applyAlignment="1">
      <alignment horizontal="center" vertical="center" wrapText="1"/>
    </xf>
    <xf numFmtId="3" fontId="6" fillId="4" borderId="1" xfId="0" applyNumberFormat="1" applyFont="1" applyFill="1" applyBorder="1" applyAlignment="1">
      <alignment horizontal="center" vertical="center" wrapText="1"/>
    </xf>
    <xf numFmtId="0" fontId="36" fillId="0" borderId="1" xfId="0" applyFont="1" applyBorder="1" applyAlignment="1">
      <alignment horizontal="center" vertical="center"/>
    </xf>
    <xf numFmtId="0" fontId="40" fillId="4" borderId="1" xfId="0" applyFont="1" applyFill="1" applyBorder="1" applyAlignment="1">
      <alignment horizontal="left" vertical="center" wrapText="1"/>
    </xf>
    <xf numFmtId="0" fontId="36" fillId="0" borderId="3" xfId="0" applyFont="1" applyBorder="1"/>
    <xf numFmtId="0" fontId="36" fillId="0" borderId="3" xfId="0" applyFont="1" applyBorder="1" applyAlignment="1">
      <alignment horizontal="left" wrapText="1"/>
    </xf>
    <xf numFmtId="0" fontId="38" fillId="0" borderId="3" xfId="0" applyFont="1" applyBorder="1" applyAlignment="1">
      <alignment horizontal="left"/>
    </xf>
    <xf numFmtId="0" fontId="36" fillId="0" borderId="3" xfId="0" applyFont="1" applyBorder="1" applyAlignment="1">
      <alignment horizontal="left"/>
    </xf>
    <xf numFmtId="0" fontId="36" fillId="0" borderId="3" xfId="0" applyFont="1" applyBorder="1" applyAlignment="1">
      <alignment horizontal="center" vertical="center" wrapText="1"/>
    </xf>
    <xf numFmtId="0" fontId="36" fillId="0" borderId="3" xfId="0" applyFont="1" applyBorder="1" applyAlignment="1">
      <alignment horizontal="center" vertical="center"/>
    </xf>
    <xf numFmtId="0" fontId="36" fillId="0" borderId="4" xfId="0" applyFont="1" applyBorder="1" applyAlignment="1">
      <alignment horizontal="left"/>
    </xf>
    <xf numFmtId="0" fontId="36" fillId="0" borderId="4" xfId="0" applyFont="1" applyBorder="1"/>
    <xf numFmtId="0" fontId="46" fillId="0" borderId="0" xfId="0" applyFont="1"/>
    <xf numFmtId="3" fontId="36" fillId="0" borderId="4" xfId="1" applyNumberFormat="1" applyFont="1" applyBorder="1" applyAlignment="1">
      <alignment horizontal="center" vertical="center" wrapText="1"/>
    </xf>
    <xf numFmtId="0" fontId="36" fillId="0" borderId="4" xfId="0" applyFont="1" applyBorder="1" applyAlignment="1">
      <alignment horizontal="center" vertical="center"/>
    </xf>
    <xf numFmtId="0" fontId="48" fillId="0" borderId="4" xfId="0" applyFont="1" applyBorder="1" applyAlignment="1">
      <alignment horizontal="left" vertical="center"/>
    </xf>
    <xf numFmtId="0" fontId="36" fillId="0" borderId="4" xfId="0" applyFont="1" applyBorder="1" applyAlignment="1">
      <alignment horizontal="left" vertical="center"/>
    </xf>
    <xf numFmtId="0" fontId="49" fillId="0" borderId="4" xfId="0" applyFont="1" applyBorder="1" applyAlignment="1">
      <alignment horizontal="center" vertical="center"/>
    </xf>
    <xf numFmtId="0" fontId="47" fillId="0" borderId="4" xfId="0" applyFont="1" applyBorder="1" applyAlignment="1">
      <alignment vertical="center"/>
    </xf>
    <xf numFmtId="0" fontId="44" fillId="0" borderId="4" xfId="0" applyFont="1" applyBorder="1" applyAlignment="1">
      <alignment vertical="center" wrapText="1"/>
    </xf>
    <xf numFmtId="0" fontId="44" fillId="0" borderId="4" xfId="0" applyFont="1" applyBorder="1" applyAlignment="1">
      <alignment vertical="center"/>
    </xf>
    <xf numFmtId="3" fontId="44" fillId="0" borderId="4" xfId="1" applyNumberFormat="1" applyFont="1" applyBorder="1" applyAlignment="1">
      <alignment horizontal="center" vertical="center" wrapText="1"/>
    </xf>
    <xf numFmtId="0" fontId="44" fillId="0" borderId="4" xfId="0" applyFont="1" applyBorder="1" applyAlignment="1">
      <alignment horizontal="center" vertical="center"/>
    </xf>
    <xf numFmtId="164" fontId="36" fillId="0" borderId="4" xfId="1" applyNumberFormat="1" applyFont="1" applyBorder="1" applyAlignment="1">
      <alignment horizontal="center" vertical="center"/>
    </xf>
    <xf numFmtId="3" fontId="36" fillId="0" borderId="4" xfId="0" applyNumberFormat="1" applyFont="1" applyBorder="1" applyAlignment="1">
      <alignment horizontal="center" vertical="center"/>
    </xf>
    <xf numFmtId="3" fontId="36" fillId="0" borderId="4" xfId="0" applyNumberFormat="1" applyFont="1" applyBorder="1" applyAlignment="1">
      <alignment horizontal="right" vertical="center"/>
    </xf>
    <xf numFmtId="0" fontId="36" fillId="0" borderId="7" xfId="0" applyFont="1" applyBorder="1" applyAlignment="1">
      <alignment horizontal="left"/>
    </xf>
    <xf numFmtId="0" fontId="36" fillId="0" borderId="8" xfId="0" applyFont="1" applyBorder="1" applyAlignment="1">
      <alignment horizontal="center" vertical="center" wrapText="1"/>
    </xf>
    <xf numFmtId="0" fontId="36" fillId="0" borderId="9" xfId="0" applyFont="1" applyBorder="1" applyAlignment="1">
      <alignment horizontal="center" vertical="center"/>
    </xf>
    <xf numFmtId="0" fontId="31" fillId="0" borderId="0" xfId="4" applyFont="1" applyAlignment="1">
      <alignment horizontal="center"/>
    </xf>
    <xf numFmtId="0" fontId="32" fillId="0" borderId="0" xfId="4" applyFont="1" applyAlignment="1">
      <alignment horizontal="center"/>
    </xf>
    <xf numFmtId="0" fontId="32" fillId="0" borderId="0" xfId="4" applyFont="1" applyAlignment="1">
      <alignment horizontal="center"/>
    </xf>
    <xf numFmtId="0" fontId="31" fillId="0" borderId="0" xfId="4" applyFont="1" applyAlignment="1">
      <alignment horizontal="center"/>
    </xf>
    <xf numFmtId="0" fontId="34" fillId="5" borderId="1" xfId="0" applyFont="1" applyFill="1" applyBorder="1" applyAlignment="1">
      <alignment horizontal="left" vertical="center" wrapText="1"/>
    </xf>
    <xf numFmtId="0" fontId="29" fillId="9" borderId="1" xfId="0" applyFont="1" applyFill="1" applyBorder="1" applyAlignment="1">
      <alignment horizontal="center" vertical="center" wrapText="1"/>
    </xf>
    <xf numFmtId="0" fontId="22" fillId="0" borderId="0" xfId="4" applyFont="1" applyAlignment="1">
      <alignment horizontal="right" vertical="center"/>
    </xf>
    <xf numFmtId="0" fontId="30" fillId="0" borderId="15" xfId="4" applyFont="1" applyBorder="1" applyAlignment="1">
      <alignment horizontal="left" vertical="center" wrapText="1"/>
    </xf>
    <xf numFmtId="0" fontId="30" fillId="0" borderId="16" xfId="4" applyFont="1" applyBorder="1" applyAlignment="1">
      <alignment horizontal="left" vertical="center" wrapText="1"/>
    </xf>
    <xf numFmtId="3" fontId="29" fillId="0" borderId="13" xfId="4" applyNumberFormat="1" applyFont="1" applyBorder="1" applyAlignment="1">
      <alignment horizontal="center" vertical="center"/>
    </xf>
    <xf numFmtId="3" fontId="29" fillId="0" borderId="0" xfId="4" applyNumberFormat="1" applyFont="1" applyAlignment="1">
      <alignment horizontal="center" vertical="center"/>
    </xf>
    <xf numFmtId="0" fontId="28" fillId="0" borderId="0" xfId="4" applyFont="1" applyAlignment="1">
      <alignment horizontal="left" vertical="center" wrapText="1"/>
    </xf>
    <xf numFmtId="0" fontId="26" fillId="0" borderId="10" xfId="4" applyFont="1" applyBorder="1" applyAlignment="1">
      <alignment horizontal="left" vertical="center" wrapText="1"/>
    </xf>
    <xf numFmtId="0" fontId="26" fillId="0" borderId="11" xfId="4" applyFont="1" applyBorder="1" applyAlignment="1">
      <alignment horizontal="left" vertical="center" wrapText="1"/>
    </xf>
    <xf numFmtId="0" fontId="26" fillId="0" borderId="5" xfId="4" applyFont="1" applyBorder="1" applyAlignment="1">
      <alignment horizontal="left" vertical="center" wrapText="1"/>
    </xf>
    <xf numFmtId="0" fontId="26" fillId="0" borderId="10" xfId="4" applyFont="1" applyBorder="1" applyAlignment="1">
      <alignment horizontal="left" vertical="center"/>
    </xf>
    <xf numFmtId="0" fontId="26" fillId="0" borderId="11" xfId="4" applyFont="1" applyBorder="1" applyAlignment="1">
      <alignment horizontal="left" vertical="center"/>
    </xf>
    <xf numFmtId="0" fontId="26" fillId="0" borderId="5" xfId="4" applyFont="1" applyBorder="1" applyAlignment="1">
      <alignment horizontal="left" vertical="center"/>
    </xf>
    <xf numFmtId="0" fontId="25" fillId="0" borderId="10" xfId="4" applyFont="1" applyBorder="1" applyAlignment="1">
      <alignment horizontal="left" vertical="center" wrapText="1"/>
    </xf>
    <xf numFmtId="0" fontId="25" fillId="0" borderId="11" xfId="4" applyFont="1" applyBorder="1" applyAlignment="1">
      <alignment horizontal="left" vertical="center" wrapText="1"/>
    </xf>
    <xf numFmtId="1" fontId="29" fillId="8" borderId="1" xfId="2" applyNumberFormat="1" applyFont="1" applyFill="1" applyBorder="1" applyAlignment="1">
      <alignment horizontal="center" vertical="center"/>
    </xf>
    <xf numFmtId="1" fontId="29" fillId="8" borderId="1" xfId="2" applyNumberFormat="1" applyFont="1" applyFill="1" applyBorder="1" applyAlignment="1">
      <alignment horizontal="center" vertical="center" wrapText="1"/>
    </xf>
    <xf numFmtId="1" fontId="29" fillId="0" borderId="1" xfId="2" applyNumberFormat="1" applyFont="1" applyBorder="1" applyAlignment="1">
      <alignment horizontal="center" vertical="center"/>
    </xf>
    <xf numFmtId="1" fontId="30" fillId="0" borderId="1" xfId="2" applyNumberFormat="1" applyFont="1" applyBorder="1" applyAlignment="1">
      <alignment horizontal="center" vertical="center"/>
    </xf>
    <xf numFmtId="0" fontId="24" fillId="0" borderId="10" xfId="4" applyFont="1" applyBorder="1" applyAlignment="1">
      <alignment horizontal="left" vertical="center"/>
    </xf>
    <xf numFmtId="0" fontId="24" fillId="0" borderId="5" xfId="4" applyFont="1" applyBorder="1" applyAlignment="1">
      <alignment horizontal="left" vertical="center"/>
    </xf>
    <xf numFmtId="0" fontId="35" fillId="5" borderId="1" xfId="0" applyFont="1" applyFill="1" applyBorder="1" applyAlignment="1">
      <alignment horizontal="center" vertical="center" wrapText="1"/>
    </xf>
    <xf numFmtId="0" fontId="17" fillId="5" borderId="20" xfId="0" applyFont="1" applyFill="1" applyBorder="1" applyAlignment="1">
      <alignment horizontal="left" vertical="center" wrapText="1"/>
    </xf>
    <xf numFmtId="0" fontId="17" fillId="5" borderId="22" xfId="0" applyFont="1" applyFill="1" applyBorder="1" applyAlignment="1">
      <alignment horizontal="left" vertical="center" wrapText="1"/>
    </xf>
    <xf numFmtId="0" fontId="13" fillId="7" borderId="1" xfId="0" applyFont="1" applyFill="1" applyBorder="1" applyAlignment="1">
      <alignment horizontal="center" vertical="center" wrapText="1"/>
    </xf>
    <xf numFmtId="0" fontId="19" fillId="0" borderId="7" xfId="0" applyFont="1" applyBorder="1" applyAlignment="1">
      <alignment horizontal="left" vertical="center"/>
    </xf>
    <xf numFmtId="0" fontId="19" fillId="0" borderId="8" xfId="0" applyFont="1" applyBorder="1" applyAlignment="1">
      <alignment horizontal="left" vertical="center"/>
    </xf>
    <xf numFmtId="0" fontId="20" fillId="0" borderId="10" xfId="0" applyFont="1" applyBorder="1" applyAlignment="1">
      <alignment horizontal="left" vertical="center" wrapText="1"/>
    </xf>
    <xf numFmtId="0" fontId="20" fillId="0" borderId="11" xfId="0" applyFont="1" applyBorder="1" applyAlignment="1">
      <alignment horizontal="left" vertical="center" wrapText="1"/>
    </xf>
    <xf numFmtId="0" fontId="13" fillId="0" borderId="8" xfId="2" applyFont="1" applyBorder="1" applyAlignment="1">
      <alignment horizontal="left" vertical="center" wrapText="1"/>
    </xf>
    <xf numFmtId="1" fontId="13" fillId="0" borderId="20" xfId="2" applyNumberFormat="1" applyFont="1" applyBorder="1" applyAlignment="1">
      <alignment horizontal="center" vertical="center"/>
    </xf>
    <xf numFmtId="1" fontId="13" fillId="0" borderId="21" xfId="2" applyNumberFormat="1" applyFont="1" applyBorder="1" applyAlignment="1">
      <alignment horizontal="center" vertical="center"/>
    </xf>
    <xf numFmtId="1" fontId="15" fillId="0" borderId="17" xfId="2" applyNumberFormat="1" applyFont="1" applyBorder="1" applyAlignment="1">
      <alignment horizontal="center" vertical="center"/>
    </xf>
    <xf numFmtId="1" fontId="15" fillId="0" borderId="19" xfId="2" applyNumberFormat="1" applyFont="1" applyBorder="1" applyAlignment="1">
      <alignment horizontal="center" vertical="center"/>
    </xf>
    <xf numFmtId="0" fontId="18" fillId="5" borderId="1" xfId="0" applyFont="1" applyFill="1" applyBorder="1" applyAlignment="1">
      <alignment horizontal="center" vertical="center" wrapText="1"/>
    </xf>
    <xf numFmtId="0" fontId="9" fillId="0" borderId="0" xfId="0" applyFont="1" applyAlignment="1">
      <alignment horizontal="right" vertical="top" wrapText="1"/>
    </xf>
    <xf numFmtId="0" fontId="11" fillId="0" borderId="0" xfId="0" applyFont="1" applyAlignment="1">
      <alignment horizontal="right"/>
    </xf>
    <xf numFmtId="0" fontId="12" fillId="0" borderId="0" xfId="2" applyFont="1" applyAlignment="1">
      <alignment horizontal="center" vertical="center"/>
    </xf>
    <xf numFmtId="0" fontId="14" fillId="0" borderId="12" xfId="0" applyFont="1" applyBorder="1" applyAlignment="1">
      <alignment horizontal="left" vertical="center" wrapText="1"/>
    </xf>
    <xf numFmtId="0" fontId="14" fillId="0" borderId="2" xfId="0" applyFont="1" applyBorder="1" applyAlignment="1">
      <alignment horizontal="left" vertical="center" wrapText="1"/>
    </xf>
    <xf numFmtId="0" fontId="14" fillId="0" borderId="7" xfId="0" applyFont="1" applyBorder="1" applyAlignment="1">
      <alignment horizontal="left" vertical="center" wrapText="1"/>
    </xf>
    <xf numFmtId="0" fontId="14" fillId="0" borderId="8" xfId="0" applyFont="1" applyBorder="1" applyAlignment="1">
      <alignment horizontal="left" vertical="center" wrapText="1"/>
    </xf>
    <xf numFmtId="1" fontId="13" fillId="7" borderId="1" xfId="2" applyNumberFormat="1" applyFont="1" applyFill="1" applyBorder="1" applyAlignment="1">
      <alignment horizontal="center" vertical="center"/>
    </xf>
    <xf numFmtId="1" fontId="13" fillId="7" borderId="1" xfId="2" applyNumberFormat="1" applyFont="1" applyFill="1" applyBorder="1" applyAlignment="1">
      <alignment horizontal="center" vertical="center" wrapText="1"/>
    </xf>
    <xf numFmtId="0" fontId="36" fillId="0" borderId="4" xfId="0" applyFont="1" applyBorder="1" applyAlignment="1">
      <alignment horizontal="left" vertical="center" wrapText="1"/>
    </xf>
    <xf numFmtId="0" fontId="6" fillId="0" borderId="17" xfId="0" applyFont="1" applyBorder="1" applyAlignment="1">
      <alignment horizontal="center" vertical="center" wrapText="1"/>
    </xf>
    <xf numFmtId="0" fontId="6" fillId="0" borderId="18" xfId="0" applyFont="1" applyBorder="1" applyAlignment="1">
      <alignment horizontal="center" vertical="center" wrapText="1"/>
    </xf>
    <xf numFmtId="0" fontId="6" fillId="0" borderId="17" xfId="0" applyFont="1" applyBorder="1" applyAlignment="1">
      <alignment horizontal="center" vertical="top" wrapText="1"/>
    </xf>
    <xf numFmtId="0" fontId="6" fillId="0" borderId="18" xfId="0" applyFont="1" applyBorder="1" applyAlignment="1">
      <alignment horizontal="center" vertical="top" wrapText="1"/>
    </xf>
    <xf numFmtId="0" fontId="49" fillId="0" borderId="4" xfId="0" applyFont="1" applyBorder="1" applyAlignment="1">
      <alignment horizontal="left" vertical="center" wrapText="1"/>
    </xf>
    <xf numFmtId="0" fontId="38" fillId="0" borderId="10" xfId="0" applyFont="1" applyBorder="1" applyAlignment="1">
      <alignment horizontal="center"/>
    </xf>
    <xf numFmtId="0" fontId="38" fillId="0" borderId="11" xfId="0" applyFont="1" applyBorder="1" applyAlignment="1">
      <alignment horizontal="center"/>
    </xf>
    <xf numFmtId="0" fontId="38" fillId="0" borderId="5" xfId="0" applyFont="1" applyBorder="1" applyAlignment="1">
      <alignment horizontal="center"/>
    </xf>
    <xf numFmtId="0" fontId="36" fillId="0" borderId="10" xfId="0" applyFont="1" applyBorder="1" applyAlignment="1">
      <alignment horizontal="left" vertical="center" wrapText="1"/>
    </xf>
    <xf numFmtId="0" fontId="36" fillId="0" borderId="11" xfId="0" applyFont="1" applyBorder="1" applyAlignment="1">
      <alignment horizontal="left" vertical="center" wrapText="1"/>
    </xf>
    <xf numFmtId="0" fontId="36" fillId="0" borderId="5" xfId="0" applyFont="1" applyBorder="1" applyAlignment="1">
      <alignment horizontal="left" vertical="center" wrapText="1"/>
    </xf>
    <xf numFmtId="1" fontId="39" fillId="2" borderId="1" xfId="2" applyNumberFormat="1" applyFont="1" applyFill="1" applyBorder="1" applyAlignment="1">
      <alignment horizontal="center" vertical="center" wrapText="1"/>
    </xf>
    <xf numFmtId="3" fontId="36" fillId="0" borderId="17" xfId="0" applyNumberFormat="1" applyFont="1" applyBorder="1" applyAlignment="1">
      <alignment horizontal="center" vertical="center"/>
    </xf>
    <xf numFmtId="0" fontId="36" fillId="0" borderId="19" xfId="0" applyFont="1" applyBorder="1" applyAlignment="1">
      <alignment horizontal="center" vertical="center"/>
    </xf>
    <xf numFmtId="0" fontId="36" fillId="0" borderId="18" xfId="0" applyFont="1" applyBorder="1" applyAlignment="1">
      <alignment horizontal="center" vertical="center"/>
    </xf>
    <xf numFmtId="0" fontId="6" fillId="2" borderId="23" xfId="0" applyFont="1" applyFill="1" applyBorder="1" applyAlignment="1">
      <alignment horizontal="center" vertical="center" wrapText="1"/>
    </xf>
    <xf numFmtId="0" fontId="6" fillId="2" borderId="24" xfId="0" applyFont="1" applyFill="1" applyBorder="1" applyAlignment="1">
      <alignment horizontal="center" vertical="center" wrapText="1"/>
    </xf>
    <xf numFmtId="0" fontId="6" fillId="2" borderId="25" xfId="0" applyFont="1" applyFill="1" applyBorder="1" applyAlignment="1">
      <alignment horizontal="center" vertical="center" wrapText="1"/>
    </xf>
    <xf numFmtId="0" fontId="6" fillId="2" borderId="26" xfId="0" applyFont="1" applyFill="1" applyBorder="1" applyAlignment="1">
      <alignment horizontal="center" vertical="center" wrapText="1"/>
    </xf>
    <xf numFmtId="0" fontId="6" fillId="2" borderId="17" xfId="0" applyFont="1" applyFill="1" applyBorder="1" applyAlignment="1">
      <alignment horizontal="center" vertical="center" wrapText="1"/>
    </xf>
    <xf numFmtId="0" fontId="6" fillId="2" borderId="18" xfId="0" applyFont="1" applyFill="1" applyBorder="1" applyAlignment="1">
      <alignment horizontal="center" vertical="center" wrapText="1"/>
    </xf>
    <xf numFmtId="0" fontId="44" fillId="2" borderId="20" xfId="0" applyFont="1" applyFill="1" applyBorder="1" applyAlignment="1">
      <alignment horizontal="center" vertical="center" wrapText="1"/>
    </xf>
    <xf numFmtId="0" fontId="44" fillId="2" borderId="21" xfId="0" applyFont="1" applyFill="1" applyBorder="1" applyAlignment="1">
      <alignment horizontal="center" vertical="center" wrapText="1"/>
    </xf>
    <xf numFmtId="0" fontId="44" fillId="2" borderId="22" xfId="0" applyFont="1" applyFill="1" applyBorder="1" applyAlignment="1">
      <alignment horizontal="center" vertical="center" wrapText="1"/>
    </xf>
    <xf numFmtId="0" fontId="47" fillId="0" borderId="4" xfId="0" applyFont="1" applyBorder="1" applyAlignment="1">
      <alignment horizontal="left" vertical="center"/>
    </xf>
    <xf numFmtId="0" fontId="6" fillId="4" borderId="1" xfId="0" applyFont="1" applyFill="1" applyBorder="1" applyAlignment="1">
      <alignment horizontal="center" vertical="center" wrapText="1"/>
    </xf>
    <xf numFmtId="0" fontId="6" fillId="4" borderId="1" xfId="0" applyFont="1" applyFill="1" applyBorder="1" applyAlignment="1">
      <alignment horizontal="left" vertical="center" wrapText="1"/>
    </xf>
    <xf numFmtId="0" fontId="44" fillId="2" borderId="1" xfId="0" applyFont="1" applyFill="1" applyBorder="1" applyAlignment="1">
      <alignment horizontal="center" vertical="center" wrapText="1"/>
    </xf>
    <xf numFmtId="0" fontId="40" fillId="0" borderId="17" xfId="0" applyFont="1" applyBorder="1" applyAlignment="1">
      <alignment horizontal="center" vertical="center" wrapText="1"/>
    </xf>
    <xf numFmtId="0" fontId="40" fillId="0" borderId="19" xfId="0" applyFont="1" applyBorder="1" applyAlignment="1">
      <alignment horizontal="center" vertical="center" wrapText="1"/>
    </xf>
    <xf numFmtId="0" fontId="40" fillId="0" borderId="18" xfId="0" applyFont="1" applyBorder="1" applyAlignment="1">
      <alignment horizontal="center" vertical="center" wrapText="1"/>
    </xf>
    <xf numFmtId="0" fontId="6" fillId="0" borderId="19" xfId="0" applyFont="1" applyBorder="1" applyAlignment="1">
      <alignment horizontal="center" vertical="center" wrapText="1"/>
    </xf>
    <xf numFmtId="0" fontId="5" fillId="0" borderId="13" xfId="0" applyFont="1" applyBorder="1" applyAlignment="1">
      <alignment horizontal="right" vertical="top" wrapText="1"/>
    </xf>
    <xf numFmtId="0" fontId="5" fillId="0" borderId="0" xfId="0" applyFont="1" applyAlignment="1">
      <alignment horizontal="right" vertical="top" wrapText="1"/>
    </xf>
    <xf numFmtId="0" fontId="5" fillId="0" borderId="14" xfId="0" applyFont="1" applyBorder="1" applyAlignment="1">
      <alignment horizontal="right" vertical="top" wrapText="1"/>
    </xf>
    <xf numFmtId="0" fontId="37" fillId="0" borderId="10" xfId="0" applyFont="1" applyBorder="1" applyAlignment="1">
      <alignment horizontal="left" vertical="center" wrapText="1"/>
    </xf>
    <xf numFmtId="0" fontId="37" fillId="0" borderId="11" xfId="0" applyFont="1" applyBorder="1" applyAlignment="1">
      <alignment horizontal="left" vertical="center" wrapText="1"/>
    </xf>
    <xf numFmtId="3" fontId="40" fillId="0" borderId="1" xfId="0" applyNumberFormat="1" applyFont="1" applyBorder="1" applyAlignment="1">
      <alignment horizontal="center" vertical="center" wrapText="1"/>
    </xf>
    <xf numFmtId="0" fontId="36" fillId="0" borderId="12" xfId="0" applyFont="1" applyBorder="1" applyAlignment="1">
      <alignment horizontal="left" vertical="center" wrapText="1"/>
    </xf>
    <xf numFmtId="0" fontId="36" fillId="0" borderId="2" xfId="0" applyFont="1" applyBorder="1" applyAlignment="1">
      <alignment horizontal="left" vertical="center" wrapText="1"/>
    </xf>
    <xf numFmtId="0" fontId="36" fillId="0" borderId="15" xfId="0" applyFont="1" applyBorder="1" applyAlignment="1">
      <alignment horizontal="left" vertical="center" wrapText="1"/>
    </xf>
    <xf numFmtId="0" fontId="36" fillId="0" borderId="16" xfId="0" applyFont="1" applyBorder="1" applyAlignment="1">
      <alignment horizontal="left" vertical="center" wrapText="1"/>
    </xf>
    <xf numFmtId="3" fontId="45" fillId="0" borderId="4" xfId="0" applyNumberFormat="1" applyFont="1" applyBorder="1" applyAlignment="1">
      <alignment horizontal="center" vertical="center"/>
    </xf>
  </cellXfs>
  <cellStyles count="6">
    <cellStyle name="Comma" xfId="1" builtinId="3"/>
    <cellStyle name="Comma 2" xfId="5" xr:uid="{A726631E-B523-43D9-80C6-1567EB609E8A}"/>
    <cellStyle name="Comma 4" xfId="3" xr:uid="{00000000-0005-0000-0000-000001000000}"/>
    <cellStyle name="Normal" xfId="0" builtinId="0"/>
    <cellStyle name="Normal 2" xfId="4" xr:uid="{1D16A754-6EAA-4AB0-96DB-33A40A682B50}"/>
    <cellStyle name="Normal 3" xfId="2" xr:uid="{00000000-0005-0000-0000-00000300000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14A30D"/>
      <color rgb="FF33CC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0</xdr:col>
      <xdr:colOff>38101</xdr:colOff>
      <xdr:row>0</xdr:row>
      <xdr:rowOff>19050</xdr:rowOff>
    </xdr:from>
    <xdr:to>
      <xdr:col>1</xdr:col>
      <xdr:colOff>542664</xdr:colOff>
      <xdr:row>4</xdr:row>
      <xdr:rowOff>152400</xdr:rowOff>
    </xdr:to>
    <xdr:pic>
      <xdr:nvPicPr>
        <xdr:cNvPr id="2" name="Picture 2" descr="Thienphuoc">
          <a:extLst>
            <a:ext uri="{FF2B5EF4-FFF2-40B4-BE49-F238E27FC236}">
              <a16:creationId xmlns:a16="http://schemas.microsoft.com/office/drawing/2014/main" id="{5C0EE011-5D9B-411F-A96D-BE08EDC1AE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1" y="19050"/>
          <a:ext cx="971288" cy="933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117475</xdr:colOff>
      <xdr:row>0</xdr:row>
      <xdr:rowOff>76200</xdr:rowOff>
    </xdr:from>
    <xdr:to>
      <xdr:col>1</xdr:col>
      <xdr:colOff>622300</xdr:colOff>
      <xdr:row>5</xdr:row>
      <xdr:rowOff>87009</xdr:rowOff>
    </xdr:to>
    <xdr:pic>
      <xdr:nvPicPr>
        <xdr:cNvPr id="2" name="Picture 1">
          <a:extLst>
            <a:ext uri="{FF2B5EF4-FFF2-40B4-BE49-F238E27FC236}">
              <a16:creationId xmlns:a16="http://schemas.microsoft.com/office/drawing/2014/main" id="{4002DA6F-0248-4AA4-917B-FD0C8897CCF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7475" y="76200"/>
          <a:ext cx="885825" cy="104903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343643</xdr:colOff>
      <xdr:row>0</xdr:row>
      <xdr:rowOff>101787</xdr:rowOff>
    </xdr:from>
    <xdr:to>
      <xdr:col>2</xdr:col>
      <xdr:colOff>523874</xdr:colOff>
      <xdr:row>6</xdr:row>
      <xdr:rowOff>174625</xdr:rowOff>
    </xdr:to>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43643" y="101787"/>
          <a:ext cx="1481981" cy="1390463"/>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403482-FBED-4F8B-8133-891724B005FD}">
  <sheetPr>
    <pageSetUpPr fitToPage="1"/>
  </sheetPr>
  <dimension ref="A1:E87"/>
  <sheetViews>
    <sheetView view="pageBreakPreview" topLeftCell="A37" zoomScale="85" zoomScaleNormal="100" zoomScaleSheetLayoutView="85" workbookViewId="0">
      <selection activeCell="C45" sqref="C45"/>
    </sheetView>
  </sheetViews>
  <sheetFormatPr defaultColWidth="57" defaultRowHeight="14.25"/>
  <cols>
    <col min="1" max="1" width="7" style="62" customWidth="1"/>
    <col min="2" max="2" width="47" style="62" customWidth="1"/>
    <col min="3" max="3" width="51.7109375" style="62" customWidth="1"/>
    <col min="4" max="4" width="15.140625" style="62" customWidth="1"/>
    <col min="5" max="5" width="16.140625" style="62" bestFit="1" customWidth="1"/>
    <col min="6" max="6" width="21.85546875" style="62" customWidth="1"/>
    <col min="7" max="254" width="57" style="62"/>
    <col min="255" max="255" width="7" style="62" customWidth="1"/>
    <col min="256" max="256" width="25.28515625" style="62" customWidth="1"/>
    <col min="257" max="257" width="51.7109375" style="62" customWidth="1"/>
    <col min="258" max="260" width="14.140625" style="62" customWidth="1"/>
    <col min="261" max="261" width="18" style="62" customWidth="1"/>
    <col min="262" max="510" width="57" style="62"/>
    <col min="511" max="511" width="7" style="62" customWidth="1"/>
    <col min="512" max="512" width="25.28515625" style="62" customWidth="1"/>
    <col min="513" max="513" width="51.7109375" style="62" customWidth="1"/>
    <col min="514" max="516" width="14.140625" style="62" customWidth="1"/>
    <col min="517" max="517" width="18" style="62" customWidth="1"/>
    <col min="518" max="766" width="57" style="62"/>
    <col min="767" max="767" width="7" style="62" customWidth="1"/>
    <col min="768" max="768" width="25.28515625" style="62" customWidth="1"/>
    <col min="769" max="769" width="51.7109375" style="62" customWidth="1"/>
    <col min="770" max="772" width="14.140625" style="62" customWidth="1"/>
    <col min="773" max="773" width="18" style="62" customWidth="1"/>
    <col min="774" max="1022" width="57" style="62"/>
    <col min="1023" max="1023" width="7" style="62" customWidth="1"/>
    <col min="1024" max="1024" width="25.28515625" style="62" customWidth="1"/>
    <col min="1025" max="1025" width="51.7109375" style="62" customWidth="1"/>
    <col min="1026" max="1028" width="14.140625" style="62" customWidth="1"/>
    <col min="1029" max="1029" width="18" style="62" customWidth="1"/>
    <col min="1030" max="1278" width="57" style="62"/>
    <col min="1279" max="1279" width="7" style="62" customWidth="1"/>
    <col min="1280" max="1280" width="25.28515625" style="62" customWidth="1"/>
    <col min="1281" max="1281" width="51.7109375" style="62" customWidth="1"/>
    <col min="1282" max="1284" width="14.140625" style="62" customWidth="1"/>
    <col min="1285" max="1285" width="18" style="62" customWidth="1"/>
    <col min="1286" max="1534" width="57" style="62"/>
    <col min="1535" max="1535" width="7" style="62" customWidth="1"/>
    <col min="1536" max="1536" width="25.28515625" style="62" customWidth="1"/>
    <col min="1537" max="1537" width="51.7109375" style="62" customWidth="1"/>
    <col min="1538" max="1540" width="14.140625" style="62" customWidth="1"/>
    <col min="1541" max="1541" width="18" style="62" customWidth="1"/>
    <col min="1542" max="1790" width="57" style="62"/>
    <col min="1791" max="1791" width="7" style="62" customWidth="1"/>
    <col min="1792" max="1792" width="25.28515625" style="62" customWidth="1"/>
    <col min="1793" max="1793" width="51.7109375" style="62" customWidth="1"/>
    <col min="1794" max="1796" width="14.140625" style="62" customWidth="1"/>
    <col min="1797" max="1797" width="18" style="62" customWidth="1"/>
    <col min="1798" max="2046" width="57" style="62"/>
    <col min="2047" max="2047" width="7" style="62" customWidth="1"/>
    <col min="2048" max="2048" width="25.28515625" style="62" customWidth="1"/>
    <col min="2049" max="2049" width="51.7109375" style="62" customWidth="1"/>
    <col min="2050" max="2052" width="14.140625" style="62" customWidth="1"/>
    <col min="2053" max="2053" width="18" style="62" customWidth="1"/>
    <col min="2054" max="2302" width="57" style="62"/>
    <col min="2303" max="2303" width="7" style="62" customWidth="1"/>
    <col min="2304" max="2304" width="25.28515625" style="62" customWidth="1"/>
    <col min="2305" max="2305" width="51.7109375" style="62" customWidth="1"/>
    <col min="2306" max="2308" width="14.140625" style="62" customWidth="1"/>
    <col min="2309" max="2309" width="18" style="62" customWidth="1"/>
    <col min="2310" max="2558" width="57" style="62"/>
    <col min="2559" max="2559" width="7" style="62" customWidth="1"/>
    <col min="2560" max="2560" width="25.28515625" style="62" customWidth="1"/>
    <col min="2561" max="2561" width="51.7109375" style="62" customWidth="1"/>
    <col min="2562" max="2564" width="14.140625" style="62" customWidth="1"/>
    <col min="2565" max="2565" width="18" style="62" customWidth="1"/>
    <col min="2566" max="2814" width="57" style="62"/>
    <col min="2815" max="2815" width="7" style="62" customWidth="1"/>
    <col min="2816" max="2816" width="25.28515625" style="62" customWidth="1"/>
    <col min="2817" max="2817" width="51.7109375" style="62" customWidth="1"/>
    <col min="2818" max="2820" width="14.140625" style="62" customWidth="1"/>
    <col min="2821" max="2821" width="18" style="62" customWidth="1"/>
    <col min="2822" max="3070" width="57" style="62"/>
    <col min="3071" max="3071" width="7" style="62" customWidth="1"/>
    <col min="3072" max="3072" width="25.28515625" style="62" customWidth="1"/>
    <col min="3073" max="3073" width="51.7109375" style="62" customWidth="1"/>
    <col min="3074" max="3076" width="14.140625" style="62" customWidth="1"/>
    <col min="3077" max="3077" width="18" style="62" customWidth="1"/>
    <col min="3078" max="3326" width="57" style="62"/>
    <col min="3327" max="3327" width="7" style="62" customWidth="1"/>
    <col min="3328" max="3328" width="25.28515625" style="62" customWidth="1"/>
    <col min="3329" max="3329" width="51.7109375" style="62" customWidth="1"/>
    <col min="3330" max="3332" width="14.140625" style="62" customWidth="1"/>
    <col min="3333" max="3333" width="18" style="62" customWidth="1"/>
    <col min="3334" max="3582" width="57" style="62"/>
    <col min="3583" max="3583" width="7" style="62" customWidth="1"/>
    <col min="3584" max="3584" width="25.28515625" style="62" customWidth="1"/>
    <col min="3585" max="3585" width="51.7109375" style="62" customWidth="1"/>
    <col min="3586" max="3588" width="14.140625" style="62" customWidth="1"/>
    <col min="3589" max="3589" width="18" style="62" customWidth="1"/>
    <col min="3590" max="3838" width="57" style="62"/>
    <col min="3839" max="3839" width="7" style="62" customWidth="1"/>
    <col min="3840" max="3840" width="25.28515625" style="62" customWidth="1"/>
    <col min="3841" max="3841" width="51.7109375" style="62" customWidth="1"/>
    <col min="3842" max="3844" width="14.140625" style="62" customWidth="1"/>
    <col min="3845" max="3845" width="18" style="62" customWidth="1"/>
    <col min="3846" max="4094" width="57" style="62"/>
    <col min="4095" max="4095" width="7" style="62" customWidth="1"/>
    <col min="4096" max="4096" width="25.28515625" style="62" customWidth="1"/>
    <col min="4097" max="4097" width="51.7109375" style="62" customWidth="1"/>
    <col min="4098" max="4100" width="14.140625" style="62" customWidth="1"/>
    <col min="4101" max="4101" width="18" style="62" customWidth="1"/>
    <col min="4102" max="4350" width="57" style="62"/>
    <col min="4351" max="4351" width="7" style="62" customWidth="1"/>
    <col min="4352" max="4352" width="25.28515625" style="62" customWidth="1"/>
    <col min="4353" max="4353" width="51.7109375" style="62" customWidth="1"/>
    <col min="4354" max="4356" width="14.140625" style="62" customWidth="1"/>
    <col min="4357" max="4357" width="18" style="62" customWidth="1"/>
    <col min="4358" max="4606" width="57" style="62"/>
    <col min="4607" max="4607" width="7" style="62" customWidth="1"/>
    <col min="4608" max="4608" width="25.28515625" style="62" customWidth="1"/>
    <col min="4609" max="4609" width="51.7109375" style="62" customWidth="1"/>
    <col min="4610" max="4612" width="14.140625" style="62" customWidth="1"/>
    <col min="4613" max="4613" width="18" style="62" customWidth="1"/>
    <col min="4614" max="4862" width="57" style="62"/>
    <col min="4863" max="4863" width="7" style="62" customWidth="1"/>
    <col min="4864" max="4864" width="25.28515625" style="62" customWidth="1"/>
    <col min="4865" max="4865" width="51.7109375" style="62" customWidth="1"/>
    <col min="4866" max="4868" width="14.140625" style="62" customWidth="1"/>
    <col min="4869" max="4869" width="18" style="62" customWidth="1"/>
    <col min="4870" max="5118" width="57" style="62"/>
    <col min="5119" max="5119" width="7" style="62" customWidth="1"/>
    <col min="5120" max="5120" width="25.28515625" style="62" customWidth="1"/>
    <col min="5121" max="5121" width="51.7109375" style="62" customWidth="1"/>
    <col min="5122" max="5124" width="14.140625" style="62" customWidth="1"/>
    <col min="5125" max="5125" width="18" style="62" customWidth="1"/>
    <col min="5126" max="5374" width="57" style="62"/>
    <col min="5375" max="5375" width="7" style="62" customWidth="1"/>
    <col min="5376" max="5376" width="25.28515625" style="62" customWidth="1"/>
    <col min="5377" max="5377" width="51.7109375" style="62" customWidth="1"/>
    <col min="5378" max="5380" width="14.140625" style="62" customWidth="1"/>
    <col min="5381" max="5381" width="18" style="62" customWidth="1"/>
    <col min="5382" max="5630" width="57" style="62"/>
    <col min="5631" max="5631" width="7" style="62" customWidth="1"/>
    <col min="5632" max="5632" width="25.28515625" style="62" customWidth="1"/>
    <col min="5633" max="5633" width="51.7109375" style="62" customWidth="1"/>
    <col min="5634" max="5636" width="14.140625" style="62" customWidth="1"/>
    <col min="5637" max="5637" width="18" style="62" customWidth="1"/>
    <col min="5638" max="5886" width="57" style="62"/>
    <col min="5887" max="5887" width="7" style="62" customWidth="1"/>
    <col min="5888" max="5888" width="25.28515625" style="62" customWidth="1"/>
    <col min="5889" max="5889" width="51.7109375" style="62" customWidth="1"/>
    <col min="5890" max="5892" width="14.140625" style="62" customWidth="1"/>
    <col min="5893" max="5893" width="18" style="62" customWidth="1"/>
    <col min="5894" max="6142" width="57" style="62"/>
    <col min="6143" max="6143" width="7" style="62" customWidth="1"/>
    <col min="6144" max="6144" width="25.28515625" style="62" customWidth="1"/>
    <col min="6145" max="6145" width="51.7109375" style="62" customWidth="1"/>
    <col min="6146" max="6148" width="14.140625" style="62" customWidth="1"/>
    <col min="6149" max="6149" width="18" style="62" customWidth="1"/>
    <col min="6150" max="6398" width="57" style="62"/>
    <col min="6399" max="6399" width="7" style="62" customWidth="1"/>
    <col min="6400" max="6400" width="25.28515625" style="62" customWidth="1"/>
    <col min="6401" max="6401" width="51.7109375" style="62" customWidth="1"/>
    <col min="6402" max="6404" width="14.140625" style="62" customWidth="1"/>
    <col min="6405" max="6405" width="18" style="62" customWidth="1"/>
    <col min="6406" max="6654" width="57" style="62"/>
    <col min="6655" max="6655" width="7" style="62" customWidth="1"/>
    <col min="6656" max="6656" width="25.28515625" style="62" customWidth="1"/>
    <col min="6657" max="6657" width="51.7109375" style="62" customWidth="1"/>
    <col min="6658" max="6660" width="14.140625" style="62" customWidth="1"/>
    <col min="6661" max="6661" width="18" style="62" customWidth="1"/>
    <col min="6662" max="6910" width="57" style="62"/>
    <col min="6911" max="6911" width="7" style="62" customWidth="1"/>
    <col min="6912" max="6912" width="25.28515625" style="62" customWidth="1"/>
    <col min="6913" max="6913" width="51.7109375" style="62" customWidth="1"/>
    <col min="6914" max="6916" width="14.140625" style="62" customWidth="1"/>
    <col min="6917" max="6917" width="18" style="62" customWidth="1"/>
    <col min="6918" max="7166" width="57" style="62"/>
    <col min="7167" max="7167" width="7" style="62" customWidth="1"/>
    <col min="7168" max="7168" width="25.28515625" style="62" customWidth="1"/>
    <col min="7169" max="7169" width="51.7109375" style="62" customWidth="1"/>
    <col min="7170" max="7172" width="14.140625" style="62" customWidth="1"/>
    <col min="7173" max="7173" width="18" style="62" customWidth="1"/>
    <col min="7174" max="7422" width="57" style="62"/>
    <col min="7423" max="7423" width="7" style="62" customWidth="1"/>
    <col min="7424" max="7424" width="25.28515625" style="62" customWidth="1"/>
    <col min="7425" max="7425" width="51.7109375" style="62" customWidth="1"/>
    <col min="7426" max="7428" width="14.140625" style="62" customWidth="1"/>
    <col min="7429" max="7429" width="18" style="62" customWidth="1"/>
    <col min="7430" max="7678" width="57" style="62"/>
    <col min="7679" max="7679" width="7" style="62" customWidth="1"/>
    <col min="7680" max="7680" width="25.28515625" style="62" customWidth="1"/>
    <col min="7681" max="7681" width="51.7109375" style="62" customWidth="1"/>
    <col min="7682" max="7684" width="14.140625" style="62" customWidth="1"/>
    <col min="7685" max="7685" width="18" style="62" customWidth="1"/>
    <col min="7686" max="7934" width="57" style="62"/>
    <col min="7935" max="7935" width="7" style="62" customWidth="1"/>
    <col min="7936" max="7936" width="25.28515625" style="62" customWidth="1"/>
    <col min="7937" max="7937" width="51.7109375" style="62" customWidth="1"/>
    <col min="7938" max="7940" width="14.140625" style="62" customWidth="1"/>
    <col min="7941" max="7941" width="18" style="62" customWidth="1"/>
    <col min="7942" max="8190" width="57" style="62"/>
    <col min="8191" max="8191" width="7" style="62" customWidth="1"/>
    <col min="8192" max="8192" width="25.28515625" style="62" customWidth="1"/>
    <col min="8193" max="8193" width="51.7109375" style="62" customWidth="1"/>
    <col min="8194" max="8196" width="14.140625" style="62" customWidth="1"/>
    <col min="8197" max="8197" width="18" style="62" customWidth="1"/>
    <col min="8198" max="8446" width="57" style="62"/>
    <col min="8447" max="8447" width="7" style="62" customWidth="1"/>
    <col min="8448" max="8448" width="25.28515625" style="62" customWidth="1"/>
    <col min="8449" max="8449" width="51.7109375" style="62" customWidth="1"/>
    <col min="8450" max="8452" width="14.140625" style="62" customWidth="1"/>
    <col min="8453" max="8453" width="18" style="62" customWidth="1"/>
    <col min="8454" max="8702" width="57" style="62"/>
    <col min="8703" max="8703" width="7" style="62" customWidth="1"/>
    <col min="8704" max="8704" width="25.28515625" style="62" customWidth="1"/>
    <col min="8705" max="8705" width="51.7109375" style="62" customWidth="1"/>
    <col min="8706" max="8708" width="14.140625" style="62" customWidth="1"/>
    <col min="8709" max="8709" width="18" style="62" customWidth="1"/>
    <col min="8710" max="8958" width="57" style="62"/>
    <col min="8959" max="8959" width="7" style="62" customWidth="1"/>
    <col min="8960" max="8960" width="25.28515625" style="62" customWidth="1"/>
    <col min="8961" max="8961" width="51.7109375" style="62" customWidth="1"/>
    <col min="8962" max="8964" width="14.140625" style="62" customWidth="1"/>
    <col min="8965" max="8965" width="18" style="62" customWidth="1"/>
    <col min="8966" max="9214" width="57" style="62"/>
    <col min="9215" max="9215" width="7" style="62" customWidth="1"/>
    <col min="9216" max="9216" width="25.28515625" style="62" customWidth="1"/>
    <col min="9217" max="9217" width="51.7109375" style="62" customWidth="1"/>
    <col min="9218" max="9220" width="14.140625" style="62" customWidth="1"/>
    <col min="9221" max="9221" width="18" style="62" customWidth="1"/>
    <col min="9222" max="9470" width="57" style="62"/>
    <col min="9471" max="9471" width="7" style="62" customWidth="1"/>
    <col min="9472" max="9472" width="25.28515625" style="62" customWidth="1"/>
    <col min="9473" max="9473" width="51.7109375" style="62" customWidth="1"/>
    <col min="9474" max="9476" width="14.140625" style="62" customWidth="1"/>
    <col min="9477" max="9477" width="18" style="62" customWidth="1"/>
    <col min="9478" max="9726" width="57" style="62"/>
    <col min="9727" max="9727" width="7" style="62" customWidth="1"/>
    <col min="9728" max="9728" width="25.28515625" style="62" customWidth="1"/>
    <col min="9729" max="9729" width="51.7109375" style="62" customWidth="1"/>
    <col min="9730" max="9732" width="14.140625" style="62" customWidth="1"/>
    <col min="9733" max="9733" width="18" style="62" customWidth="1"/>
    <col min="9734" max="9982" width="57" style="62"/>
    <col min="9983" max="9983" width="7" style="62" customWidth="1"/>
    <col min="9984" max="9984" width="25.28515625" style="62" customWidth="1"/>
    <col min="9985" max="9985" width="51.7109375" style="62" customWidth="1"/>
    <col min="9986" max="9988" width="14.140625" style="62" customWidth="1"/>
    <col min="9989" max="9989" width="18" style="62" customWidth="1"/>
    <col min="9990" max="10238" width="57" style="62"/>
    <col min="10239" max="10239" width="7" style="62" customWidth="1"/>
    <col min="10240" max="10240" width="25.28515625" style="62" customWidth="1"/>
    <col min="10241" max="10241" width="51.7109375" style="62" customWidth="1"/>
    <col min="10242" max="10244" width="14.140625" style="62" customWidth="1"/>
    <col min="10245" max="10245" width="18" style="62" customWidth="1"/>
    <col min="10246" max="10494" width="57" style="62"/>
    <col min="10495" max="10495" width="7" style="62" customWidth="1"/>
    <col min="10496" max="10496" width="25.28515625" style="62" customWidth="1"/>
    <col min="10497" max="10497" width="51.7109375" style="62" customWidth="1"/>
    <col min="10498" max="10500" width="14.140625" style="62" customWidth="1"/>
    <col min="10501" max="10501" width="18" style="62" customWidth="1"/>
    <col min="10502" max="10750" width="57" style="62"/>
    <col min="10751" max="10751" width="7" style="62" customWidth="1"/>
    <col min="10752" max="10752" width="25.28515625" style="62" customWidth="1"/>
    <col min="10753" max="10753" width="51.7109375" style="62" customWidth="1"/>
    <col min="10754" max="10756" width="14.140625" style="62" customWidth="1"/>
    <col min="10757" max="10757" width="18" style="62" customWidth="1"/>
    <col min="10758" max="11006" width="57" style="62"/>
    <col min="11007" max="11007" width="7" style="62" customWidth="1"/>
    <col min="11008" max="11008" width="25.28515625" style="62" customWidth="1"/>
    <col min="11009" max="11009" width="51.7109375" style="62" customWidth="1"/>
    <col min="11010" max="11012" width="14.140625" style="62" customWidth="1"/>
    <col min="11013" max="11013" width="18" style="62" customWidth="1"/>
    <col min="11014" max="11262" width="57" style="62"/>
    <col min="11263" max="11263" width="7" style="62" customWidth="1"/>
    <col min="11264" max="11264" width="25.28515625" style="62" customWidth="1"/>
    <col min="11265" max="11265" width="51.7109375" style="62" customWidth="1"/>
    <col min="11266" max="11268" width="14.140625" style="62" customWidth="1"/>
    <col min="11269" max="11269" width="18" style="62" customWidth="1"/>
    <col min="11270" max="11518" width="57" style="62"/>
    <col min="11519" max="11519" width="7" style="62" customWidth="1"/>
    <col min="11520" max="11520" width="25.28515625" style="62" customWidth="1"/>
    <col min="11521" max="11521" width="51.7109375" style="62" customWidth="1"/>
    <col min="11522" max="11524" width="14.140625" style="62" customWidth="1"/>
    <col min="11525" max="11525" width="18" style="62" customWidth="1"/>
    <col min="11526" max="11774" width="57" style="62"/>
    <col min="11775" max="11775" width="7" style="62" customWidth="1"/>
    <col min="11776" max="11776" width="25.28515625" style="62" customWidth="1"/>
    <col min="11777" max="11777" width="51.7109375" style="62" customWidth="1"/>
    <col min="11778" max="11780" width="14.140625" style="62" customWidth="1"/>
    <col min="11781" max="11781" width="18" style="62" customWidth="1"/>
    <col min="11782" max="12030" width="57" style="62"/>
    <col min="12031" max="12031" width="7" style="62" customWidth="1"/>
    <col min="12032" max="12032" width="25.28515625" style="62" customWidth="1"/>
    <col min="12033" max="12033" width="51.7109375" style="62" customWidth="1"/>
    <col min="12034" max="12036" width="14.140625" style="62" customWidth="1"/>
    <col min="12037" max="12037" width="18" style="62" customWidth="1"/>
    <col min="12038" max="12286" width="57" style="62"/>
    <col min="12287" max="12287" width="7" style="62" customWidth="1"/>
    <col min="12288" max="12288" width="25.28515625" style="62" customWidth="1"/>
    <col min="12289" max="12289" width="51.7109375" style="62" customWidth="1"/>
    <col min="12290" max="12292" width="14.140625" style="62" customWidth="1"/>
    <col min="12293" max="12293" width="18" style="62" customWidth="1"/>
    <col min="12294" max="12542" width="57" style="62"/>
    <col min="12543" max="12543" width="7" style="62" customWidth="1"/>
    <col min="12544" max="12544" width="25.28515625" style="62" customWidth="1"/>
    <col min="12545" max="12545" width="51.7109375" style="62" customWidth="1"/>
    <col min="12546" max="12548" width="14.140625" style="62" customWidth="1"/>
    <col min="12549" max="12549" width="18" style="62" customWidth="1"/>
    <col min="12550" max="12798" width="57" style="62"/>
    <col min="12799" max="12799" width="7" style="62" customWidth="1"/>
    <col min="12800" max="12800" width="25.28515625" style="62" customWidth="1"/>
    <col min="12801" max="12801" width="51.7109375" style="62" customWidth="1"/>
    <col min="12802" max="12804" width="14.140625" style="62" customWidth="1"/>
    <col min="12805" max="12805" width="18" style="62" customWidth="1"/>
    <col min="12806" max="13054" width="57" style="62"/>
    <col min="13055" max="13055" width="7" style="62" customWidth="1"/>
    <col min="13056" max="13056" width="25.28515625" style="62" customWidth="1"/>
    <col min="13057" max="13057" width="51.7109375" style="62" customWidth="1"/>
    <col min="13058" max="13060" width="14.140625" style="62" customWidth="1"/>
    <col min="13061" max="13061" width="18" style="62" customWidth="1"/>
    <col min="13062" max="13310" width="57" style="62"/>
    <col min="13311" max="13311" width="7" style="62" customWidth="1"/>
    <col min="13312" max="13312" width="25.28515625" style="62" customWidth="1"/>
    <col min="13313" max="13313" width="51.7109375" style="62" customWidth="1"/>
    <col min="13314" max="13316" width="14.140625" style="62" customWidth="1"/>
    <col min="13317" max="13317" width="18" style="62" customWidth="1"/>
    <col min="13318" max="13566" width="57" style="62"/>
    <col min="13567" max="13567" width="7" style="62" customWidth="1"/>
    <col min="13568" max="13568" width="25.28515625" style="62" customWidth="1"/>
    <col min="13569" max="13569" width="51.7109375" style="62" customWidth="1"/>
    <col min="13570" max="13572" width="14.140625" style="62" customWidth="1"/>
    <col min="13573" max="13573" width="18" style="62" customWidth="1"/>
    <col min="13574" max="13822" width="57" style="62"/>
    <col min="13823" max="13823" width="7" style="62" customWidth="1"/>
    <col min="13824" max="13824" width="25.28515625" style="62" customWidth="1"/>
    <col min="13825" max="13825" width="51.7109375" style="62" customWidth="1"/>
    <col min="13826" max="13828" width="14.140625" style="62" customWidth="1"/>
    <col min="13829" max="13829" width="18" style="62" customWidth="1"/>
    <col min="13830" max="14078" width="57" style="62"/>
    <col min="14079" max="14079" width="7" style="62" customWidth="1"/>
    <col min="14080" max="14080" width="25.28515625" style="62" customWidth="1"/>
    <col min="14081" max="14081" width="51.7109375" style="62" customWidth="1"/>
    <col min="14082" max="14084" width="14.140625" style="62" customWidth="1"/>
    <col min="14085" max="14085" width="18" style="62" customWidth="1"/>
    <col min="14086" max="14334" width="57" style="62"/>
    <col min="14335" max="14335" width="7" style="62" customWidth="1"/>
    <col min="14336" max="14336" width="25.28515625" style="62" customWidth="1"/>
    <col min="14337" max="14337" width="51.7109375" style="62" customWidth="1"/>
    <col min="14338" max="14340" width="14.140625" style="62" customWidth="1"/>
    <col min="14341" max="14341" width="18" style="62" customWidth="1"/>
    <col min="14342" max="14590" width="57" style="62"/>
    <col min="14591" max="14591" width="7" style="62" customWidth="1"/>
    <col min="14592" max="14592" width="25.28515625" style="62" customWidth="1"/>
    <col min="14593" max="14593" width="51.7109375" style="62" customWidth="1"/>
    <col min="14594" max="14596" width="14.140625" style="62" customWidth="1"/>
    <col min="14597" max="14597" width="18" style="62" customWidth="1"/>
    <col min="14598" max="14846" width="57" style="62"/>
    <col min="14847" max="14847" width="7" style="62" customWidth="1"/>
    <col min="14848" max="14848" width="25.28515625" style="62" customWidth="1"/>
    <col min="14849" max="14849" width="51.7109375" style="62" customWidth="1"/>
    <col min="14850" max="14852" width="14.140625" style="62" customWidth="1"/>
    <col min="14853" max="14853" width="18" style="62" customWidth="1"/>
    <col min="14854" max="15102" width="57" style="62"/>
    <col min="15103" max="15103" width="7" style="62" customWidth="1"/>
    <col min="15104" max="15104" width="25.28515625" style="62" customWidth="1"/>
    <col min="15105" max="15105" width="51.7109375" style="62" customWidth="1"/>
    <col min="15106" max="15108" width="14.140625" style="62" customWidth="1"/>
    <col min="15109" max="15109" width="18" style="62" customWidth="1"/>
    <col min="15110" max="15358" width="57" style="62"/>
    <col min="15359" max="15359" width="7" style="62" customWidth="1"/>
    <col min="15360" max="15360" width="25.28515625" style="62" customWidth="1"/>
    <col min="15361" max="15361" width="51.7109375" style="62" customWidth="1"/>
    <col min="15362" max="15364" width="14.140625" style="62" customWidth="1"/>
    <col min="15365" max="15365" width="18" style="62" customWidth="1"/>
    <col min="15366" max="15614" width="57" style="62"/>
    <col min="15615" max="15615" width="7" style="62" customWidth="1"/>
    <col min="15616" max="15616" width="25.28515625" style="62" customWidth="1"/>
    <col min="15617" max="15617" width="51.7109375" style="62" customWidth="1"/>
    <col min="15618" max="15620" width="14.140625" style="62" customWidth="1"/>
    <col min="15621" max="15621" width="18" style="62" customWidth="1"/>
    <col min="15622" max="15870" width="57" style="62"/>
    <col min="15871" max="15871" width="7" style="62" customWidth="1"/>
    <col min="15872" max="15872" width="25.28515625" style="62" customWidth="1"/>
    <col min="15873" max="15873" width="51.7109375" style="62" customWidth="1"/>
    <col min="15874" max="15876" width="14.140625" style="62" customWidth="1"/>
    <col min="15877" max="15877" width="18" style="62" customWidth="1"/>
    <col min="15878" max="16126" width="57" style="62"/>
    <col min="16127" max="16127" width="7" style="62" customWidth="1"/>
    <col min="16128" max="16128" width="25.28515625" style="62" customWidth="1"/>
    <col min="16129" max="16129" width="51.7109375" style="62" customWidth="1"/>
    <col min="16130" max="16132" width="14.140625" style="62" customWidth="1"/>
    <col min="16133" max="16133" width="18" style="62" customWidth="1"/>
    <col min="16134" max="16384" width="57" style="62"/>
  </cols>
  <sheetData>
    <row r="1" spans="1:5" ht="15.75" customHeight="1">
      <c r="A1" s="162" t="s">
        <v>114</v>
      </c>
      <c r="B1" s="162"/>
      <c r="C1" s="162"/>
      <c r="D1" s="162"/>
      <c r="E1" s="162"/>
    </row>
    <row r="2" spans="1:5" ht="15.75" customHeight="1">
      <c r="A2" s="162" t="s">
        <v>115</v>
      </c>
      <c r="B2" s="162"/>
      <c r="C2" s="162"/>
      <c r="D2" s="162"/>
      <c r="E2" s="162"/>
    </row>
    <row r="3" spans="1:5" ht="15.75" customHeight="1">
      <c r="A3" s="162" t="s">
        <v>116</v>
      </c>
      <c r="B3" s="162"/>
      <c r="C3" s="162"/>
      <c r="D3" s="162"/>
      <c r="E3" s="162"/>
    </row>
    <row r="4" spans="1:5" ht="15.75" customHeight="1">
      <c r="A4" s="162" t="s">
        <v>117</v>
      </c>
      <c r="B4" s="162"/>
      <c r="C4" s="162"/>
      <c r="D4" s="162"/>
      <c r="E4" s="162"/>
    </row>
    <row r="5" spans="1:5" ht="15">
      <c r="A5" s="63"/>
      <c r="B5" s="64"/>
      <c r="C5" s="65"/>
    </row>
    <row r="6" spans="1:5" ht="26.25" customHeight="1">
      <c r="A6" s="165" t="s">
        <v>9</v>
      </c>
      <c r="B6" s="166"/>
      <c r="C6" s="166"/>
      <c r="D6" s="166"/>
      <c r="E6" s="166"/>
    </row>
    <row r="7" spans="1:5" s="66" customFormat="1" ht="25.5" customHeight="1">
      <c r="A7" s="71"/>
      <c r="B7" s="167" t="s">
        <v>124</v>
      </c>
      <c r="C7" s="167"/>
      <c r="D7" s="167"/>
      <c r="E7" s="167"/>
    </row>
    <row r="8" spans="1:5" s="66" customFormat="1" ht="41.25" customHeight="1">
      <c r="A8" s="163" t="s">
        <v>118</v>
      </c>
      <c r="B8" s="164"/>
      <c r="C8" s="164"/>
      <c r="D8" s="164"/>
      <c r="E8" s="164"/>
    </row>
    <row r="9" spans="1:5" s="32" customFormat="1" ht="15.75">
      <c r="A9" s="176" t="s">
        <v>82</v>
      </c>
      <c r="B9" s="177" t="s">
        <v>83</v>
      </c>
      <c r="C9" s="177" t="s">
        <v>84</v>
      </c>
      <c r="D9" s="177" t="s">
        <v>73</v>
      </c>
      <c r="E9" s="177"/>
    </row>
    <row r="10" spans="1:5" s="32" customFormat="1" ht="15.75">
      <c r="A10" s="176"/>
      <c r="B10" s="177"/>
      <c r="C10" s="177"/>
      <c r="D10" s="75" t="s">
        <v>74</v>
      </c>
      <c r="E10" s="75" t="s">
        <v>75</v>
      </c>
    </row>
    <row r="11" spans="1:5" s="32" customFormat="1" ht="15.75">
      <c r="A11" s="178" t="s">
        <v>85</v>
      </c>
      <c r="B11" s="178"/>
      <c r="C11" s="178"/>
      <c r="D11" s="178"/>
      <c r="E11" s="178"/>
    </row>
    <row r="12" spans="1:5" s="32" customFormat="1" ht="30">
      <c r="A12" s="179">
        <v>1</v>
      </c>
      <c r="B12" s="76" t="s">
        <v>86</v>
      </c>
      <c r="C12" s="77" t="s">
        <v>87</v>
      </c>
      <c r="D12" s="78">
        <v>10000</v>
      </c>
      <c r="E12" s="78">
        <v>10000</v>
      </c>
    </row>
    <row r="13" spans="1:5" s="32" customFormat="1" ht="30">
      <c r="A13" s="179"/>
      <c r="B13" s="76" t="s">
        <v>88</v>
      </c>
      <c r="C13" s="77" t="s">
        <v>89</v>
      </c>
      <c r="D13" s="78">
        <v>20000</v>
      </c>
      <c r="E13" s="78">
        <v>20000</v>
      </c>
    </row>
    <row r="14" spans="1:5" s="32" customFormat="1" ht="30">
      <c r="A14" s="179"/>
      <c r="B14" s="76" t="s">
        <v>90</v>
      </c>
      <c r="C14" s="77" t="s">
        <v>91</v>
      </c>
      <c r="D14" s="78">
        <v>20000</v>
      </c>
      <c r="E14" s="78">
        <v>20000</v>
      </c>
    </row>
    <row r="15" spans="1:5" s="32" customFormat="1" ht="15">
      <c r="A15" s="179"/>
      <c r="B15" s="79" t="s">
        <v>92</v>
      </c>
      <c r="C15" s="77" t="s">
        <v>93</v>
      </c>
      <c r="D15" s="78">
        <v>20000</v>
      </c>
      <c r="E15" s="78">
        <v>20000</v>
      </c>
    </row>
    <row r="16" spans="1:5" s="32" customFormat="1" ht="15">
      <c r="A16" s="179"/>
      <c r="B16" s="79" t="s">
        <v>94</v>
      </c>
      <c r="C16" s="77" t="s">
        <v>94</v>
      </c>
      <c r="D16" s="78">
        <v>20000</v>
      </c>
      <c r="E16" s="78">
        <v>20000</v>
      </c>
    </row>
    <row r="17" spans="1:5" s="32" customFormat="1" ht="15">
      <c r="A17" s="179"/>
      <c r="B17" s="79" t="s">
        <v>95</v>
      </c>
      <c r="C17" s="77" t="s">
        <v>96</v>
      </c>
      <c r="D17" s="78">
        <v>20000</v>
      </c>
      <c r="E17" s="78">
        <v>20000</v>
      </c>
    </row>
    <row r="18" spans="1:5" s="32" customFormat="1" ht="15">
      <c r="A18" s="179"/>
      <c r="B18" s="79" t="s">
        <v>97</v>
      </c>
      <c r="C18" s="77" t="s">
        <v>98</v>
      </c>
      <c r="D18" s="78">
        <v>20000</v>
      </c>
      <c r="E18" s="78">
        <v>20000</v>
      </c>
    </row>
    <row r="19" spans="1:5" s="32" customFormat="1" ht="15">
      <c r="A19" s="80">
        <v>2</v>
      </c>
      <c r="B19" s="79" t="s">
        <v>62</v>
      </c>
      <c r="C19" s="81" t="s">
        <v>99</v>
      </c>
      <c r="D19" s="82"/>
      <c r="E19" s="83" t="s">
        <v>53</v>
      </c>
    </row>
    <row r="20" spans="1:5" s="32" customFormat="1" ht="45">
      <c r="A20" s="80">
        <v>3</v>
      </c>
      <c r="B20" s="84" t="s">
        <v>100</v>
      </c>
      <c r="C20" s="85" t="s">
        <v>101</v>
      </c>
      <c r="D20" s="86">
        <v>90000</v>
      </c>
      <c r="E20" s="86">
        <v>90000</v>
      </c>
    </row>
    <row r="21" spans="1:5" s="32" customFormat="1" ht="45">
      <c r="A21" s="80">
        <v>4</v>
      </c>
      <c r="B21" s="87" t="s">
        <v>102</v>
      </c>
      <c r="C21" s="88" t="s">
        <v>28</v>
      </c>
      <c r="D21" s="89">
        <v>165000</v>
      </c>
      <c r="E21" s="89">
        <v>165000</v>
      </c>
    </row>
    <row r="22" spans="1:5" s="32" customFormat="1" ht="30">
      <c r="A22" s="80">
        <v>5</v>
      </c>
      <c r="B22" s="87" t="s">
        <v>103</v>
      </c>
      <c r="C22" s="88" t="s">
        <v>30</v>
      </c>
      <c r="D22" s="89">
        <v>165000</v>
      </c>
      <c r="E22" s="89">
        <v>165000</v>
      </c>
    </row>
    <row r="23" spans="1:5" s="32" customFormat="1" ht="30">
      <c r="A23" s="80">
        <v>6</v>
      </c>
      <c r="B23" s="87" t="s">
        <v>104</v>
      </c>
      <c r="C23" s="88" t="s">
        <v>32</v>
      </c>
      <c r="D23" s="89">
        <v>85000</v>
      </c>
      <c r="E23" s="89">
        <v>85000</v>
      </c>
    </row>
    <row r="24" spans="1:5" s="32" customFormat="1" ht="45">
      <c r="A24" s="80">
        <v>7</v>
      </c>
      <c r="B24" s="87" t="s">
        <v>105</v>
      </c>
      <c r="C24" s="88" t="s">
        <v>34</v>
      </c>
      <c r="D24" s="89">
        <v>60000</v>
      </c>
      <c r="E24" s="89">
        <v>60000</v>
      </c>
    </row>
    <row r="25" spans="1:5" s="32" customFormat="1" ht="45">
      <c r="A25" s="80">
        <v>8</v>
      </c>
      <c r="B25" s="87" t="s">
        <v>106</v>
      </c>
      <c r="C25" s="88" t="s">
        <v>36</v>
      </c>
      <c r="D25" s="89">
        <v>86000</v>
      </c>
      <c r="E25" s="89">
        <v>86000</v>
      </c>
    </row>
    <row r="26" spans="1:5" s="32" customFormat="1" ht="15">
      <c r="A26" s="80">
        <v>9</v>
      </c>
      <c r="B26" s="87" t="s">
        <v>107</v>
      </c>
      <c r="C26" s="88" t="s">
        <v>38</v>
      </c>
      <c r="D26" s="89">
        <v>30000</v>
      </c>
      <c r="E26" s="89">
        <v>30000</v>
      </c>
    </row>
    <row r="27" spans="1:5" s="32" customFormat="1" ht="15">
      <c r="A27" s="80">
        <v>10</v>
      </c>
      <c r="B27" s="90" t="s">
        <v>108</v>
      </c>
      <c r="C27" s="91" t="s">
        <v>40</v>
      </c>
      <c r="D27" s="92">
        <v>32000</v>
      </c>
      <c r="E27" s="92">
        <v>32000</v>
      </c>
    </row>
    <row r="28" spans="1:5" s="32" customFormat="1" ht="15">
      <c r="A28" s="80">
        <v>11</v>
      </c>
      <c r="B28" s="90" t="s">
        <v>109</v>
      </c>
      <c r="C28" s="91" t="s">
        <v>40</v>
      </c>
      <c r="D28" s="90">
        <v>32000</v>
      </c>
      <c r="E28" s="90">
        <v>32000</v>
      </c>
    </row>
    <row r="29" spans="1:5" s="32" customFormat="1" ht="15">
      <c r="A29" s="80">
        <v>12</v>
      </c>
      <c r="B29" s="87" t="s">
        <v>110</v>
      </c>
      <c r="C29" s="93" t="s">
        <v>43</v>
      </c>
      <c r="D29" s="89">
        <v>45000</v>
      </c>
      <c r="E29" s="89">
        <v>45000</v>
      </c>
    </row>
    <row r="30" spans="1:5" s="32" customFormat="1" ht="30">
      <c r="A30" s="80">
        <v>13</v>
      </c>
      <c r="B30" s="90" t="s">
        <v>45</v>
      </c>
      <c r="C30" s="93" t="s">
        <v>46</v>
      </c>
      <c r="D30" s="94">
        <v>50000</v>
      </c>
      <c r="E30" s="94">
        <v>50000</v>
      </c>
    </row>
    <row r="31" spans="1:5" s="32" customFormat="1" ht="30">
      <c r="A31" s="80">
        <v>14</v>
      </c>
      <c r="B31" s="90" t="s">
        <v>47</v>
      </c>
      <c r="C31" s="93" t="s">
        <v>48</v>
      </c>
      <c r="D31" s="94">
        <v>42000</v>
      </c>
      <c r="E31" s="94">
        <v>42000</v>
      </c>
    </row>
    <row r="32" spans="1:5" s="32" customFormat="1" ht="45">
      <c r="A32" s="80">
        <v>15</v>
      </c>
      <c r="B32" s="87" t="s">
        <v>50</v>
      </c>
      <c r="C32" s="93" t="s">
        <v>51</v>
      </c>
      <c r="D32" s="94">
        <v>42000</v>
      </c>
      <c r="E32" s="94">
        <v>42000</v>
      </c>
    </row>
    <row r="33" spans="1:5" s="32" customFormat="1" ht="15">
      <c r="A33" s="80">
        <v>16</v>
      </c>
      <c r="B33" s="90" t="s">
        <v>63</v>
      </c>
      <c r="C33" s="91"/>
      <c r="D33" s="95">
        <v>30000</v>
      </c>
      <c r="E33" s="95">
        <v>30000</v>
      </c>
    </row>
    <row r="34" spans="1:5" s="32" customFormat="1" ht="16.5" customHeight="1">
      <c r="A34" s="161" t="s">
        <v>54</v>
      </c>
      <c r="B34" s="161"/>
      <c r="C34" s="161"/>
      <c r="D34" s="96">
        <f>SUM(D12:D33)</f>
        <v>1084000</v>
      </c>
      <c r="E34" s="96">
        <f>SUM(E12:E33)</f>
        <v>1084000</v>
      </c>
    </row>
    <row r="35" spans="1:5" s="32" customFormat="1" ht="15.75">
      <c r="A35" s="182" t="s">
        <v>77</v>
      </c>
      <c r="B35" s="182"/>
      <c r="C35" s="182"/>
      <c r="D35" s="182"/>
      <c r="E35" s="97"/>
    </row>
    <row r="36" spans="1:5" s="32" customFormat="1" ht="30">
      <c r="A36" s="98">
        <v>1</v>
      </c>
      <c r="B36" s="99" t="s">
        <v>67</v>
      </c>
      <c r="C36" s="160" t="s">
        <v>21</v>
      </c>
      <c r="D36" s="160"/>
      <c r="E36" s="100" t="s">
        <v>64</v>
      </c>
    </row>
    <row r="37" spans="1:5" s="32" customFormat="1" ht="15" customHeight="1">
      <c r="A37" s="98">
        <v>2</v>
      </c>
      <c r="B37" s="99" t="s">
        <v>68</v>
      </c>
      <c r="C37" s="160" t="s">
        <v>70</v>
      </c>
      <c r="D37" s="160"/>
      <c r="E37" s="100">
        <v>200000</v>
      </c>
    </row>
    <row r="38" spans="1:5" s="32" customFormat="1" ht="15" customHeight="1">
      <c r="A38" s="98">
        <v>3</v>
      </c>
      <c r="B38" s="99" t="s">
        <v>69</v>
      </c>
      <c r="C38" s="160" t="s">
        <v>71</v>
      </c>
      <c r="D38" s="160"/>
      <c r="E38" s="100">
        <v>243000</v>
      </c>
    </row>
    <row r="39" spans="1:5" s="32" customFormat="1" ht="15.75">
      <c r="A39" s="161" t="s">
        <v>54</v>
      </c>
      <c r="B39" s="161"/>
      <c r="C39" s="161"/>
      <c r="D39" s="161"/>
      <c r="E39" s="101">
        <f>SUM(E37:E38)</f>
        <v>443000</v>
      </c>
    </row>
    <row r="40" spans="1:5" s="67" customFormat="1" ht="16.5">
      <c r="A40" s="72"/>
      <c r="B40" s="72"/>
    </row>
    <row r="41" spans="1:5" s="67" customFormat="1" ht="16.5">
      <c r="A41" s="68"/>
      <c r="B41" s="68"/>
      <c r="C41" s="159" t="s">
        <v>121</v>
      </c>
      <c r="D41" s="159"/>
      <c r="E41" s="159"/>
    </row>
    <row r="42" spans="1:5" s="67" customFormat="1" ht="16.5">
      <c r="A42" s="68"/>
      <c r="B42" s="68"/>
      <c r="C42" s="158" t="s">
        <v>129</v>
      </c>
      <c r="D42" s="159"/>
      <c r="E42" s="159"/>
    </row>
    <row r="43" spans="1:5" s="67" customFormat="1" ht="16.5">
      <c r="A43" s="68"/>
      <c r="B43" s="68"/>
      <c r="C43" s="157"/>
      <c r="D43" s="156"/>
      <c r="E43" s="156"/>
    </row>
    <row r="44" spans="1:5" s="67" customFormat="1" ht="16.5">
      <c r="A44" s="68"/>
      <c r="B44" s="68"/>
      <c r="C44" s="68"/>
      <c r="D44" s="68"/>
      <c r="E44" s="68"/>
    </row>
    <row r="45" spans="1:5" s="66" customFormat="1" ht="15.75">
      <c r="A45" s="180" t="s">
        <v>10</v>
      </c>
      <c r="B45" s="181"/>
      <c r="C45" s="69"/>
    </row>
    <row r="46" spans="1:5" s="70" customFormat="1" ht="15">
      <c r="A46" s="168" t="s">
        <v>119</v>
      </c>
      <c r="B46" s="169"/>
      <c r="C46" s="170"/>
    </row>
    <row r="47" spans="1:5" s="70" customFormat="1" ht="18.75" customHeight="1">
      <c r="A47" s="168" t="s">
        <v>120</v>
      </c>
      <c r="B47" s="169"/>
      <c r="C47" s="170"/>
    </row>
    <row r="48" spans="1:5" s="70" customFormat="1" ht="18.75" customHeight="1">
      <c r="A48" s="171" t="s">
        <v>14</v>
      </c>
      <c r="B48" s="172"/>
      <c r="C48" s="173"/>
    </row>
    <row r="53" spans="1:3" s="66" customFormat="1" ht="15">
      <c r="A53" s="174"/>
      <c r="B53" s="175"/>
      <c r="C53" s="175"/>
    </row>
    <row r="54" spans="1:3" s="66" customFormat="1" ht="15"/>
    <row r="55" spans="1:3" s="66" customFormat="1" ht="15"/>
    <row r="56" spans="1:3" s="66" customFormat="1" ht="15"/>
    <row r="57" spans="1:3" s="66" customFormat="1" ht="15"/>
    <row r="58" spans="1:3" s="66" customFormat="1" ht="15"/>
    <row r="59" spans="1:3" s="66" customFormat="1" ht="15"/>
    <row r="60" spans="1:3" s="66" customFormat="1" ht="15"/>
    <row r="61" spans="1:3" s="66" customFormat="1" ht="15"/>
    <row r="62" spans="1:3" s="66" customFormat="1" ht="15"/>
    <row r="63" spans="1:3" s="66" customFormat="1" ht="15"/>
    <row r="64" spans="1:3" s="66" customFormat="1" ht="15"/>
    <row r="65" s="66" customFormat="1" ht="15"/>
    <row r="66" s="66" customFormat="1" ht="15"/>
    <row r="67" s="66" customFormat="1" ht="15"/>
    <row r="68" s="66" customFormat="1" ht="15"/>
    <row r="69" s="66" customFormat="1" ht="15"/>
    <row r="70" s="66" customFormat="1" ht="15"/>
    <row r="71" s="66" customFormat="1" ht="15"/>
    <row r="72" s="66" customFormat="1" ht="15"/>
    <row r="73" s="66" customFormat="1" ht="15"/>
    <row r="74" s="66" customFormat="1" ht="15"/>
    <row r="75" s="66" customFormat="1" ht="15"/>
    <row r="76" s="66" customFormat="1" ht="15"/>
    <row r="77" s="66" customFormat="1" ht="15"/>
    <row r="78" s="66" customFormat="1" ht="15"/>
    <row r="79" s="66" customFormat="1" ht="15"/>
    <row r="80" s="66" customFormat="1" ht="15"/>
    <row r="81" s="66" customFormat="1" ht="15"/>
    <row r="82" s="66" customFormat="1" ht="15"/>
    <row r="83" s="66" customFormat="1" ht="15"/>
    <row r="84" s="66" customFormat="1" ht="15"/>
    <row r="85" s="66" customFormat="1" ht="15"/>
    <row r="86" s="66" customFormat="1" ht="15"/>
    <row r="87" s="66" customFormat="1" ht="15"/>
  </sheetData>
  <mergeCells count="26">
    <mergeCell ref="A46:C46"/>
    <mergeCell ref="A47:C47"/>
    <mergeCell ref="A48:C48"/>
    <mergeCell ref="A53:C53"/>
    <mergeCell ref="A9:A10"/>
    <mergeCell ref="B9:B10"/>
    <mergeCell ref="C9:C10"/>
    <mergeCell ref="A11:E11"/>
    <mergeCell ref="A12:A18"/>
    <mergeCell ref="A34:C34"/>
    <mergeCell ref="A45:B45"/>
    <mergeCell ref="C41:E41"/>
    <mergeCell ref="D9:E9"/>
    <mergeCell ref="A35:D35"/>
    <mergeCell ref="C36:D36"/>
    <mergeCell ref="C37:D37"/>
    <mergeCell ref="C42:E42"/>
    <mergeCell ref="C38:D38"/>
    <mergeCell ref="A39:D39"/>
    <mergeCell ref="A1:E1"/>
    <mergeCell ref="A2:E2"/>
    <mergeCell ref="A3:E3"/>
    <mergeCell ref="A4:E4"/>
    <mergeCell ref="A8:E8"/>
    <mergeCell ref="A6:E6"/>
    <mergeCell ref="B7:E7"/>
  </mergeCells>
  <conditionalFormatting sqref="B9:B33 B35:B39">
    <cfRule type="duplicateValues" dxfId="1" priority="1"/>
  </conditionalFormatting>
  <pageMargins left="0.38" right="0.31496062992125984" top="0.22" bottom="0.31496062992125984" header="0.12" footer="0.31496062992125984"/>
  <pageSetup scale="72" fitToHeight="0"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CEC6C2-DABB-4D2E-8FCE-D6D31567D506}">
  <sheetPr>
    <pageSetUpPr fitToPage="1"/>
  </sheetPr>
  <dimension ref="A1:E47"/>
  <sheetViews>
    <sheetView view="pageBreakPreview" topLeftCell="A34" zoomScale="60" zoomScaleNormal="100" workbookViewId="0">
      <selection activeCell="A41" sqref="A41:D41"/>
    </sheetView>
  </sheetViews>
  <sheetFormatPr defaultRowHeight="15"/>
  <cols>
    <col min="1" max="1" width="5.7109375" customWidth="1"/>
    <col min="2" max="2" width="24.140625" customWidth="1"/>
    <col min="3" max="3" width="34.7109375" customWidth="1"/>
    <col min="4" max="5" width="14.7109375" customWidth="1"/>
  </cols>
  <sheetData>
    <row r="1" spans="1:5" s="33" customFormat="1" ht="15.75" customHeight="1">
      <c r="A1" s="196" t="s">
        <v>111</v>
      </c>
      <c r="B1" s="196"/>
      <c r="C1" s="196"/>
      <c r="D1" s="196"/>
      <c r="E1" s="196"/>
    </row>
    <row r="2" spans="1:5" s="34" customFormat="1" ht="16.5">
      <c r="A2" s="196"/>
      <c r="B2" s="196"/>
      <c r="C2" s="196"/>
      <c r="D2" s="196"/>
      <c r="E2" s="196"/>
    </row>
    <row r="3" spans="1:5" s="34" customFormat="1" ht="16.5">
      <c r="A3" s="196"/>
      <c r="B3" s="196"/>
      <c r="C3" s="196"/>
      <c r="D3" s="196"/>
      <c r="E3" s="196"/>
    </row>
    <row r="4" spans="1:5" s="34" customFormat="1" ht="16.5">
      <c r="A4" s="196"/>
      <c r="B4" s="196"/>
      <c r="C4" s="196"/>
      <c r="D4" s="196"/>
      <c r="E4" s="196"/>
    </row>
    <row r="5" spans="1:5" s="34" customFormat="1" ht="16.5">
      <c r="A5" s="196"/>
      <c r="B5" s="196"/>
      <c r="C5" s="196"/>
      <c r="D5" s="196"/>
      <c r="E5" s="196"/>
    </row>
    <row r="6" spans="1:5">
      <c r="C6" s="197" t="s">
        <v>123</v>
      </c>
      <c r="D6" s="197"/>
      <c r="E6" s="197"/>
    </row>
    <row r="7" spans="1:5" s="31" customFormat="1" ht="30.75" customHeight="1">
      <c r="A7" s="198" t="s">
        <v>81</v>
      </c>
      <c r="B7" s="198"/>
      <c r="C7" s="198"/>
      <c r="D7" s="198"/>
      <c r="E7" s="198"/>
    </row>
    <row r="8" spans="1:5" s="102" customFormat="1" ht="33.75" customHeight="1">
      <c r="A8" s="190" t="s">
        <v>125</v>
      </c>
      <c r="B8" s="190"/>
      <c r="C8" s="190"/>
      <c r="D8" s="190"/>
      <c r="E8" s="190"/>
    </row>
    <row r="9" spans="1:5" s="34" customFormat="1" ht="23.25" customHeight="1">
      <c r="A9" s="199" t="s">
        <v>112</v>
      </c>
      <c r="B9" s="200"/>
      <c r="C9" s="200"/>
      <c r="D9" s="200"/>
      <c r="E9" s="200"/>
    </row>
    <row r="10" spans="1:5" s="34" customFormat="1" ht="23.25" customHeight="1">
      <c r="A10" s="201"/>
      <c r="B10" s="202"/>
      <c r="C10" s="202"/>
      <c r="D10" s="202"/>
      <c r="E10" s="202"/>
    </row>
    <row r="11" spans="1:5" ht="15.75">
      <c r="A11" s="203" t="s">
        <v>82</v>
      </c>
      <c r="B11" s="204" t="s">
        <v>83</v>
      </c>
      <c r="C11" s="204" t="s">
        <v>84</v>
      </c>
      <c r="D11" s="204" t="s">
        <v>73</v>
      </c>
      <c r="E11" s="204"/>
    </row>
    <row r="12" spans="1:5" ht="15.75">
      <c r="A12" s="203"/>
      <c r="B12" s="204"/>
      <c r="C12" s="204"/>
      <c r="D12" s="35" t="s">
        <v>74</v>
      </c>
      <c r="E12" s="35" t="s">
        <v>75</v>
      </c>
    </row>
    <row r="13" spans="1:5" ht="15.75">
      <c r="A13" s="191" t="s">
        <v>85</v>
      </c>
      <c r="B13" s="192"/>
      <c r="C13" s="192"/>
      <c r="D13" s="192"/>
      <c r="E13" s="192"/>
    </row>
    <row r="14" spans="1:5" ht="31.5">
      <c r="A14" s="193">
        <v>1</v>
      </c>
      <c r="B14" s="36" t="s">
        <v>86</v>
      </c>
      <c r="C14" s="37" t="s">
        <v>87</v>
      </c>
      <c r="D14" s="38">
        <v>20000</v>
      </c>
      <c r="E14" s="38">
        <v>20000</v>
      </c>
    </row>
    <row r="15" spans="1:5" ht="47.25">
      <c r="A15" s="194"/>
      <c r="B15" s="36" t="s">
        <v>88</v>
      </c>
      <c r="C15" s="37" t="s">
        <v>89</v>
      </c>
      <c r="D15" s="38">
        <v>50000</v>
      </c>
      <c r="E15" s="38">
        <v>50000</v>
      </c>
    </row>
    <row r="16" spans="1:5" ht="31.5">
      <c r="A16" s="194"/>
      <c r="B16" s="36" t="s">
        <v>90</v>
      </c>
      <c r="C16" s="37" t="s">
        <v>91</v>
      </c>
      <c r="D16" s="38">
        <v>20000</v>
      </c>
      <c r="E16" s="38">
        <v>20000</v>
      </c>
    </row>
    <row r="17" spans="1:5" ht="15.75">
      <c r="A17" s="194"/>
      <c r="B17" s="39" t="s">
        <v>92</v>
      </c>
      <c r="C17" s="37" t="s">
        <v>93</v>
      </c>
      <c r="D17" s="38">
        <v>20000</v>
      </c>
      <c r="E17" s="38">
        <v>20000</v>
      </c>
    </row>
    <row r="18" spans="1:5" ht="15.75">
      <c r="A18" s="194"/>
      <c r="B18" s="39" t="s">
        <v>94</v>
      </c>
      <c r="C18" s="37" t="s">
        <v>94</v>
      </c>
      <c r="D18" s="38">
        <v>20000</v>
      </c>
      <c r="E18" s="38">
        <v>20000</v>
      </c>
    </row>
    <row r="19" spans="1:5" ht="15.75">
      <c r="A19" s="194"/>
      <c r="B19" s="39" t="s">
        <v>95</v>
      </c>
      <c r="C19" s="37" t="s">
        <v>96</v>
      </c>
      <c r="D19" s="38">
        <v>20000</v>
      </c>
      <c r="E19" s="38">
        <v>20000</v>
      </c>
    </row>
    <row r="20" spans="1:5" ht="15.75">
      <c r="A20" s="194"/>
      <c r="B20" s="39" t="s">
        <v>97</v>
      </c>
      <c r="C20" s="37" t="s">
        <v>98</v>
      </c>
      <c r="D20" s="38">
        <v>20000</v>
      </c>
      <c r="E20" s="38">
        <v>20000</v>
      </c>
    </row>
    <row r="21" spans="1:5" ht="15.75">
      <c r="A21" s="40">
        <v>2</v>
      </c>
      <c r="B21" s="39" t="s">
        <v>62</v>
      </c>
      <c r="C21" s="41" t="s">
        <v>99</v>
      </c>
      <c r="D21" s="42"/>
      <c r="E21" s="43" t="s">
        <v>53</v>
      </c>
    </row>
    <row r="22" spans="1:5" ht="63">
      <c r="A22" s="40">
        <v>3</v>
      </c>
      <c r="B22" s="44" t="s">
        <v>100</v>
      </c>
      <c r="C22" s="45" t="s">
        <v>101</v>
      </c>
      <c r="D22" s="46">
        <v>100000</v>
      </c>
      <c r="E22" s="46">
        <v>100000</v>
      </c>
    </row>
    <row r="23" spans="1:5" ht="63">
      <c r="A23" s="40">
        <v>4</v>
      </c>
      <c r="B23" s="47" t="s">
        <v>102</v>
      </c>
      <c r="C23" s="48" t="s">
        <v>28</v>
      </c>
      <c r="D23" s="49">
        <v>170000</v>
      </c>
      <c r="E23" s="49">
        <v>170000</v>
      </c>
    </row>
    <row r="24" spans="1:5" ht="31.5">
      <c r="A24" s="40">
        <v>5</v>
      </c>
      <c r="B24" s="47" t="s">
        <v>103</v>
      </c>
      <c r="C24" s="48" t="s">
        <v>30</v>
      </c>
      <c r="D24" s="49">
        <v>180000</v>
      </c>
      <c r="E24" s="49">
        <v>180000</v>
      </c>
    </row>
    <row r="25" spans="1:5" ht="31.5">
      <c r="A25" s="40">
        <v>6</v>
      </c>
      <c r="B25" s="47" t="s">
        <v>104</v>
      </c>
      <c r="C25" s="48" t="s">
        <v>32</v>
      </c>
      <c r="D25" s="49">
        <v>85000</v>
      </c>
      <c r="E25" s="49">
        <v>85000</v>
      </c>
    </row>
    <row r="26" spans="1:5" ht="63">
      <c r="A26" s="40">
        <v>7</v>
      </c>
      <c r="B26" s="47" t="s">
        <v>105</v>
      </c>
      <c r="C26" s="48" t="s">
        <v>34</v>
      </c>
      <c r="D26" s="49">
        <v>60000</v>
      </c>
      <c r="E26" s="49">
        <v>60000</v>
      </c>
    </row>
    <row r="27" spans="1:5" ht="78.75">
      <c r="A27" s="40">
        <v>8</v>
      </c>
      <c r="B27" s="47" t="s">
        <v>106</v>
      </c>
      <c r="C27" s="48" t="s">
        <v>36</v>
      </c>
      <c r="D27" s="49">
        <v>86000</v>
      </c>
      <c r="E27" s="49">
        <v>86000</v>
      </c>
    </row>
    <row r="28" spans="1:5" ht="31.5">
      <c r="A28" s="40">
        <v>9</v>
      </c>
      <c r="B28" s="47" t="s">
        <v>107</v>
      </c>
      <c r="C28" s="48" t="s">
        <v>38</v>
      </c>
      <c r="D28" s="49">
        <v>32000</v>
      </c>
      <c r="E28" s="49">
        <v>32000</v>
      </c>
    </row>
    <row r="29" spans="1:5" ht="15.75">
      <c r="A29" s="40">
        <v>10</v>
      </c>
      <c r="B29" s="50" t="s">
        <v>108</v>
      </c>
      <c r="C29" s="51" t="s">
        <v>40</v>
      </c>
      <c r="D29" s="52">
        <v>35000</v>
      </c>
      <c r="E29" s="52">
        <v>35000</v>
      </c>
    </row>
    <row r="30" spans="1:5" ht="15.75">
      <c r="A30" s="40">
        <v>11</v>
      </c>
      <c r="B30" s="50" t="s">
        <v>109</v>
      </c>
      <c r="C30" s="51" t="s">
        <v>40</v>
      </c>
      <c r="D30" s="52">
        <v>35000</v>
      </c>
      <c r="E30" s="52">
        <v>35000</v>
      </c>
    </row>
    <row r="31" spans="1:5" ht="31.5">
      <c r="A31" s="40">
        <v>12</v>
      </c>
      <c r="B31" s="47" t="s">
        <v>110</v>
      </c>
      <c r="C31" s="53" t="s">
        <v>43</v>
      </c>
      <c r="D31" s="49">
        <v>50000</v>
      </c>
      <c r="E31" s="49">
        <v>50000</v>
      </c>
    </row>
    <row r="32" spans="1:5" ht="47.25">
      <c r="A32" s="40">
        <v>13</v>
      </c>
      <c r="B32" s="50" t="s">
        <v>45</v>
      </c>
      <c r="C32" s="53" t="s">
        <v>46</v>
      </c>
      <c r="D32" s="54">
        <v>60000</v>
      </c>
      <c r="E32" s="54">
        <v>60000</v>
      </c>
    </row>
    <row r="33" spans="1:5" ht="47.25">
      <c r="A33" s="40">
        <v>14</v>
      </c>
      <c r="B33" s="50" t="s">
        <v>47</v>
      </c>
      <c r="C33" s="53" t="s">
        <v>48</v>
      </c>
      <c r="D33" s="54">
        <v>45000</v>
      </c>
      <c r="E33" s="54">
        <v>45000</v>
      </c>
    </row>
    <row r="34" spans="1:5" ht="78.75">
      <c r="A34" s="40">
        <v>15</v>
      </c>
      <c r="B34" s="47" t="s">
        <v>50</v>
      </c>
      <c r="C34" s="53" t="s">
        <v>51</v>
      </c>
      <c r="D34" s="54">
        <v>43000</v>
      </c>
      <c r="E34" s="54">
        <v>43000</v>
      </c>
    </row>
    <row r="35" spans="1:5" ht="15.75">
      <c r="A35" s="40">
        <v>16</v>
      </c>
      <c r="B35" s="50" t="s">
        <v>63</v>
      </c>
      <c r="C35" s="51"/>
      <c r="D35" s="55">
        <v>20000</v>
      </c>
      <c r="E35" s="55">
        <v>20000</v>
      </c>
    </row>
    <row r="36" spans="1:5" ht="15.75">
      <c r="A36" s="185" t="s">
        <v>54</v>
      </c>
      <c r="B36" s="185"/>
      <c r="C36" s="185"/>
      <c r="D36" s="73">
        <f>SUM(D14:D35)</f>
        <v>1171000</v>
      </c>
      <c r="E36" s="73">
        <f>SUM(E14:E35)</f>
        <v>1171000</v>
      </c>
    </row>
    <row r="37" spans="1:5" ht="15.75">
      <c r="A37" s="195" t="s">
        <v>77</v>
      </c>
      <c r="B37" s="195"/>
      <c r="C37" s="195"/>
      <c r="D37" s="195"/>
      <c r="E37" s="56"/>
    </row>
    <row r="38" spans="1:5" ht="31.5">
      <c r="A38" s="57">
        <v>1</v>
      </c>
      <c r="B38" s="58" t="s">
        <v>67</v>
      </c>
      <c r="C38" s="183" t="s">
        <v>21</v>
      </c>
      <c r="D38" s="184"/>
      <c r="E38" s="59" t="s">
        <v>64</v>
      </c>
    </row>
    <row r="39" spans="1:5" ht="15.75">
      <c r="A39" s="57">
        <v>2</v>
      </c>
      <c r="B39" s="58" t="s">
        <v>68</v>
      </c>
      <c r="C39" s="183" t="s">
        <v>70</v>
      </c>
      <c r="D39" s="184"/>
      <c r="E39" s="59">
        <v>210000</v>
      </c>
    </row>
    <row r="40" spans="1:5" ht="31.5">
      <c r="A40" s="57">
        <v>3</v>
      </c>
      <c r="B40" s="58" t="s">
        <v>69</v>
      </c>
      <c r="C40" s="183" t="s">
        <v>71</v>
      </c>
      <c r="D40" s="184"/>
      <c r="E40" s="59">
        <v>260000</v>
      </c>
    </row>
    <row r="41" spans="1:5" ht="15.75">
      <c r="A41" s="185" t="s">
        <v>54</v>
      </c>
      <c r="B41" s="185"/>
      <c r="C41" s="185"/>
      <c r="D41" s="185"/>
      <c r="E41" s="74">
        <f>SUM(E39:E40)</f>
        <v>470000</v>
      </c>
    </row>
    <row r="46" spans="1:5" s="60" customFormat="1" ht="16.5">
      <c r="A46" s="186" t="s">
        <v>113</v>
      </c>
      <c r="B46" s="187"/>
      <c r="C46" s="187"/>
      <c r="D46" s="187"/>
      <c r="E46" s="187"/>
    </row>
    <row r="47" spans="1:5" s="61" customFormat="1" ht="16.5" customHeight="1">
      <c r="A47" s="188" t="s">
        <v>122</v>
      </c>
      <c r="B47" s="189"/>
      <c r="C47" s="189"/>
      <c r="D47" s="189"/>
      <c r="E47" s="189"/>
    </row>
  </sheetData>
  <mergeCells count="19">
    <mergeCell ref="A1:E5"/>
    <mergeCell ref="C6:E6"/>
    <mergeCell ref="A7:E7"/>
    <mergeCell ref="A9:E10"/>
    <mergeCell ref="A11:A12"/>
    <mergeCell ref="B11:B12"/>
    <mergeCell ref="C11:C12"/>
    <mergeCell ref="D11:E11"/>
    <mergeCell ref="C40:D40"/>
    <mergeCell ref="A41:D41"/>
    <mergeCell ref="A46:E46"/>
    <mergeCell ref="A47:E47"/>
    <mergeCell ref="A8:E8"/>
    <mergeCell ref="A13:E13"/>
    <mergeCell ref="A14:A20"/>
    <mergeCell ref="A36:C36"/>
    <mergeCell ref="A37:D37"/>
    <mergeCell ref="C38:D38"/>
    <mergeCell ref="C39:D39"/>
  </mergeCells>
  <conditionalFormatting sqref="B11:B35 B37:B41">
    <cfRule type="duplicateValues" dxfId="0" priority="1"/>
  </conditionalFormatting>
  <pageMargins left="0.39370078740157483" right="0.15748031496062992" top="0.35433070866141736" bottom="0.15748031496062992" header="0.31496062992125984" footer="0.15748031496062992"/>
  <pageSetup paperSize="9" fitToHeight="0"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I70"/>
  <sheetViews>
    <sheetView tabSelected="1" view="pageBreakPreview" topLeftCell="A34" zoomScale="60" zoomScaleNormal="85" workbookViewId="0">
      <selection activeCell="F43" sqref="F43"/>
    </sheetView>
  </sheetViews>
  <sheetFormatPr defaultColWidth="9.140625" defaultRowHeight="16.5"/>
  <cols>
    <col min="1" max="1" width="5.140625" style="11" bestFit="1" customWidth="1"/>
    <col min="2" max="2" width="14.28515625" style="23" customWidth="1"/>
    <col min="3" max="3" width="56.5703125" style="16" customWidth="1"/>
    <col min="4" max="4" width="49.85546875" style="11" customWidth="1"/>
    <col min="5" max="5" width="22" style="22" customWidth="1"/>
    <col min="6" max="6" width="22" style="5" customWidth="1"/>
    <col min="7" max="16384" width="9.140625" style="11"/>
  </cols>
  <sheetData>
    <row r="1" spans="1:9" s="1" customFormat="1" ht="17.25" customHeight="1">
      <c r="B1" s="20"/>
      <c r="C1" s="238" t="s">
        <v>57</v>
      </c>
      <c r="D1" s="239"/>
      <c r="E1" s="239"/>
      <c r="F1" s="240"/>
    </row>
    <row r="2" spans="1:9" s="2" customFormat="1" ht="17.25" customHeight="1">
      <c r="B2" s="21"/>
      <c r="C2" s="238" t="s">
        <v>66</v>
      </c>
      <c r="D2" s="239"/>
      <c r="E2" s="239"/>
      <c r="F2" s="240"/>
    </row>
    <row r="3" spans="1:9" s="2" customFormat="1" ht="17.25" customHeight="1">
      <c r="B3" s="21"/>
      <c r="C3" s="238" t="s">
        <v>55</v>
      </c>
      <c r="D3" s="239"/>
      <c r="E3" s="239"/>
      <c r="F3" s="240"/>
    </row>
    <row r="4" spans="1:9" s="2" customFormat="1" ht="17.25" customHeight="1">
      <c r="B4" s="21"/>
      <c r="C4" s="238" t="s">
        <v>56</v>
      </c>
      <c r="D4" s="239"/>
      <c r="E4" s="239"/>
      <c r="F4" s="240"/>
    </row>
    <row r="5" spans="1:9" s="2" customFormat="1" ht="17.25">
      <c r="B5" s="21"/>
      <c r="C5" s="3"/>
      <c r="D5" s="4"/>
      <c r="E5" s="26"/>
      <c r="F5" s="27"/>
    </row>
    <row r="6" spans="1:9" s="2" customFormat="1">
      <c r="B6" s="22"/>
      <c r="C6" s="6"/>
      <c r="D6" s="6"/>
      <c r="E6" s="17"/>
      <c r="F6" s="5"/>
    </row>
    <row r="7" spans="1:9" s="2" customFormat="1" ht="22.5">
      <c r="B7" s="248" t="s">
        <v>9</v>
      </c>
      <c r="C7" s="248"/>
      <c r="D7" s="248"/>
      <c r="E7" s="248"/>
      <c r="F7" s="6"/>
      <c r="G7" s="7"/>
      <c r="H7" s="7"/>
      <c r="I7" s="7"/>
    </row>
    <row r="8" spans="1:9" s="2" customFormat="1">
      <c r="B8" s="18"/>
      <c r="C8" s="8"/>
      <c r="D8" s="8"/>
      <c r="E8" s="18"/>
      <c r="F8" s="6"/>
      <c r="G8" s="7"/>
      <c r="H8" s="7"/>
      <c r="I8" s="7"/>
    </row>
    <row r="9" spans="1:9" s="2" customFormat="1" ht="15.75" customHeight="1">
      <c r="A9" s="103"/>
      <c r="B9" s="241" t="s">
        <v>128</v>
      </c>
      <c r="C9" s="242"/>
      <c r="D9" s="242"/>
      <c r="E9" s="242"/>
      <c r="F9" s="104"/>
      <c r="G9" s="9"/>
      <c r="H9" s="9"/>
    </row>
    <row r="10" spans="1:9" s="2" customFormat="1" ht="21" customHeight="1">
      <c r="A10" s="244" t="s">
        <v>16</v>
      </c>
      <c r="B10" s="245"/>
      <c r="C10" s="245"/>
      <c r="D10" s="245"/>
      <c r="E10" s="245"/>
      <c r="F10" s="105"/>
      <c r="G10" s="10"/>
      <c r="H10" s="10"/>
      <c r="I10" s="10"/>
    </row>
    <row r="11" spans="1:9" s="2" customFormat="1" ht="26.25" customHeight="1">
      <c r="A11" s="246"/>
      <c r="B11" s="247"/>
      <c r="C11" s="247"/>
      <c r="D11" s="247"/>
      <c r="E11" s="247"/>
      <c r="F11" s="106"/>
      <c r="G11" s="25"/>
      <c r="H11" s="25"/>
      <c r="I11" s="25"/>
    </row>
    <row r="12" spans="1:9" ht="20.25">
      <c r="A12" s="225" t="s">
        <v>18</v>
      </c>
      <c r="B12" s="221" t="s">
        <v>0</v>
      </c>
      <c r="C12" s="222"/>
      <c r="D12" s="225" t="s">
        <v>19</v>
      </c>
      <c r="E12" s="217" t="s">
        <v>126</v>
      </c>
      <c r="F12" s="217"/>
      <c r="G12" s="24"/>
    </row>
    <row r="13" spans="1:9" ht="20.25">
      <c r="A13" s="226"/>
      <c r="B13" s="223"/>
      <c r="C13" s="224"/>
      <c r="D13" s="226"/>
      <c r="E13" s="107" t="s">
        <v>74</v>
      </c>
      <c r="F13" s="107" t="s">
        <v>75</v>
      </c>
      <c r="G13" s="24"/>
    </row>
    <row r="14" spans="1:9" ht="60.75">
      <c r="A14" s="234">
        <v>1</v>
      </c>
      <c r="B14" s="206" t="s">
        <v>3</v>
      </c>
      <c r="C14" s="234" t="s">
        <v>1</v>
      </c>
      <c r="D14" s="108" t="s">
        <v>20</v>
      </c>
      <c r="E14" s="243">
        <v>150000</v>
      </c>
      <c r="F14" s="218">
        <v>150000</v>
      </c>
      <c r="G14" s="24"/>
    </row>
    <row r="15" spans="1:9" ht="40.5">
      <c r="A15" s="235"/>
      <c r="B15" s="237"/>
      <c r="C15" s="235"/>
      <c r="D15" s="108" t="s">
        <v>21</v>
      </c>
      <c r="E15" s="243"/>
      <c r="F15" s="219"/>
      <c r="G15" s="24"/>
    </row>
    <row r="16" spans="1:9" ht="60.75">
      <c r="A16" s="235"/>
      <c r="B16" s="237"/>
      <c r="C16" s="235"/>
      <c r="D16" s="108" t="s">
        <v>22</v>
      </c>
      <c r="E16" s="243"/>
      <c r="F16" s="219"/>
      <c r="G16" s="24"/>
    </row>
    <row r="17" spans="1:7" ht="60.75">
      <c r="A17" s="235"/>
      <c r="B17" s="237"/>
      <c r="C17" s="235"/>
      <c r="D17" s="108" t="s">
        <v>23</v>
      </c>
      <c r="E17" s="243"/>
      <c r="F17" s="219"/>
      <c r="G17" s="24"/>
    </row>
    <row r="18" spans="1:7" ht="40.5">
      <c r="A18" s="236"/>
      <c r="B18" s="207"/>
      <c r="C18" s="236"/>
      <c r="D18" s="108" t="s">
        <v>24</v>
      </c>
      <c r="E18" s="243"/>
      <c r="F18" s="220"/>
      <c r="G18" s="24"/>
    </row>
    <row r="19" spans="1:7" ht="40.5">
      <c r="A19" s="110">
        <v>2</v>
      </c>
      <c r="B19" s="206" t="s">
        <v>17</v>
      </c>
      <c r="C19" s="111" t="s">
        <v>25</v>
      </c>
      <c r="D19" s="108" t="s">
        <v>26</v>
      </c>
      <c r="E19" s="109">
        <v>102000</v>
      </c>
      <c r="F19" s="109">
        <v>102000</v>
      </c>
      <c r="G19" s="24"/>
    </row>
    <row r="20" spans="1:7" ht="60.75">
      <c r="A20" s="110">
        <v>3</v>
      </c>
      <c r="B20" s="237"/>
      <c r="C20" s="111" t="s">
        <v>27</v>
      </c>
      <c r="D20" s="108" t="s">
        <v>28</v>
      </c>
      <c r="E20" s="109">
        <v>155000</v>
      </c>
      <c r="F20" s="112">
        <f t="shared" ref="F20:F31" si="0">E20</f>
        <v>155000</v>
      </c>
      <c r="G20" s="24"/>
    </row>
    <row r="21" spans="1:7" ht="60.75">
      <c r="A21" s="110">
        <v>4</v>
      </c>
      <c r="B21" s="237"/>
      <c r="C21" s="111" t="s">
        <v>29</v>
      </c>
      <c r="D21" s="108" t="s">
        <v>30</v>
      </c>
      <c r="E21" s="109">
        <v>155000</v>
      </c>
      <c r="F21" s="112">
        <f t="shared" si="0"/>
        <v>155000</v>
      </c>
      <c r="G21" s="24"/>
    </row>
    <row r="22" spans="1:7" ht="40.5">
      <c r="A22" s="110">
        <v>5</v>
      </c>
      <c r="B22" s="207"/>
      <c r="C22" s="111" t="s">
        <v>31</v>
      </c>
      <c r="D22" s="108" t="s">
        <v>32</v>
      </c>
      <c r="E22" s="109">
        <v>70000</v>
      </c>
      <c r="F22" s="112">
        <f t="shared" si="0"/>
        <v>70000</v>
      </c>
      <c r="G22" s="24"/>
    </row>
    <row r="23" spans="1:7" ht="81">
      <c r="A23" s="110">
        <v>6</v>
      </c>
      <c r="B23" s="113" t="s">
        <v>4</v>
      </c>
      <c r="C23" s="111" t="s">
        <v>33</v>
      </c>
      <c r="D23" s="108" t="s">
        <v>34</v>
      </c>
      <c r="E23" s="109">
        <v>59000</v>
      </c>
      <c r="F23" s="112">
        <f t="shared" si="0"/>
        <v>59000</v>
      </c>
      <c r="G23" s="24"/>
    </row>
    <row r="24" spans="1:7" ht="81">
      <c r="A24" s="110">
        <v>7</v>
      </c>
      <c r="B24" s="113" t="s">
        <v>5</v>
      </c>
      <c r="C24" s="111" t="s">
        <v>35</v>
      </c>
      <c r="D24" s="108" t="s">
        <v>36</v>
      </c>
      <c r="E24" s="109">
        <v>75000</v>
      </c>
      <c r="F24" s="112">
        <f t="shared" si="0"/>
        <v>75000</v>
      </c>
      <c r="G24" s="24"/>
    </row>
    <row r="25" spans="1:7" ht="60.75">
      <c r="A25" s="110">
        <v>8</v>
      </c>
      <c r="B25" s="113" t="s">
        <v>6</v>
      </c>
      <c r="C25" s="111" t="s">
        <v>37</v>
      </c>
      <c r="D25" s="108" t="s">
        <v>38</v>
      </c>
      <c r="E25" s="109">
        <v>27000</v>
      </c>
      <c r="F25" s="112">
        <f t="shared" si="0"/>
        <v>27000</v>
      </c>
      <c r="G25" s="24"/>
    </row>
    <row r="26" spans="1:7" ht="40.5">
      <c r="A26" s="110">
        <v>9</v>
      </c>
      <c r="B26" s="206" t="s">
        <v>7</v>
      </c>
      <c r="C26" s="114" t="s">
        <v>39</v>
      </c>
      <c r="D26" s="115" t="s">
        <v>40</v>
      </c>
      <c r="E26" s="116">
        <v>30000</v>
      </c>
      <c r="F26" s="112">
        <f t="shared" si="0"/>
        <v>30000</v>
      </c>
      <c r="G26" s="24"/>
    </row>
    <row r="27" spans="1:7" ht="40.5">
      <c r="A27" s="110">
        <v>10</v>
      </c>
      <c r="B27" s="207"/>
      <c r="C27" s="114" t="s">
        <v>41</v>
      </c>
      <c r="D27" s="115" t="s">
        <v>40</v>
      </c>
      <c r="E27" s="116">
        <v>30000</v>
      </c>
      <c r="F27" s="112">
        <f t="shared" si="0"/>
        <v>30000</v>
      </c>
      <c r="G27" s="24"/>
    </row>
    <row r="28" spans="1:7" ht="60.75">
      <c r="A28" s="110">
        <v>11</v>
      </c>
      <c r="B28" s="113" t="s">
        <v>8</v>
      </c>
      <c r="C28" s="111" t="s">
        <v>42</v>
      </c>
      <c r="D28" s="117" t="s">
        <v>43</v>
      </c>
      <c r="E28" s="109">
        <v>41000</v>
      </c>
      <c r="F28" s="112">
        <f t="shared" si="0"/>
        <v>41000</v>
      </c>
      <c r="G28" s="24"/>
    </row>
    <row r="29" spans="1:7" ht="40.5">
      <c r="A29" s="110">
        <v>12</v>
      </c>
      <c r="B29" s="206" t="s">
        <v>44</v>
      </c>
      <c r="C29" s="114" t="s">
        <v>45</v>
      </c>
      <c r="D29" s="117" t="s">
        <v>46</v>
      </c>
      <c r="E29" s="116">
        <v>47000</v>
      </c>
      <c r="F29" s="112">
        <f t="shared" si="0"/>
        <v>47000</v>
      </c>
      <c r="G29" s="24"/>
    </row>
    <row r="30" spans="1:7" ht="40.5">
      <c r="A30" s="110">
        <v>13</v>
      </c>
      <c r="B30" s="207"/>
      <c r="C30" s="114" t="s">
        <v>47</v>
      </c>
      <c r="D30" s="117" t="s">
        <v>48</v>
      </c>
      <c r="E30" s="109">
        <v>41000</v>
      </c>
      <c r="F30" s="112">
        <f t="shared" si="0"/>
        <v>41000</v>
      </c>
      <c r="G30" s="24"/>
    </row>
    <row r="31" spans="1:7" ht="60.75">
      <c r="A31" s="110">
        <v>14</v>
      </c>
      <c r="B31" s="113" t="s">
        <v>49</v>
      </c>
      <c r="C31" s="111" t="s">
        <v>50</v>
      </c>
      <c r="D31" s="117" t="s">
        <v>51</v>
      </c>
      <c r="E31" s="109">
        <v>41000</v>
      </c>
      <c r="F31" s="112">
        <f t="shared" si="0"/>
        <v>41000</v>
      </c>
      <c r="G31" s="24"/>
    </row>
    <row r="32" spans="1:7" ht="39" customHeight="1">
      <c r="A32" s="110">
        <v>15</v>
      </c>
      <c r="B32" s="208" t="s">
        <v>65</v>
      </c>
      <c r="C32" s="114" t="s">
        <v>62</v>
      </c>
      <c r="D32" s="115"/>
      <c r="E32" s="118"/>
      <c r="F32" s="119" t="s">
        <v>64</v>
      </c>
      <c r="G32" s="24"/>
    </row>
    <row r="33" spans="1:7" ht="39.75" customHeight="1">
      <c r="A33" s="110">
        <v>16</v>
      </c>
      <c r="B33" s="209"/>
      <c r="C33" s="114" t="s">
        <v>63</v>
      </c>
      <c r="D33" s="115"/>
      <c r="E33" s="118"/>
      <c r="F33" s="119" t="s">
        <v>64</v>
      </c>
      <c r="G33" s="24"/>
    </row>
    <row r="34" spans="1:7" ht="40.5">
      <c r="A34" s="110">
        <v>17</v>
      </c>
      <c r="B34" s="120"/>
      <c r="C34" s="121" t="s">
        <v>2</v>
      </c>
      <c r="D34" s="122" t="s">
        <v>52</v>
      </c>
      <c r="E34" s="119" t="s">
        <v>53</v>
      </c>
      <c r="F34" s="119" t="s">
        <v>53</v>
      </c>
      <c r="G34" s="24"/>
    </row>
    <row r="35" spans="1:7" ht="40.5">
      <c r="A35" s="110">
        <v>18</v>
      </c>
      <c r="B35" s="123"/>
      <c r="C35" s="124" t="s">
        <v>76</v>
      </c>
      <c r="D35" s="125"/>
      <c r="E35" s="126" t="s">
        <v>53</v>
      </c>
      <c r="F35" s="126" t="s">
        <v>53</v>
      </c>
      <c r="G35" s="24"/>
    </row>
    <row r="36" spans="1:7" ht="22.5" customHeight="1">
      <c r="A36" s="227" t="s">
        <v>54</v>
      </c>
      <c r="B36" s="228"/>
      <c r="C36" s="228"/>
      <c r="D36" s="229"/>
      <c r="E36" s="127">
        <v>1023000</v>
      </c>
      <c r="F36" s="127">
        <v>1023000</v>
      </c>
      <c r="G36" s="24"/>
    </row>
    <row r="37" spans="1:7" ht="39.75" customHeight="1">
      <c r="A37" s="231" t="s">
        <v>77</v>
      </c>
      <c r="B37" s="231"/>
      <c r="C37" s="231"/>
      <c r="D37" s="231"/>
      <c r="E37" s="128"/>
      <c r="F37" s="129"/>
      <c r="G37" s="24"/>
    </row>
    <row r="38" spans="1:7" ht="16.5" customHeight="1">
      <c r="A38" s="30">
        <v>1</v>
      </c>
      <c r="B38" s="232" t="s">
        <v>67</v>
      </c>
      <c r="C38" s="232"/>
      <c r="D38" s="130" t="s">
        <v>21</v>
      </c>
      <c r="E38" s="128" t="s">
        <v>64</v>
      </c>
      <c r="F38" s="129"/>
      <c r="G38" s="24"/>
    </row>
    <row r="39" spans="1:7" ht="16.5" customHeight="1">
      <c r="A39" s="30">
        <v>2</v>
      </c>
      <c r="B39" s="232" t="s">
        <v>68</v>
      </c>
      <c r="C39" s="232"/>
      <c r="D39" s="130" t="s">
        <v>70</v>
      </c>
      <c r="E39" s="128">
        <v>183000</v>
      </c>
      <c r="F39" s="129"/>
      <c r="G39" s="24"/>
    </row>
    <row r="40" spans="1:7" ht="20.25">
      <c r="A40" s="30">
        <v>3</v>
      </c>
      <c r="B40" s="232" t="s">
        <v>69</v>
      </c>
      <c r="C40" s="232"/>
      <c r="D40" s="130" t="s">
        <v>71</v>
      </c>
      <c r="E40" s="128">
        <v>233000</v>
      </c>
      <c r="F40" s="129"/>
      <c r="G40" s="24"/>
    </row>
    <row r="41" spans="1:7" ht="22.5" customHeight="1">
      <c r="A41" s="233" t="s">
        <v>54</v>
      </c>
      <c r="B41" s="233"/>
      <c r="C41" s="233"/>
      <c r="D41" s="233"/>
      <c r="E41" s="127">
        <f>SUM(E38:E40)</f>
        <v>416000</v>
      </c>
      <c r="F41" s="129"/>
      <c r="G41" s="24"/>
    </row>
    <row r="42" spans="1:7">
      <c r="A42" s="12"/>
      <c r="B42" s="19"/>
      <c r="C42" s="14"/>
      <c r="D42" s="13"/>
      <c r="E42" s="28"/>
      <c r="F42" s="29"/>
      <c r="G42" s="15"/>
    </row>
    <row r="43" spans="1:7" s="138" customFormat="1" ht="20.25">
      <c r="A43" s="131" t="s">
        <v>78</v>
      </c>
      <c r="B43" s="132"/>
      <c r="C43" s="133"/>
      <c r="D43" s="134"/>
      <c r="E43" s="135"/>
      <c r="F43" s="136"/>
      <c r="G43" s="137"/>
    </row>
    <row r="44" spans="1:7" s="138" customFormat="1" ht="20.25">
      <c r="A44" s="139" t="s">
        <v>79</v>
      </c>
      <c r="B44" s="132"/>
      <c r="C44" s="133"/>
      <c r="D44" s="134"/>
      <c r="E44" s="135"/>
      <c r="F44" s="136"/>
      <c r="G44" s="137"/>
    </row>
    <row r="45" spans="1:7" s="138" customFormat="1" ht="20.25">
      <c r="A45" s="139"/>
      <c r="B45" s="132"/>
      <c r="C45" s="133"/>
      <c r="D45" s="153"/>
      <c r="E45" s="154"/>
      <c r="F45" s="155"/>
      <c r="G45" s="137"/>
    </row>
    <row r="46" spans="1:7" s="138" customFormat="1" ht="20.25">
      <c r="A46" s="139"/>
      <c r="B46" s="132"/>
      <c r="C46" s="133"/>
      <c r="D46" s="153"/>
      <c r="E46" s="154"/>
      <c r="F46" s="155"/>
      <c r="G46" s="137"/>
    </row>
    <row r="47" spans="1:7" ht="20.25">
      <c r="A47" s="12"/>
      <c r="B47" s="19"/>
      <c r="C47" s="14"/>
      <c r="D47" s="211" t="s">
        <v>127</v>
      </c>
      <c r="E47" s="212"/>
      <c r="F47" s="213"/>
      <c r="G47" s="15"/>
    </row>
    <row r="48" spans="1:7">
      <c r="A48" s="12"/>
      <c r="B48" s="19"/>
      <c r="C48" s="14"/>
      <c r="D48" s="13"/>
      <c r="E48" s="28"/>
      <c r="F48" s="29"/>
      <c r="G48" s="15"/>
    </row>
    <row r="49" spans="1:7">
      <c r="A49" s="12"/>
      <c r="B49" s="19"/>
      <c r="C49" s="14"/>
      <c r="D49" s="13"/>
      <c r="E49" s="28"/>
      <c r="F49" s="29"/>
      <c r="G49" s="15"/>
    </row>
    <row r="50" spans="1:7">
      <c r="A50" s="12"/>
      <c r="B50" s="19"/>
      <c r="C50" s="14"/>
      <c r="D50" s="13"/>
      <c r="E50" s="28"/>
      <c r="F50" s="29"/>
      <c r="G50" s="15"/>
    </row>
    <row r="51" spans="1:7">
      <c r="A51" s="12"/>
      <c r="B51" s="19"/>
      <c r="C51" s="14"/>
      <c r="D51" s="13"/>
      <c r="E51" s="28"/>
      <c r="F51" s="29"/>
      <c r="G51" s="15"/>
    </row>
    <row r="52" spans="1:7">
      <c r="A52" s="12"/>
      <c r="B52" s="19"/>
      <c r="C52" s="14"/>
      <c r="D52" s="13"/>
      <c r="E52" s="28"/>
      <c r="F52" s="29"/>
      <c r="G52" s="15"/>
    </row>
    <row r="53" spans="1:7">
      <c r="A53" s="12"/>
      <c r="B53" s="19"/>
      <c r="C53" s="14"/>
      <c r="D53" s="13"/>
      <c r="E53" s="28"/>
      <c r="F53" s="29"/>
      <c r="G53" s="15"/>
    </row>
    <row r="54" spans="1:7">
      <c r="A54" s="12"/>
      <c r="B54" s="19"/>
      <c r="C54" s="14"/>
      <c r="D54" s="13"/>
      <c r="E54" s="28"/>
      <c r="F54" s="29"/>
      <c r="G54" s="15"/>
    </row>
    <row r="55" spans="1:7">
      <c r="A55" s="12"/>
      <c r="B55" s="19"/>
      <c r="C55" s="14"/>
      <c r="D55" s="13"/>
      <c r="E55" s="28"/>
      <c r="F55" s="29"/>
      <c r="G55" s="15"/>
    </row>
    <row r="56" spans="1:7">
      <c r="A56" s="12"/>
      <c r="B56" s="19"/>
      <c r="C56" s="14"/>
      <c r="D56" s="13"/>
      <c r="E56" s="28"/>
      <c r="F56" s="29"/>
      <c r="G56" s="15"/>
    </row>
    <row r="57" spans="1:7">
      <c r="A57" s="12"/>
      <c r="B57" s="19"/>
      <c r="C57" s="14"/>
      <c r="D57" s="13"/>
      <c r="E57" s="28"/>
      <c r="F57" s="29"/>
      <c r="G57" s="15"/>
    </row>
    <row r="58" spans="1:7">
      <c r="A58" s="12"/>
      <c r="B58" s="19"/>
      <c r="C58" s="14"/>
      <c r="D58" s="13"/>
      <c r="E58" s="28"/>
      <c r="F58" s="29"/>
      <c r="G58" s="15"/>
    </row>
    <row r="59" spans="1:7" s="138" customFormat="1" ht="20.25">
      <c r="A59" s="230" t="s">
        <v>10</v>
      </c>
      <c r="B59" s="230"/>
      <c r="C59" s="230"/>
      <c r="D59" s="230"/>
      <c r="E59" s="140"/>
      <c r="F59" s="141"/>
    </row>
    <row r="60" spans="1:7" s="138" customFormat="1" ht="20.25">
      <c r="A60" s="142"/>
      <c r="B60" s="205" t="s">
        <v>58</v>
      </c>
      <c r="C60" s="205"/>
      <c r="D60" s="205"/>
      <c r="E60" s="205"/>
      <c r="F60" s="205"/>
    </row>
    <row r="61" spans="1:7" s="138" customFormat="1" ht="20.25">
      <c r="A61" s="142"/>
      <c r="B61" s="205" t="s">
        <v>80</v>
      </c>
      <c r="C61" s="205"/>
      <c r="D61" s="205"/>
      <c r="E61" s="205"/>
      <c r="F61" s="205"/>
    </row>
    <row r="62" spans="1:7" s="138" customFormat="1" ht="62.25" customHeight="1">
      <c r="A62" s="143"/>
      <c r="B62" s="205" t="s">
        <v>59</v>
      </c>
      <c r="C62" s="205"/>
      <c r="D62" s="205"/>
      <c r="E62" s="205"/>
      <c r="F62" s="205"/>
    </row>
    <row r="63" spans="1:7" s="138" customFormat="1" ht="45.75" customHeight="1">
      <c r="A63" s="144"/>
      <c r="B63" s="210" t="s">
        <v>11</v>
      </c>
      <c r="C63" s="210"/>
      <c r="D63" s="210"/>
      <c r="E63" s="210"/>
      <c r="F63" s="210"/>
    </row>
    <row r="64" spans="1:7" s="138" customFormat="1" ht="20.25">
      <c r="A64" s="141"/>
      <c r="B64" s="205" t="s">
        <v>12</v>
      </c>
      <c r="C64" s="205"/>
      <c r="D64" s="205"/>
      <c r="E64" s="205"/>
      <c r="F64" s="205"/>
    </row>
    <row r="65" spans="1:9" s="138" customFormat="1" ht="20.25">
      <c r="A65" s="141"/>
      <c r="B65" s="214" t="s">
        <v>13</v>
      </c>
      <c r="C65" s="215"/>
      <c r="D65" s="215"/>
      <c r="E65" s="216"/>
      <c r="F65" s="141"/>
    </row>
    <row r="66" spans="1:9" s="138" customFormat="1" ht="20.25">
      <c r="A66" s="141"/>
      <c r="B66" s="214" t="s">
        <v>14</v>
      </c>
      <c r="C66" s="215"/>
      <c r="D66" s="215"/>
      <c r="E66" s="216"/>
      <c r="F66" s="141"/>
    </row>
    <row r="67" spans="1:9" s="138" customFormat="1" ht="20.25">
      <c r="A67" s="145" t="s">
        <v>15</v>
      </c>
      <c r="B67" s="146"/>
      <c r="C67" s="147"/>
      <c r="D67" s="147"/>
      <c r="E67" s="148"/>
      <c r="F67" s="149"/>
    </row>
    <row r="68" spans="1:9" s="103" customFormat="1" ht="15.75" customHeight="1">
      <c r="A68" s="141"/>
      <c r="B68" s="103" t="s">
        <v>60</v>
      </c>
      <c r="E68" s="150"/>
      <c r="F68" s="150"/>
      <c r="G68" s="151"/>
      <c r="H68" s="151"/>
      <c r="I68" s="151"/>
    </row>
    <row r="69" spans="1:9" s="103" customFormat="1" ht="20.25">
      <c r="A69" s="141"/>
      <c r="B69" s="103" t="s">
        <v>72</v>
      </c>
      <c r="D69" s="152"/>
      <c r="E69" s="150"/>
      <c r="F69" s="150"/>
      <c r="G69" s="141"/>
      <c r="H69" s="141"/>
      <c r="I69" s="141"/>
    </row>
    <row r="70" spans="1:9" s="103" customFormat="1" ht="15.75" customHeight="1">
      <c r="A70" s="141"/>
      <c r="B70" s="103" t="s">
        <v>61</v>
      </c>
      <c r="E70" s="150"/>
      <c r="F70" s="150"/>
      <c r="G70" s="151"/>
      <c r="H70" s="151"/>
      <c r="I70" s="151"/>
    </row>
  </sheetData>
  <mergeCells count="35">
    <mergeCell ref="C14:C18"/>
    <mergeCell ref="E14:E18"/>
    <mergeCell ref="A10:E11"/>
    <mergeCell ref="B7:E7"/>
    <mergeCell ref="B19:B22"/>
    <mergeCell ref="A12:A13"/>
    <mergeCell ref="C1:F1"/>
    <mergeCell ref="C2:F2"/>
    <mergeCell ref="C3:F3"/>
    <mergeCell ref="C4:F4"/>
    <mergeCell ref="B9:E9"/>
    <mergeCell ref="B65:E65"/>
    <mergeCell ref="B66:E66"/>
    <mergeCell ref="E12:F12"/>
    <mergeCell ref="F14:F18"/>
    <mergeCell ref="B12:C13"/>
    <mergeCell ref="D12:D13"/>
    <mergeCell ref="B29:B30"/>
    <mergeCell ref="A36:D36"/>
    <mergeCell ref="A59:D59"/>
    <mergeCell ref="A37:D37"/>
    <mergeCell ref="B38:C38"/>
    <mergeCell ref="B39:C39"/>
    <mergeCell ref="B40:C40"/>
    <mergeCell ref="A41:D41"/>
    <mergeCell ref="A14:A18"/>
    <mergeCell ref="B14:B18"/>
    <mergeCell ref="B64:F64"/>
    <mergeCell ref="B26:B27"/>
    <mergeCell ref="B32:B33"/>
    <mergeCell ref="B60:F60"/>
    <mergeCell ref="B61:F61"/>
    <mergeCell ref="B62:F62"/>
    <mergeCell ref="B63:F63"/>
    <mergeCell ref="D47:F47"/>
  </mergeCells>
  <phoneticPr fontId="1" type="noConversion"/>
  <pageMargins left="0.23622047244094491" right="0.11811023622047245" top="0.39370078740157483" bottom="0.15748031496062992" header="0.39370078740157483" footer="0.11811023622047245"/>
  <pageSetup scale="60" fitToHeight="0"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5</vt:i4>
      </vt:variant>
    </vt:vector>
  </HeadingPairs>
  <TitlesOfParts>
    <vt:vector size="8" baseType="lpstr">
      <vt:lpstr>Thiện Phước</vt:lpstr>
      <vt:lpstr>HK</vt:lpstr>
      <vt:lpstr>BÁO GIÁ</vt:lpstr>
      <vt:lpstr>'BÁO GIÁ'!Print_Area</vt:lpstr>
      <vt:lpstr>HK!Print_Area</vt:lpstr>
      <vt:lpstr>'Thiện Phước'!Print_Area</vt:lpstr>
      <vt:lpstr>'BÁO GIÁ'!Print_Titles</vt:lpstr>
      <vt:lpstr>HK!Print_Titles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Hoàng Giang Nguyễn</cp:lastModifiedBy>
  <cp:lastPrinted>2025-05-14T04:01:41Z</cp:lastPrinted>
  <dcterms:created xsi:type="dcterms:W3CDTF">2018-06-07T04:07:17Z</dcterms:created>
  <dcterms:modified xsi:type="dcterms:W3CDTF">2025-05-19T00:51:54Z</dcterms:modified>
</cp:coreProperties>
</file>