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TN\Hoàng\2025\ĐẢNG UỶ UỶ BAN NHÂN DÂN THÀNH PHỐ ĐÀ NẴNG\"/>
    </mc:Choice>
  </mc:AlternateContent>
  <xr:revisionPtr revIDLastSave="0" documentId="13_ncr:1_{A503B1D8-25C7-436B-9E77-136D22ADB7EF}" xr6:coauthVersionLast="47" xr6:coauthVersionMax="47" xr10:uidLastSave="{00000000-0000-0000-0000-000000000000}"/>
  <bookViews>
    <workbookView xWindow="-110" yWindow="-110" windowWidth="25820" windowHeight="13900" activeTab="1" xr2:uid="{00000000-000D-0000-FFFF-FFFF00000000}"/>
  </bookViews>
  <sheets>
    <sheet name="TN" sheetId="6" r:id="rId1"/>
    <sheet name="Thiện Phước" sheetId="2" r:id="rId2"/>
    <sheet name="Hoà Khánh" sheetId="5" r:id="rId3"/>
  </sheets>
  <definedNames>
    <definedName name="_xlnm.Print_Area" localSheetId="2">'Hoà Khánh'!$A$1:$E$43</definedName>
    <definedName name="_xlnm.Print_Area" localSheetId="0">TN!$A$1:$G$75</definedName>
    <definedName name="_xlnm.Print_Area" localSheetId="1">'Thiện Phước'!$A$1:$E$48</definedName>
    <definedName name="_xlnm.Print_Titles" localSheetId="1">'Thiện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5" l="1"/>
  <c r="E34" i="5"/>
  <c r="E33" i="5"/>
  <c r="E32" i="5"/>
  <c r="E31" i="5"/>
  <c r="E29" i="5"/>
  <c r="E28" i="5"/>
  <c r="E25" i="5"/>
  <c r="E22" i="5"/>
  <c r="E21" i="5"/>
  <c r="E20" i="5"/>
  <c r="E19" i="5"/>
  <c r="E17" i="5"/>
  <c r="E33" i="2"/>
  <c r="E34" i="2"/>
  <c r="E35" i="2"/>
  <c r="E26" i="2"/>
  <c r="E27" i="2"/>
  <c r="E28" i="2"/>
  <c r="E29" i="2"/>
  <c r="E30" i="2"/>
  <c r="E31" i="2"/>
  <c r="E32" i="2"/>
  <c r="E18" i="2"/>
  <c r="E19" i="2"/>
  <c r="E20" i="2"/>
  <c r="E21" i="2"/>
  <c r="E22" i="2"/>
  <c r="E23" i="2"/>
  <c r="E24" i="2"/>
  <c r="E25" i="2"/>
  <c r="E17" i="2"/>
  <c r="D40" i="2"/>
  <c r="F45" i="6"/>
  <c r="E45" i="6"/>
  <c r="D40" i="5"/>
  <c r="E30" i="5"/>
  <c r="E26" i="5"/>
  <c r="E24" i="5"/>
  <c r="E23" i="5"/>
  <c r="E16" i="5"/>
  <c r="E11" i="5"/>
  <c r="E40" i="5" l="1"/>
  <c r="E40" i="2"/>
</calcChain>
</file>

<file path=xl/sharedStrings.xml><?xml version="1.0" encoding="utf-8"?>
<sst xmlns="http://schemas.openxmlformats.org/spreadsheetml/2006/main" count="229" uniqueCount="160">
  <si>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</si>
  <si>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</si>
  <si>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</si>
  <si>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</si>
  <si>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</si>
  <si>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</si>
  <si>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</si>
  <si>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</si>
  <si>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</si>
  <si>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</si>
  <si>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</si>
  <si>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</si>
  <si>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</si>
  <si>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</si>
  <si>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</si>
  <si>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</si>
  <si>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</si>
  <si>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</si>
  <si>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</si>
  <si>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</si>
  <si>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</si>
  <si>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</si>
  <si>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</si>
  <si>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Phát hiện sớm, chính xác các bệnh lý tuyến vú, u vú,…</t>
  </si>
  <si>
    <t>Phát hiện các bệnh lý về sản phụ khoa.</t>
  </si>
  <si>
    <t>Phát hiện tế bào ung thư cổ tử cung</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</si>
  <si>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</si>
  <si>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</si>
  <si>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</si>
  <si>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</si>
  <si>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</si>
  <si>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</si>
  <si>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</si>
  <si>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</si>
  <si>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</si>
  <si>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</si>
  <si>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</si>
  <si>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</si>
  <si>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</si>
  <si>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</si>
  <si>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</si>
  <si>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 xml:space="preserve">Chụp X quang phổi thẳng </t>
  </si>
  <si>
    <t xml:space="preserve">     . Đơn giá trên đã bao gồm hóa đơn tài chính (VAT 0%).</t>
  </si>
  <si>
    <t xml:space="preserve">     . Báo giá này có hiệu lực 60 ngày kể từ ngày báo giá</t>
  </si>
  <si>
    <t>Chụp X-Quang tim phổi kỹ thuật số (Hãng Fuji - Nhật)</t>
  </si>
  <si>
    <t>Tổng phân tích tế bào máu bằng máy Laser. (Xét nghiệm công thức máu toàn phần) (Hãng Sysmec -  Thụy Sỹ - Hóa chất chính hãng)</t>
  </si>
  <si>
    <t>Triglycerid (Hãng Roche - Thụy sỹ - Hóa chất chính hãng)</t>
  </si>
  <si>
    <t xml:space="preserve">LDL-cholesterol   (Hãng Roche - Thụy sỹ - Hóa chất chính hãng)    </t>
  </si>
  <si>
    <t>1 dạng chất béo</t>
  </si>
  <si>
    <t>Cholesterol có hại</t>
  </si>
  <si>
    <t>Xét nghiệm tầm soát ung thư cổ tử cung bằng phương pháp Pap Smear</t>
  </si>
  <si>
    <t>Total PSA và Free PSA  trong máu (Hãng Roche - Thụy sỹ - Hóa chất chính hãng)</t>
  </si>
  <si>
    <t>Chỉ điểm ung thư tiền liệt tuyến</t>
  </si>
  <si>
    <t xml:space="preserve">Tổng kết và tư vấn sức khỏe </t>
  </si>
  <si>
    <t>Miễn phí</t>
  </si>
  <si>
    <t>Tổng cộng</t>
  </si>
  <si>
    <t xml:space="preserve">     . Báo giá này có hiệu lực kể từ ngày báo giá cho đến hết năm 2025</t>
  </si>
  <si>
    <t>STT</t>
  </si>
  <si>
    <t>Danh mục khám</t>
  </si>
  <si>
    <t>Ghi chú</t>
  </si>
  <si>
    <t>Khám tổng quát</t>
  </si>
  <si>
    <t>Nước tiểu toàn phần</t>
  </si>
  <si>
    <t>Công thức máu</t>
  </si>
  <si>
    <t xml:space="preserve">Tổng phân tích tế bào máu bằng máy Laser. </t>
  </si>
  <si>
    <t>Kiểm tra chức năng gan</t>
  </si>
  <si>
    <t xml:space="preserve">ALT ( SGPT ) </t>
  </si>
  <si>
    <t>Kiểm tra chức năng thận</t>
  </si>
  <si>
    <t>Kiểm tra gout</t>
  </si>
  <si>
    <t>TỔNG CỘNG</t>
  </si>
  <si>
    <t>PHÒNG KHÁM ĐA KHOA HOÀ KHÁNH
Địa chỉ: 643 Tôn Đức Thắng - P. Hoà Khánh Nam - Q.Liên Chiểu - Thành phố Đà Nẵng
Điện thoại: 0236.2640.116 - 0938.863.804
Email: hoakhanhclinic@gmail.com</t>
  </si>
  <si>
    <t>Phòng khám đa khoa Hoà Khánh xin gửi đến quý đơn vị bảng báo giá danh mục khám:</t>
  </si>
  <si>
    <t>Stt</t>
  </si>
  <si>
    <t xml:space="preserve">Gói Khám </t>
  </si>
  <si>
    <t>Nam</t>
  </si>
  <si>
    <t>Nữ</t>
  </si>
  <si>
    <t>Khám chuyên khoa Nội, Chuyên khoa TMH, Chuyên Khoa RMH, Chuyên khoa mắt, cân đo, huyết áp,….</t>
  </si>
  <si>
    <t>Siêu âm bụng</t>
  </si>
  <si>
    <t xml:space="preserve">Siêu âm màu Bụng - Tổng Quát  </t>
  </si>
  <si>
    <t>Chẩn đoán hình ảnh</t>
  </si>
  <si>
    <t>Chụp X-Quang tim phổi kỹ thuật số</t>
  </si>
  <si>
    <t>Nước tiểu 10 thông số. (Xét nghiệm nước tiểu toàn phần)</t>
  </si>
  <si>
    <t xml:space="preserve">AST ( SGOT )  </t>
  </si>
  <si>
    <t>Định lượng CREATINIE máu</t>
  </si>
  <si>
    <r>
      <t xml:space="preserve">* Lưu ý:   . </t>
    </r>
    <r>
      <rPr>
        <i/>
        <sz val="13"/>
        <rFont val="Bahnschrift Light Condensed"/>
        <family val="2"/>
      </rPr>
      <t>Đơn giá trên đã bao gồm hóa đơn tài chính (không chịu thuế VAT).</t>
    </r>
  </si>
  <si>
    <t>Đơn giá (VND)</t>
  </si>
  <si>
    <t>Khám chuyên khoa Nội, ngoại tổng quát, Chuyên khoa TMH, Chuyên Khoa RMH, Chuyên khoa mắt, chuyên khoa da liễu, Phụ khoa (đối với nữ) cân đo, huyết áp,….</t>
  </si>
  <si>
    <t>Phát hiện các bệnh lý sơ bộ da liễu, ngoại khoa</t>
  </si>
  <si>
    <t>Siêu âm màu Bụng - Tổng Quát  (Máy Siemens Sequoia 2022- Đức hiện đại nhất )</t>
  </si>
  <si>
    <t>Siêu âm màu tuyến vú (Máy GE LOGIQ S7 Expert Công  nghệ XDclear đầu dò ma trận siêu nông - Mỹ )</t>
  </si>
  <si>
    <t>Siêu âm Tuyến giáp  (Máy Siemens Sequoia 2022- Đức hiện đại nhất )</t>
  </si>
  <si>
    <t>Siêu âm động mạch cảnh, đốt sống  (Máy GE LOGIQ S7 Expert Công  nghệ XDclear đầu dò ma trận siêu nông - Mỹ )</t>
  </si>
  <si>
    <t>Phát hiện xơ vữa, hẹp động mạch cảnh là nguyên nhân gây đột quị.</t>
  </si>
  <si>
    <t xml:space="preserve">Siêu âm tim 2D tiêu chuẩn (Máy Siemens SC 2000 - Đức hiện đại nhất Việt nam hiện nay) </t>
  </si>
  <si>
    <t>Điện tâm đồ. (Đo điện tim) 12 kênh (Hãng GE - Mỹ)</t>
  </si>
  <si>
    <t>Nước tiểu 10 thông số. (Xét nghiệm nước tiểu toàn phần) (Hãng Roche - Thụy sỹ - Hóa chất chính hãng - Hóa chất chính hãng - Hóa chất chính hãng)</t>
  </si>
  <si>
    <t>Kiểm tra tiểu đường</t>
  </si>
  <si>
    <t>HbA1C (Hãng Roche - Thụy sỹ - Hóa chất chính hãng - Hóa chất chính hãng)</t>
  </si>
  <si>
    <t>Phát hiện sớm và theo dõi điều trị bệnh tiểu đường</t>
  </si>
  <si>
    <t>AST ( SGOT )  (Hãng Roche - Thụy sỹ - Hóa chất chính hãng - Hóa chất chính hãng)</t>
  </si>
  <si>
    <t>Phải làm cả hai để đánh giá được tình trạng viêm gan</t>
  </si>
  <si>
    <t>ALT ( SGPT )  (Hãng Roche - Thụy sỹ - Hóa chất chính hãng - Hóa chất chính hãng)</t>
  </si>
  <si>
    <t>Định lượng ACID URIC máu (Hãng Roche - Thụy sỹ - Hóa chất chính hãng - Hóa chất chính hãng)</t>
  </si>
  <si>
    <t>Sắc tố mật</t>
  </si>
  <si>
    <t>Billirubin (Hãng Roche - Thụy sỹ - Hóa chất chính hãng - Hóa chất chính hãng)</t>
  </si>
  <si>
    <t>Đánh giá sắc tố mật</t>
  </si>
  <si>
    <t>Định lượng CREATINIE máu (Hãng Roche - Thụy sỹ - Hóa chất chính hãng - Hóa chất chính hãng)</t>
  </si>
  <si>
    <t>Hóc môn tuyến giáp</t>
  </si>
  <si>
    <t>TSH  trong máu (Hãng Roche - Thụy sỹ - Hóa chất chính hãng)</t>
  </si>
  <si>
    <t>Đánh giá chức năng của tuyến giáp</t>
  </si>
  <si>
    <t>Free T4 trong máu (Hãng Roche - Thụy sỹ - Hóa chất chính hãng)</t>
  </si>
  <si>
    <t>Chỉ điểm ung thư</t>
  </si>
  <si>
    <t>Danh mục của nữ</t>
  </si>
  <si>
    <t>Khám Phụ khoa - Chuyên khoa sản</t>
  </si>
  <si>
    <t>Tặng kèm</t>
  </si>
  <si>
    <t xml:space="preserve">Soi tươi (Soi trực tiếp nhuộm gram): Dịch âm đạo </t>
  </si>
  <si>
    <t>Xác định có bị nhiễm khuẩn âm đạo, âm hộ và cổ tử cung không.</t>
  </si>
  <si>
    <t xml:space="preserve">TỔNG CỘNG </t>
  </si>
  <si>
    <t>. Ms Sương ( TP.KD) : 0935345693</t>
  </si>
  <si>
    <t>Kính gửi: ĐẢNG UỶ UỶ BAN NHÂN DÂN THÀNH PHỐ ĐÀ NẴNG</t>
  </si>
  <si>
    <t>Kính gửi: Đảng Uỷ Uỷ Ban Nhân Dân Thành Phố Đà Nẵng</t>
  </si>
  <si>
    <t>Siêu âm động mạch cảnh, đốt sống</t>
  </si>
  <si>
    <t>Đo điện tim</t>
  </si>
  <si>
    <t xml:space="preserve">Ưu đãi trong gói </t>
  </si>
  <si>
    <r>
      <t xml:space="preserve">Kính gửi: </t>
    </r>
    <r>
      <rPr>
        <b/>
        <sz val="12"/>
        <rFont val="Calibri"/>
        <family val="2"/>
      </rPr>
      <t xml:space="preserve"> Đảng Uỷ Uỷ Ban Nhân Dân Thành Phố Đà Nẵng</t>
    </r>
  </si>
  <si>
    <r>
      <t xml:space="preserve">Siêu âm bụng tổng quát </t>
    </r>
    <r>
      <rPr>
        <i/>
        <sz val="12"/>
        <color theme="1"/>
        <rFont val="Calibri"/>
        <family val="2"/>
      </rPr>
      <t>(siêu âm màu)</t>
    </r>
  </si>
  <si>
    <r>
      <t xml:space="preserve">Siêu âm vú tổng quát </t>
    </r>
    <r>
      <rPr>
        <i/>
        <sz val="12"/>
        <color theme="1"/>
        <rFont val="Calibri"/>
        <family val="2"/>
      </rPr>
      <t>(siêu âm màu)</t>
    </r>
  </si>
  <si>
    <t>XN Nước tiểu</t>
  </si>
  <si>
    <t>XN Phân tích tế bào máu</t>
  </si>
  <si>
    <t xml:space="preserve">XN HbA1C </t>
  </si>
  <si>
    <t>XN AST ( SGOT ), ALT (SPGT)</t>
  </si>
  <si>
    <t>XN ACID URIC</t>
  </si>
  <si>
    <t xml:space="preserve">XN Billirubin </t>
  </si>
  <si>
    <t>XN CREATINIE máu</t>
  </si>
  <si>
    <t xml:space="preserve">XN LDL-cholesterol </t>
  </si>
  <si>
    <t>XN Triglycerid</t>
  </si>
  <si>
    <t xml:space="preserve">TSH  </t>
  </si>
  <si>
    <t xml:space="preserve">Free T4 </t>
  </si>
  <si>
    <t xml:space="preserve">Chỉ số Total PSA và Free PSA </t>
  </si>
  <si>
    <t>Khám SPK, khám sản</t>
  </si>
  <si>
    <t>Soi tươi</t>
  </si>
  <si>
    <t>Pap Smear</t>
  </si>
  <si>
    <t>Kết luận sức khỏe</t>
  </si>
  <si>
    <t xml:space="preserve">Siêu âm tim 2D </t>
  </si>
  <si>
    <r>
      <t xml:space="preserve">Siêu âm Tuyến giáp </t>
    </r>
    <r>
      <rPr>
        <i/>
        <sz val="12"/>
        <color theme="1"/>
        <rFont val="Calibri"/>
        <family val="2"/>
      </rPr>
      <t>(siêu âm màu)</t>
    </r>
  </si>
  <si>
    <t>Gói Nam (VND)</t>
  </si>
  <si>
    <t>Gói Nữ (VND)</t>
  </si>
  <si>
    <t>Xác định công thức máu</t>
  </si>
  <si>
    <t>Phát hiện tiểu đường</t>
  </si>
  <si>
    <t>Đánh giá  tình trạng viêm gan</t>
  </si>
  <si>
    <t>Goutte</t>
  </si>
  <si>
    <t>Siêu âm vú</t>
  </si>
  <si>
    <t xml:space="preserve">Siêu âm màu tuyến vú </t>
  </si>
  <si>
    <t>Siêu âm tuyến giáp</t>
  </si>
  <si>
    <t>Phát hiện xơ vữa, hẹp động mạch cảnh</t>
  </si>
  <si>
    <t>Phát hiện thiếu máu cơ tim, rối loạn nhịp tim</t>
  </si>
  <si>
    <t>Kiểm tra tế bào ung thư cổ tử cung</t>
  </si>
  <si>
    <t xml:space="preserve">                 . Báo giá này có hiệu lực kể từ ngày báo giá cho đến hết năm 2025</t>
  </si>
  <si>
    <t xml:space="preserve"> Đà Nẵng, ngày……. Tháng…….. Năm 2025</t>
  </si>
  <si>
    <t>Đà nẵng, Ngày … tháng 05 năm 2025</t>
  </si>
  <si>
    <t>ĐẠI DIỆN TRƯỞNG CƠ QUAN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</si>
</sst>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 #,##0.00_ ;_ * \-#,##0.00_ ;_ * &quot;-&quot;??_ ;_ @_ "/>
    <numFmt numFmtId="166" formatCode="#,##0_ ;\-#,##0\ "/>
  </numFmts>
  <fonts count="48">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rgb="FFFF0000"/>
      <name val="Times New Roman"/>
      <family val="1"/>
    </font>
    <font>
      <b/>
      <sz val="13"/>
      <color rgb="FFFF0000"/>
      <name val="Times New Roman"/>
      <family val="1"/>
    </font>
    <font>
      <b/>
      <sz val="12"/>
      <color rgb="FFFF0000"/>
      <name val="Times New Roman"/>
      <family val="1"/>
    </font>
    <font>
      <b/>
      <sz val="11"/>
      <name val="Calibri "/>
      <charset val="163"/>
    </font>
    <font>
      <sz val="11"/>
      <name val="Calibri "/>
      <charset val="163"/>
    </font>
    <font>
      <b/>
      <u/>
      <sz val="12"/>
      <name val="Calibri "/>
      <charset val="163"/>
    </font>
    <font>
      <sz val="12"/>
      <name val="Calibri "/>
      <charset val="163"/>
    </font>
    <font>
      <sz val="12"/>
      <color theme="1"/>
      <name val="Calibri "/>
      <charset val="163"/>
    </font>
    <font>
      <sz val="13"/>
      <color theme="1"/>
      <name val="Calibri "/>
      <charset val="163"/>
    </font>
    <font>
      <b/>
      <sz val="13"/>
      <color theme="1"/>
      <name val="Calibri "/>
      <charset val="163"/>
    </font>
    <font>
      <sz val="11"/>
      <color theme="1"/>
      <name val="Arial"/>
      <family val="2"/>
      <charset val="163"/>
      <scheme val="minor"/>
    </font>
    <font>
      <sz val="12"/>
      <name val="Times New Roman"/>
      <family val="1"/>
    </font>
    <font>
      <u/>
      <sz val="12"/>
      <color theme="10"/>
      <name val="Times New Roman"/>
      <family val="1"/>
    </font>
    <font>
      <sz val="11"/>
      <color theme="1"/>
      <name val="Arial"/>
      <family val="2"/>
      <scheme val="minor"/>
    </font>
    <font>
      <sz val="10"/>
      <name val="Arial"/>
      <family val="2"/>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b/>
      <sz val="20"/>
      <color theme="1"/>
      <name val="Times New Roman"/>
      <family val="1"/>
    </font>
    <font>
      <b/>
      <u/>
      <sz val="13"/>
      <name val="Times New Roman"/>
      <family val="1"/>
    </font>
    <font>
      <sz val="13"/>
      <name val="Times New Roman"/>
      <family val="1"/>
    </font>
    <font>
      <b/>
      <sz val="13"/>
      <name val="Times New Roman"/>
      <family val="1"/>
    </font>
    <font>
      <sz val="13"/>
      <color rgb="FFFF0000"/>
      <name val="Times New Roman"/>
      <family val="1"/>
    </font>
    <font>
      <sz val="12"/>
      <color rgb="FFFF0000"/>
      <name val="Times New Roman"/>
      <family val="1"/>
    </font>
    <font>
      <u/>
      <sz val="13"/>
      <name val="Times New Roman"/>
      <family val="1"/>
    </font>
    <font>
      <b/>
      <sz val="12"/>
      <name val="Calibri"/>
      <family val="2"/>
    </font>
    <font>
      <b/>
      <u/>
      <sz val="12"/>
      <name val="Calibri"/>
      <family val="2"/>
    </font>
    <font>
      <sz val="12"/>
      <name val="Calibri"/>
      <family val="2"/>
    </font>
    <font>
      <b/>
      <sz val="12"/>
      <color theme="1"/>
      <name val="Calibri"/>
      <family val="2"/>
    </font>
    <font>
      <sz val="12"/>
      <color theme="1"/>
      <name val="Calibri"/>
      <family val="2"/>
    </font>
    <font>
      <i/>
      <sz val="12"/>
      <color theme="1"/>
      <name val="Calibri"/>
      <family val="2"/>
    </font>
    <font>
      <sz val="13"/>
      <name val="Calibri"/>
      <family val="2"/>
    </font>
    <font>
      <b/>
      <i/>
      <sz val="12"/>
      <color theme="1"/>
      <name val="Calibri"/>
      <family val="2"/>
    </font>
    <font>
      <sz val="13"/>
      <name val="Bahnschrift Light Condensed"/>
      <family val="2"/>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rgb="FFFFFFFF"/>
        <bgColor indexed="64"/>
      </patternFill>
    </fill>
    <fill>
      <patternFill patternType="solid">
        <fgColor theme="2" tint="-0.249977111117893"/>
        <bgColor indexed="64"/>
      </patternFill>
    </fill>
  </fills>
  <borders count="26">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theme="0"/>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0">
    <xf numFmtId="0" fontId="0" fillId="0" borderId="0"/>
    <xf numFmtId="164" fontId="1" fillId="0" borderId="0" applyFont="0" applyFill="0" applyBorder="0" applyAlignment="0" applyProtection="0"/>
    <xf numFmtId="0" fontId="17" fillId="0" borderId="0"/>
    <xf numFmtId="0" fontId="18" fillId="0" borderId="0">
      <alignment vertical="center"/>
    </xf>
    <xf numFmtId="0" fontId="19" fillId="0" borderId="0" applyNumberFormat="0" applyFill="0" applyBorder="0" applyAlignment="0" applyProtection="0">
      <alignment vertical="center"/>
    </xf>
    <xf numFmtId="0" fontId="20" fillId="0" borderId="0"/>
    <xf numFmtId="0" fontId="21" fillId="0" borderId="0"/>
    <xf numFmtId="165" fontId="18" fillId="0" borderId="0" applyFont="0" applyFill="0" applyBorder="0" applyAlignment="0" applyProtection="0">
      <alignment vertical="center"/>
    </xf>
    <xf numFmtId="0" fontId="20" fillId="0" borderId="0"/>
    <xf numFmtId="164" fontId="20" fillId="0" borderId="0" applyFont="0" applyFill="0" applyBorder="0" applyAlignment="0" applyProtection="0"/>
  </cellStyleXfs>
  <cellXfs count="237">
    <xf numFmtId="0" fontId="0" fillId="0" borderId="0" xfId="0"/>
    <xf numFmtId="0" fontId="11" fillId="0" borderId="0" xfId="0" applyFont="1"/>
    <xf numFmtId="0" fontId="11" fillId="0" borderId="2"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center" vertical="center"/>
    </xf>
    <xf numFmtId="0" fontId="13" fillId="0" borderId="0" xfId="0" applyFont="1"/>
    <xf numFmtId="0" fontId="14" fillId="0" borderId="0" xfId="0" applyFont="1"/>
    <xf numFmtId="0" fontId="14" fillId="2" borderId="0" xfId="0" applyFont="1" applyFill="1"/>
    <xf numFmtId="0" fontId="15" fillId="0" borderId="0" xfId="0" applyFont="1"/>
    <xf numFmtId="0" fontId="12" fillId="0" borderId="5" xfId="0" applyFont="1" applyBorder="1" applyAlignment="1">
      <alignment horizontal="left" vertical="center"/>
    </xf>
    <xf numFmtId="0" fontId="14" fillId="0" borderId="2" xfId="0" applyFont="1" applyBorder="1" applyAlignment="1">
      <alignment vertical="center"/>
    </xf>
    <xf numFmtId="0" fontId="15" fillId="0" borderId="0" xfId="0" applyFont="1" applyAlignment="1">
      <alignment horizontal="center"/>
    </xf>
    <xf numFmtId="0" fontId="16" fillId="0" borderId="10" xfId="0" applyFont="1" applyBorder="1" applyAlignment="1">
      <alignment horizontal="center"/>
    </xf>
    <xf numFmtId="0" fontId="22" fillId="0" borderId="22" xfId="8" applyFont="1" applyBorder="1" applyAlignment="1">
      <alignment vertical="top" wrapText="1"/>
    </xf>
    <xf numFmtId="0" fontId="23" fillId="0" borderId="1" xfId="8" applyFont="1" applyBorder="1" applyAlignment="1">
      <alignment vertical="center"/>
    </xf>
    <xf numFmtId="0" fontId="23" fillId="0" borderId="2" xfId="8" applyFont="1" applyBorder="1" applyAlignment="1">
      <alignment vertical="center"/>
    </xf>
    <xf numFmtId="0" fontId="22" fillId="0" borderId="9" xfId="8" applyFont="1" applyBorder="1" applyAlignment="1">
      <alignment vertical="top" wrapText="1"/>
    </xf>
    <xf numFmtId="0" fontId="22" fillId="0" borderId="10" xfId="8" applyFont="1" applyBorder="1" applyAlignment="1">
      <alignment vertical="top" wrapText="1"/>
    </xf>
    <xf numFmtId="0" fontId="22" fillId="0" borderId="11" xfId="8" applyFont="1" applyBorder="1" applyAlignment="1">
      <alignment vertical="top" wrapText="1"/>
    </xf>
    <xf numFmtId="0" fontId="24" fillId="0" borderId="5" xfId="8" applyFont="1" applyBorder="1" applyAlignment="1">
      <alignment vertical="top" wrapText="1"/>
    </xf>
    <xf numFmtId="0" fontId="23" fillId="0" borderId="4" xfId="8" applyFont="1" applyBorder="1" applyAlignment="1">
      <alignment horizontal="right" vertical="top" wrapText="1"/>
    </xf>
    <xf numFmtId="0" fontId="23" fillId="0" borderId="5" xfId="8" applyFont="1" applyBorder="1" applyAlignment="1">
      <alignment horizontal="right" vertical="top" wrapText="1"/>
    </xf>
    <xf numFmtId="0" fontId="23" fillId="0" borderId="0" xfId="8" applyFont="1" applyAlignment="1">
      <alignment horizontal="right" vertical="top" wrapText="1"/>
    </xf>
    <xf numFmtId="0" fontId="23" fillId="0" borderId="0" xfId="8" applyFont="1" applyAlignment="1">
      <alignment vertical="center"/>
    </xf>
    <xf numFmtId="3" fontId="25" fillId="4" borderId="14" xfId="9" applyNumberFormat="1" applyFont="1" applyFill="1" applyBorder="1" applyAlignment="1">
      <alignment horizontal="center" vertical="center" wrapText="1"/>
    </xf>
    <xf numFmtId="0" fontId="26" fillId="0" borderId="0" xfId="8" applyFont="1"/>
    <xf numFmtId="0" fontId="27" fillId="4" borderId="14" xfId="8" applyFont="1" applyFill="1" applyBorder="1" applyAlignment="1">
      <alignment horizontal="center" vertical="center" wrapText="1"/>
    </xf>
    <xf numFmtId="0" fontId="28" fillId="0" borderId="14" xfId="8" applyFont="1" applyBorder="1" applyAlignment="1">
      <alignment horizontal="center" vertical="center" wrapText="1"/>
    </xf>
    <xf numFmtId="0" fontId="25" fillId="0" borderId="14" xfId="8" applyFont="1" applyBorder="1" applyAlignment="1">
      <alignment horizontal="left" vertical="center" wrapText="1"/>
    </xf>
    <xf numFmtId="0" fontId="28" fillId="2" borderId="14" xfId="8" applyFont="1" applyFill="1" applyBorder="1" applyAlignment="1">
      <alignment vertical="center" wrapText="1"/>
    </xf>
    <xf numFmtId="0" fontId="28" fillId="0" borderId="14" xfId="8" applyFont="1" applyBorder="1" applyAlignment="1">
      <alignment horizontal="center" vertical="center"/>
    </xf>
    <xf numFmtId="0" fontId="28" fillId="0" borderId="14" xfId="8" applyFont="1" applyBorder="1" applyAlignment="1">
      <alignment vertical="center" wrapText="1"/>
    </xf>
    <xf numFmtId="3" fontId="28" fillId="0" borderId="14" xfId="9" applyNumberFormat="1" applyFont="1" applyBorder="1" applyAlignment="1">
      <alignment horizontal="center" vertical="center" wrapText="1"/>
    </xf>
    <xf numFmtId="3" fontId="26" fillId="0" borderId="0" xfId="8" applyNumberFormat="1" applyFont="1"/>
    <xf numFmtId="3" fontId="29" fillId="0" borderId="14" xfId="9" applyNumberFormat="1" applyFont="1" applyBorder="1" applyAlignment="1">
      <alignment horizontal="center" vertical="center"/>
    </xf>
    <xf numFmtId="0" fontId="2" fillId="0" borderId="1" xfId="8" applyFont="1" applyBorder="1" applyAlignment="1">
      <alignment vertical="top" wrapText="1"/>
    </xf>
    <xf numFmtId="0" fontId="5" fillId="0" borderId="1" xfId="8" applyFont="1" applyBorder="1" applyAlignment="1">
      <alignment vertical="top" wrapText="1"/>
    </xf>
    <xf numFmtId="0" fontId="4" fillId="2" borderId="1" xfId="8" applyFont="1" applyFill="1" applyBorder="1" applyAlignment="1">
      <alignment vertical="center"/>
    </xf>
    <xf numFmtId="0" fontId="2" fillId="0" borderId="2" xfId="8" applyFont="1" applyBorder="1" applyAlignment="1">
      <alignment vertical="top" wrapText="1"/>
    </xf>
    <xf numFmtId="0" fontId="5" fillId="0" borderId="2" xfId="8" applyFont="1" applyBorder="1" applyAlignment="1">
      <alignment vertical="top" wrapText="1"/>
    </xf>
    <xf numFmtId="0" fontId="4" fillId="2" borderId="2" xfId="8" applyFont="1" applyFill="1" applyBorder="1" applyAlignment="1">
      <alignment vertical="center"/>
    </xf>
    <xf numFmtId="0" fontId="2" fillId="0" borderId="2" xfId="8" applyFont="1" applyBorder="1" applyAlignment="1">
      <alignment vertical="center"/>
    </xf>
    <xf numFmtId="0" fontId="5" fillId="0" borderId="2" xfId="8" applyFont="1" applyBorder="1" applyAlignment="1">
      <alignment vertical="center"/>
    </xf>
    <xf numFmtId="0" fontId="5" fillId="0" borderId="2" xfId="8" applyFont="1" applyBorder="1" applyAlignment="1">
      <alignment horizontal="center" vertical="center"/>
    </xf>
    <xf numFmtId="3" fontId="2" fillId="0" borderId="2" xfId="9" applyNumberFormat="1" applyFont="1" applyBorder="1" applyAlignment="1">
      <alignment horizontal="center" vertical="center"/>
    </xf>
    <xf numFmtId="0" fontId="2" fillId="0" borderId="2" xfId="8" applyFont="1" applyBorder="1" applyAlignment="1">
      <alignment horizontal="center" vertical="center"/>
    </xf>
    <xf numFmtId="0" fontId="6" fillId="2" borderId="2" xfId="8" applyFont="1" applyFill="1" applyBorder="1" applyAlignment="1">
      <alignment vertical="center"/>
    </xf>
    <xf numFmtId="3" fontId="5" fillId="0" borderId="2" xfId="8" applyNumberFormat="1" applyFont="1" applyBorder="1" applyAlignment="1">
      <alignment horizontal="center" vertical="center"/>
    </xf>
    <xf numFmtId="3" fontId="5" fillId="0" borderId="2" xfId="8" applyNumberFormat="1" applyFont="1" applyBorder="1" applyAlignment="1">
      <alignment vertical="center"/>
    </xf>
    <xf numFmtId="0" fontId="33" fillId="0" borderId="2" xfId="8" applyFont="1" applyBorder="1" applyAlignment="1">
      <alignment vertical="center" wrapText="1"/>
    </xf>
    <xf numFmtId="0" fontId="6" fillId="2" borderId="2" xfId="8" applyFont="1" applyFill="1" applyBorder="1" applyAlignment="1">
      <alignment vertical="center" wrapText="1"/>
    </xf>
    <xf numFmtId="0" fontId="4" fillId="2" borderId="2" xfId="8" applyFont="1" applyFill="1" applyBorder="1" applyAlignment="1">
      <alignment vertical="center" wrapText="1"/>
    </xf>
    <xf numFmtId="0" fontId="34" fillId="0" borderId="0" xfId="8" applyFont="1" applyAlignment="1">
      <alignment horizontal="left" vertical="center" wrapText="1"/>
    </xf>
    <xf numFmtId="0" fontId="4" fillId="2" borderId="2" xfId="8" applyFont="1" applyFill="1" applyBorder="1" applyAlignment="1">
      <alignment horizontal="left" vertical="center" wrapText="1"/>
    </xf>
    <xf numFmtId="0" fontId="35" fillId="5" borderId="15" xfId="8" applyFont="1" applyFill="1" applyBorder="1" applyAlignment="1">
      <alignment horizontal="center" vertical="center" wrapText="1"/>
    </xf>
    <xf numFmtId="0" fontId="35" fillId="5" borderId="14" xfId="8" applyFont="1" applyFill="1" applyBorder="1" applyAlignment="1">
      <alignment horizontal="center" vertical="center" wrapText="1"/>
    </xf>
    <xf numFmtId="0" fontId="6" fillId="2" borderId="1" xfId="8" applyFont="1" applyFill="1" applyBorder="1" applyAlignment="1">
      <alignment vertical="center" wrapText="1"/>
    </xf>
    <xf numFmtId="0" fontId="4" fillId="2" borderId="2" xfId="8" applyFont="1" applyFill="1" applyBorder="1"/>
    <xf numFmtId="3" fontId="35" fillId="5" borderId="15" xfId="9" applyNumberFormat="1" applyFont="1" applyFill="1" applyBorder="1" applyAlignment="1">
      <alignment horizontal="center" vertical="center" wrapText="1"/>
    </xf>
    <xf numFmtId="0" fontId="6" fillId="2" borderId="9" xfId="8" applyFont="1" applyFill="1" applyBorder="1" applyAlignment="1">
      <alignment vertical="center" wrapText="1"/>
    </xf>
    <xf numFmtId="0" fontId="34" fillId="0" borderId="14" xfId="8" applyFont="1" applyBorder="1" applyAlignment="1">
      <alignment vertical="center" wrapText="1"/>
    </xf>
    <xf numFmtId="0" fontId="6" fillId="2" borderId="3" xfId="8" applyFont="1" applyFill="1" applyBorder="1" applyAlignment="1">
      <alignment vertical="center"/>
    </xf>
    <xf numFmtId="0" fontId="4" fillId="2" borderId="5" xfId="8" applyFont="1" applyFill="1" applyBorder="1"/>
    <xf numFmtId="0" fontId="34" fillId="0" borderId="14" xfId="8" applyFont="1" applyBorder="1" applyAlignment="1">
      <alignment horizontal="center" vertical="center"/>
    </xf>
    <xf numFmtId="0" fontId="2" fillId="0" borderId="14" xfId="8" applyFont="1" applyBorder="1" applyAlignment="1">
      <alignment vertical="center" wrapText="1"/>
    </xf>
    <xf numFmtId="0" fontId="36" fillId="0" borderId="14" xfId="8" applyFont="1" applyBorder="1" applyAlignment="1">
      <alignment vertical="center" wrapText="1"/>
    </xf>
    <xf numFmtId="3" fontId="2" fillId="0" borderId="14" xfId="9" applyNumberFormat="1" applyFont="1" applyBorder="1" applyAlignment="1">
      <alignment horizontal="center" vertical="center" wrapText="1"/>
    </xf>
    <xf numFmtId="0" fontId="35" fillId="0" borderId="14" xfId="8" applyFont="1" applyBorder="1" applyAlignment="1">
      <alignment horizontal="center" wrapText="1"/>
    </xf>
    <xf numFmtId="3" fontId="34" fillId="0" borderId="14" xfId="9" applyNumberFormat="1" applyFont="1" applyBorder="1" applyAlignment="1">
      <alignment horizontal="center" vertical="center"/>
    </xf>
    <xf numFmtId="3" fontId="34" fillId="6" borderId="14" xfId="9" applyNumberFormat="1" applyFont="1" applyFill="1" applyBorder="1" applyAlignment="1">
      <alignment horizontal="center" vertical="center"/>
    </xf>
    <xf numFmtId="3" fontId="34" fillId="0" borderId="14" xfId="9" applyNumberFormat="1" applyFont="1" applyBorder="1" applyAlignment="1">
      <alignment horizontal="center" vertical="center" wrapText="1"/>
    </xf>
    <xf numFmtId="0" fontId="35" fillId="0" borderId="14" xfId="8" applyFont="1" applyBorder="1" applyAlignment="1">
      <alignment vertical="center" wrapText="1"/>
    </xf>
    <xf numFmtId="0" fontId="34" fillId="7" borderId="14" xfId="8" applyFont="1" applyFill="1" applyBorder="1" applyAlignment="1">
      <alignment vertical="center" wrapText="1"/>
    </xf>
    <xf numFmtId="0" fontId="35" fillId="0" borderId="17" xfId="8" applyFont="1" applyBorder="1" applyAlignment="1">
      <alignment horizontal="center" vertical="center" wrapText="1"/>
    </xf>
    <xf numFmtId="0" fontId="34" fillId="0" borderId="14" xfId="8" applyFont="1" applyBorder="1" applyAlignment="1">
      <alignment vertical="center"/>
    </xf>
    <xf numFmtId="3" fontId="34" fillId="7" borderId="14" xfId="9" applyNumberFormat="1" applyFont="1" applyFill="1" applyBorder="1" applyAlignment="1">
      <alignment horizontal="center" vertical="center"/>
    </xf>
    <xf numFmtId="0" fontId="35" fillId="0" borderId="14" xfId="8" applyFont="1" applyBorder="1" applyAlignment="1">
      <alignment vertical="center"/>
    </xf>
    <xf numFmtId="0" fontId="34" fillId="2" borderId="14" xfId="8" applyFont="1" applyFill="1" applyBorder="1" applyAlignment="1">
      <alignment vertical="center" wrapText="1"/>
    </xf>
    <xf numFmtId="0" fontId="34" fillId="2" borderId="14" xfId="8" applyFont="1" applyFill="1" applyBorder="1" applyAlignment="1">
      <alignment vertical="center"/>
    </xf>
    <xf numFmtId="3" fontId="34" fillId="2" borderId="14" xfId="9" applyNumberFormat="1" applyFont="1" applyFill="1" applyBorder="1" applyAlignment="1">
      <alignment horizontal="center" vertical="center"/>
    </xf>
    <xf numFmtId="0" fontId="35" fillId="2" borderId="14" xfId="8" applyFont="1" applyFill="1" applyBorder="1" applyAlignment="1">
      <alignment vertical="center" wrapText="1"/>
    </xf>
    <xf numFmtId="0" fontId="34" fillId="2" borderId="15" xfId="8" applyFont="1" applyFill="1" applyBorder="1" applyAlignment="1">
      <alignment vertical="center" wrapText="1"/>
    </xf>
    <xf numFmtId="3" fontId="34" fillId="2" borderId="14" xfId="9" applyNumberFormat="1" applyFont="1" applyFill="1" applyBorder="1" applyAlignment="1">
      <alignment horizontal="center" vertical="center" wrapText="1"/>
    </xf>
    <xf numFmtId="3" fontId="35" fillId="0" borderId="17" xfId="8" applyNumberFormat="1" applyFont="1" applyBorder="1" applyAlignment="1">
      <alignment horizontal="center" vertical="center" wrapText="1"/>
    </xf>
    <xf numFmtId="0" fontId="34" fillId="2" borderId="16" xfId="8" applyFont="1" applyFill="1" applyBorder="1" applyAlignment="1">
      <alignment vertical="center" wrapText="1"/>
    </xf>
    <xf numFmtId="0" fontId="35" fillId="0" borderId="15" xfId="8" applyFont="1" applyBorder="1" applyAlignment="1">
      <alignment vertical="center"/>
    </xf>
    <xf numFmtId="0" fontId="18" fillId="0" borderId="14" xfId="8" applyFont="1" applyBorder="1" applyAlignment="1">
      <alignment horizontal="center"/>
    </xf>
    <xf numFmtId="0" fontId="37" fillId="2" borderId="5" xfId="8" applyFont="1" applyFill="1" applyBorder="1"/>
    <xf numFmtId="0" fontId="37" fillId="2" borderId="2" xfId="8" applyFont="1" applyFill="1" applyBorder="1"/>
    <xf numFmtId="0" fontId="34" fillId="2" borderId="14" xfId="8" applyFont="1" applyFill="1" applyBorder="1" applyAlignment="1">
      <alignment horizontal="left" vertical="center" wrapText="1"/>
    </xf>
    <xf numFmtId="3" fontId="35" fillId="5" borderId="14" xfId="9" applyNumberFormat="1" applyFont="1" applyFill="1" applyBorder="1" applyAlignment="1">
      <alignment horizontal="center" vertical="center" wrapText="1"/>
    </xf>
    <xf numFmtId="0" fontId="35" fillId="5" borderId="14" xfId="8" applyFont="1" applyFill="1" applyBorder="1" applyAlignment="1">
      <alignment horizontal="center" wrapText="1"/>
    </xf>
    <xf numFmtId="3" fontId="36" fillId="0" borderId="2" xfId="9" applyNumberFormat="1" applyFont="1" applyBorder="1" applyAlignment="1">
      <alignment horizontal="center" vertical="center"/>
    </xf>
    <xf numFmtId="0" fontId="36" fillId="0" borderId="2" xfId="8" applyFont="1" applyBorder="1" applyAlignment="1">
      <alignment horizontal="center" vertical="center"/>
    </xf>
    <xf numFmtId="0" fontId="37" fillId="0" borderId="2" xfId="8" applyFont="1" applyBorder="1" applyAlignment="1">
      <alignment horizontal="center" vertical="center"/>
    </xf>
    <xf numFmtId="0" fontId="38" fillId="0" borderId="2" xfId="8" applyFont="1" applyBorder="1" applyAlignment="1">
      <alignment horizontal="left" vertical="center"/>
    </xf>
    <xf numFmtId="0" fontId="18" fillId="0" borderId="2" xfId="8" applyFont="1" applyBorder="1" applyAlignment="1">
      <alignment horizontal="center" vertical="center"/>
    </xf>
    <xf numFmtId="0" fontId="34" fillId="0" borderId="2" xfId="8" applyFont="1" applyBorder="1" applyAlignment="1">
      <alignment horizontal="left" vertical="center"/>
    </xf>
    <xf numFmtId="0" fontId="18" fillId="0" borderId="2" xfId="8" applyFont="1" applyBorder="1" applyAlignment="1">
      <alignment horizontal="left" vertical="center"/>
    </xf>
    <xf numFmtId="0" fontId="34" fillId="0" borderId="2" xfId="8" applyFont="1" applyBorder="1" applyAlignment="1">
      <alignment horizontal="center" vertical="center"/>
    </xf>
    <xf numFmtId="0" fontId="18" fillId="0" borderId="2" xfId="8" applyFont="1" applyBorder="1" applyAlignment="1">
      <alignment vertical="center"/>
    </xf>
    <xf numFmtId="3" fontId="34" fillId="0" borderId="2" xfId="8" applyNumberFormat="1" applyFont="1" applyBorder="1" applyAlignment="1">
      <alignment horizontal="right" vertical="center"/>
    </xf>
    <xf numFmtId="3" fontId="34" fillId="0" borderId="2" xfId="9" applyNumberFormat="1" applyFont="1" applyBorder="1" applyAlignment="1">
      <alignment horizontal="center" vertical="center"/>
    </xf>
    <xf numFmtId="0" fontId="34" fillId="0" borderId="2" xfId="8" applyFont="1" applyBorder="1" applyAlignment="1">
      <alignment vertical="center"/>
    </xf>
    <xf numFmtId="0" fontId="7" fillId="0" borderId="2" xfId="8" applyFont="1" applyBorder="1" applyAlignment="1">
      <alignment vertical="center"/>
    </xf>
    <xf numFmtId="0" fontId="8" fillId="0" borderId="2" xfId="8" applyFont="1" applyBorder="1" applyAlignment="1">
      <alignment horizontal="left" vertical="center"/>
    </xf>
    <xf numFmtId="0" fontId="8" fillId="0" borderId="2" xfId="8" applyFont="1" applyBorder="1" applyAlignment="1">
      <alignment vertical="center"/>
    </xf>
    <xf numFmtId="3" fontId="8" fillId="0" borderId="2" xfId="9" applyNumberFormat="1" applyFont="1" applyBorder="1" applyAlignment="1">
      <alignment horizontal="center" vertical="center"/>
    </xf>
    <xf numFmtId="0" fontId="9" fillId="0" borderId="2" xfId="8" applyFont="1" applyBorder="1" applyAlignment="1">
      <alignment horizontal="left" vertical="center"/>
    </xf>
    <xf numFmtId="3" fontId="34" fillId="0" borderId="2" xfId="8" applyNumberFormat="1" applyFont="1" applyBorder="1" applyAlignment="1">
      <alignment horizontal="center" vertical="center"/>
    </xf>
    <xf numFmtId="0" fontId="4" fillId="0" borderId="2" xfId="8" applyFont="1" applyBorder="1"/>
    <xf numFmtId="0" fontId="6" fillId="0" borderId="2" xfId="8" applyFont="1" applyBorder="1"/>
    <xf numFmtId="3" fontId="4" fillId="0" borderId="2" xfId="9" applyNumberFormat="1" applyFont="1" applyBorder="1" applyAlignment="1">
      <alignment horizontal="center"/>
    </xf>
    <xf numFmtId="0" fontId="9" fillId="0" borderId="2" xfId="8" applyFont="1" applyBorder="1" applyAlignment="1">
      <alignment horizontal="center" wrapText="1"/>
    </xf>
    <xf numFmtId="0" fontId="4" fillId="2" borderId="1" xfId="8" applyFont="1" applyFill="1" applyBorder="1" applyAlignment="1">
      <alignment horizontal="left" vertical="center" wrapText="1"/>
    </xf>
    <xf numFmtId="0" fontId="40" fillId="0" borderId="3" xfId="0" applyFont="1" applyBorder="1" applyAlignment="1">
      <alignment vertical="center" wrapText="1"/>
    </xf>
    <xf numFmtId="0" fontId="42" fillId="3" borderId="14" xfId="0" applyFont="1" applyFill="1" applyBorder="1" applyAlignment="1">
      <alignment horizontal="center" vertical="center" wrapText="1"/>
    </xf>
    <xf numFmtId="0" fontId="43" fillId="2" borderId="14" xfId="0" applyFont="1" applyFill="1" applyBorder="1" applyAlignment="1">
      <alignment vertical="center" wrapText="1"/>
    </xf>
    <xf numFmtId="0" fontId="43" fillId="2" borderId="14" xfId="0" applyFont="1" applyFill="1" applyBorder="1" applyAlignment="1">
      <alignment horizontal="center" vertical="center" wrapText="1"/>
    </xf>
    <xf numFmtId="3" fontId="41" fillId="0" borderId="14" xfId="9" applyNumberFormat="1" applyFont="1" applyBorder="1" applyAlignment="1">
      <alignment horizontal="center" vertical="center"/>
    </xf>
    <xf numFmtId="0" fontId="41" fillId="0" borderId="14" xfId="8" applyFont="1" applyBorder="1" applyAlignment="1">
      <alignment vertical="center" wrapText="1"/>
    </xf>
    <xf numFmtId="3" fontId="41" fillId="0" borderId="14" xfId="9" applyNumberFormat="1" applyFont="1" applyBorder="1" applyAlignment="1">
      <alignment horizontal="center" vertical="center" wrapText="1"/>
    </xf>
    <xf numFmtId="0" fontId="41" fillId="7" borderId="14" xfId="8" applyFont="1" applyFill="1" applyBorder="1" applyAlignment="1">
      <alignment vertical="center" wrapText="1"/>
    </xf>
    <xf numFmtId="0" fontId="41" fillId="0" borderId="14" xfId="8" applyFont="1" applyBorder="1" applyAlignment="1">
      <alignment vertical="center"/>
    </xf>
    <xf numFmtId="3" fontId="41" fillId="7" borderId="14" xfId="9" applyNumberFormat="1" applyFont="1" applyFill="1" applyBorder="1" applyAlignment="1">
      <alignment horizontal="center" vertical="center"/>
    </xf>
    <xf numFmtId="0" fontId="41" fillId="2" borderId="14" xfId="8" applyFont="1" applyFill="1" applyBorder="1" applyAlignment="1">
      <alignment vertical="center" wrapText="1"/>
    </xf>
    <xf numFmtId="0" fontId="41" fillId="2" borderId="14" xfId="8" applyFont="1" applyFill="1" applyBorder="1" applyAlignment="1">
      <alignment vertical="center"/>
    </xf>
    <xf numFmtId="3" fontId="41" fillId="2" borderId="14" xfId="9" applyNumberFormat="1" applyFont="1" applyFill="1" applyBorder="1" applyAlignment="1">
      <alignment horizontal="center" vertical="center"/>
    </xf>
    <xf numFmtId="3" fontId="41" fillId="2" borderId="14" xfId="9" applyNumberFormat="1" applyFont="1" applyFill="1" applyBorder="1" applyAlignment="1">
      <alignment horizontal="center" vertical="center" wrapText="1"/>
    </xf>
    <xf numFmtId="3" fontId="41" fillId="6" borderId="14" xfId="9" applyNumberFormat="1" applyFont="1" applyFill="1" applyBorder="1" applyAlignment="1">
      <alignment horizontal="center" vertical="center"/>
    </xf>
    <xf numFmtId="3" fontId="45" fillId="2" borderId="14" xfId="9" applyNumberFormat="1" applyFont="1" applyFill="1" applyBorder="1" applyAlignment="1">
      <alignment horizontal="center" vertical="center"/>
    </xf>
    <xf numFmtId="0" fontId="41" fillId="2" borderId="14" xfId="8" applyFont="1" applyFill="1" applyBorder="1" applyAlignment="1">
      <alignment horizontal="left" vertical="center" wrapText="1"/>
    </xf>
    <xf numFmtId="3" fontId="41" fillId="7" borderId="14" xfId="9" applyNumberFormat="1" applyFont="1" applyFill="1" applyBorder="1" applyAlignment="1">
      <alignment horizontal="center" vertical="center" wrapText="1"/>
    </xf>
    <xf numFmtId="0" fontId="25" fillId="0" borderId="14" xfId="8" applyFont="1" applyBorder="1" applyAlignment="1">
      <alignment vertical="center" wrapText="1"/>
    </xf>
    <xf numFmtId="0" fontId="28" fillId="0" borderId="14" xfId="8" applyFont="1" applyBorder="1" applyAlignment="1">
      <alignment vertical="center"/>
    </xf>
    <xf numFmtId="0" fontId="25" fillId="7" borderId="14" xfId="8" applyFont="1" applyFill="1" applyBorder="1" applyAlignment="1">
      <alignment vertical="center" wrapText="1"/>
    </xf>
    <xf numFmtId="0" fontId="28" fillId="7" borderId="14" xfId="8" applyFont="1" applyFill="1" applyBorder="1" applyAlignment="1">
      <alignment vertical="center" wrapText="1"/>
    </xf>
    <xf numFmtId="0" fontId="25" fillId="2" borderId="14" xfId="8" applyFont="1" applyFill="1" applyBorder="1" applyAlignment="1">
      <alignment vertical="center" wrapText="1"/>
    </xf>
    <xf numFmtId="0" fontId="28" fillId="2" borderId="14" xfId="8" applyFont="1" applyFill="1" applyBorder="1" applyAlignment="1">
      <alignment vertical="center"/>
    </xf>
    <xf numFmtId="3" fontId="47" fillId="2" borderId="14" xfId="9" applyNumberFormat="1" applyFont="1" applyFill="1" applyBorder="1" applyAlignment="1">
      <alignment horizontal="center" vertical="center"/>
    </xf>
    <xf numFmtId="0" fontId="25" fillId="2" borderId="14" xfId="8" applyFont="1" applyFill="1" applyBorder="1" applyAlignment="1">
      <alignment horizontal="left" vertical="center" wrapText="1"/>
    </xf>
    <xf numFmtId="0" fontId="26" fillId="8" borderId="14" xfId="8" applyFont="1" applyFill="1" applyBorder="1"/>
    <xf numFmtId="0" fontId="41" fillId="7" borderId="14" xfId="8" applyFont="1" applyFill="1" applyBorder="1" applyAlignment="1">
      <alignment horizontal="left" vertical="center" wrapText="1"/>
    </xf>
    <xf numFmtId="166" fontId="46" fillId="3" borderId="14" xfId="0" applyNumberFormat="1" applyFont="1" applyFill="1" applyBorder="1" applyAlignment="1">
      <alignment horizontal="center" vertical="center" wrapText="1"/>
    </xf>
    <xf numFmtId="0" fontId="3" fillId="0" borderId="1" xfId="8" applyFont="1" applyBorder="1" applyAlignment="1">
      <alignment horizontal="right" vertical="top" wrapText="1"/>
    </xf>
    <xf numFmtId="0" fontId="3" fillId="0" borderId="2" xfId="8" applyFont="1" applyBorder="1" applyAlignment="1">
      <alignment horizontal="right" vertical="top" wrapText="1"/>
    </xf>
    <xf numFmtId="3" fontId="32" fillId="0" borderId="2" xfId="8" applyNumberFormat="1" applyFont="1" applyBorder="1" applyAlignment="1">
      <alignment horizontal="center" vertical="center"/>
    </xf>
    <xf numFmtId="0" fontId="33" fillId="0" borderId="2" xfId="8" applyFont="1" applyBorder="1" applyAlignment="1">
      <alignment horizontal="left" vertical="center" wrapText="1"/>
    </xf>
    <xf numFmtId="0" fontId="34" fillId="0" borderId="6" xfId="8" applyFont="1" applyBorder="1" applyAlignment="1">
      <alignment horizontal="left" vertical="center" wrapText="1"/>
    </xf>
    <xf numFmtId="0" fontId="34" fillId="0" borderId="7" xfId="8" applyFont="1" applyBorder="1" applyAlignment="1">
      <alignment horizontal="left" vertical="center" wrapText="1"/>
    </xf>
    <xf numFmtId="0" fontId="34" fillId="0" borderId="8" xfId="8" applyFont="1" applyBorder="1" applyAlignment="1">
      <alignment horizontal="left" vertical="center" wrapText="1"/>
    </xf>
    <xf numFmtId="0" fontId="34" fillId="0" borderId="18" xfId="8" applyFont="1" applyBorder="1" applyAlignment="1">
      <alignment horizontal="left" vertical="center" wrapText="1"/>
    </xf>
    <xf numFmtId="0" fontId="34" fillId="0" borderId="0" xfId="8" applyFont="1" applyAlignment="1">
      <alignment horizontal="left" vertical="center" wrapText="1"/>
    </xf>
    <xf numFmtId="0" fontId="34" fillId="0" borderId="22" xfId="8" applyFont="1" applyBorder="1" applyAlignment="1">
      <alignment horizontal="left" vertical="center" wrapText="1"/>
    </xf>
    <xf numFmtId="0" fontId="35" fillId="5" borderId="15" xfId="8" applyFont="1" applyFill="1" applyBorder="1" applyAlignment="1">
      <alignment horizontal="center" vertical="center" wrapText="1"/>
    </xf>
    <xf numFmtId="0" fontId="35" fillId="5" borderId="17" xfId="8" applyFont="1" applyFill="1" applyBorder="1" applyAlignment="1">
      <alignment horizontal="center" vertical="center" wrapText="1"/>
    </xf>
    <xf numFmtId="0" fontId="35" fillId="5" borderId="21" xfId="8" applyFont="1" applyFill="1" applyBorder="1" applyAlignment="1">
      <alignment horizontal="center" vertical="center" wrapText="1"/>
    </xf>
    <xf numFmtId="0" fontId="35" fillId="5" borderId="25" xfId="8" applyFont="1" applyFill="1" applyBorder="1" applyAlignment="1">
      <alignment horizontal="center" vertical="center" wrapText="1"/>
    </xf>
    <xf numFmtId="0" fontId="35" fillId="5" borderId="23" xfId="8" applyFont="1" applyFill="1" applyBorder="1" applyAlignment="1">
      <alignment horizontal="center" vertical="center" wrapText="1"/>
    </xf>
    <xf numFmtId="0" fontId="35" fillId="5" borderId="24" xfId="8" applyFont="1" applyFill="1" applyBorder="1" applyAlignment="1">
      <alignment horizontal="center" vertical="center" wrapText="1"/>
    </xf>
    <xf numFmtId="3" fontId="35" fillId="5" borderId="12" xfId="9" applyNumberFormat="1" applyFont="1" applyFill="1" applyBorder="1" applyAlignment="1">
      <alignment horizontal="center" vertical="center" wrapText="1"/>
    </xf>
    <xf numFmtId="3" fontId="35" fillId="5" borderId="13" xfId="9" applyNumberFormat="1" applyFont="1" applyFill="1" applyBorder="1" applyAlignment="1">
      <alignment horizontal="center" vertical="center" wrapText="1"/>
    </xf>
    <xf numFmtId="0" fontId="35" fillId="0" borderId="14" xfId="8" applyFont="1" applyBorder="1" applyAlignment="1">
      <alignment vertical="center"/>
    </xf>
    <xf numFmtId="0" fontId="35" fillId="0" borderId="16" xfId="8" applyFont="1" applyBorder="1" applyAlignment="1">
      <alignment horizontal="center" vertical="center" wrapText="1"/>
    </xf>
    <xf numFmtId="0" fontId="35" fillId="0" borderId="17" xfId="8" applyFont="1" applyBorder="1" applyAlignment="1">
      <alignment horizontal="center" vertical="center" wrapText="1"/>
    </xf>
    <xf numFmtId="0" fontId="34" fillId="0" borderId="15" xfId="8" applyFont="1" applyBorder="1" applyAlignment="1">
      <alignment horizontal="center" vertical="center" wrapText="1"/>
    </xf>
    <xf numFmtId="0" fontId="34" fillId="0" borderId="16" xfId="8" applyFont="1" applyBorder="1" applyAlignment="1">
      <alignment horizontal="center" vertical="center" wrapText="1"/>
    </xf>
    <xf numFmtId="0" fontId="34" fillId="0" borderId="17" xfId="8" applyFont="1" applyBorder="1" applyAlignment="1">
      <alignment horizontal="center" vertical="center" wrapText="1"/>
    </xf>
    <xf numFmtId="0" fontId="35" fillId="0" borderId="15" xfId="8" applyFont="1" applyBorder="1" applyAlignment="1">
      <alignment vertical="center" wrapText="1"/>
    </xf>
    <xf numFmtId="0" fontId="35" fillId="0" borderId="16" xfId="8" applyFont="1" applyBorder="1" applyAlignment="1">
      <alignment vertical="center" wrapText="1"/>
    </xf>
    <xf numFmtId="0" fontId="35" fillId="0" borderId="17" xfId="8" applyFont="1" applyBorder="1" applyAlignment="1">
      <alignment vertical="center" wrapText="1"/>
    </xf>
    <xf numFmtId="0" fontId="34" fillId="0" borderId="15" xfId="8" applyFont="1" applyBorder="1" applyAlignment="1">
      <alignment horizontal="left" vertical="center" wrapText="1"/>
    </xf>
    <xf numFmtId="0" fontId="34" fillId="0" borderId="16" xfId="8" applyFont="1" applyBorder="1" applyAlignment="1">
      <alignment horizontal="left" vertical="center" wrapText="1"/>
    </xf>
    <xf numFmtId="0" fontId="34" fillId="0" borderId="17" xfId="8" applyFont="1" applyBorder="1" applyAlignment="1">
      <alignment horizontal="left" vertical="center" wrapText="1"/>
    </xf>
    <xf numFmtId="3" fontId="34" fillId="0" borderId="15" xfId="9" applyNumberFormat="1" applyFont="1" applyBorder="1" applyAlignment="1">
      <alignment horizontal="center" vertical="center" wrapText="1"/>
    </xf>
    <xf numFmtId="3" fontId="34" fillId="0" borderId="16" xfId="9" applyNumberFormat="1" applyFont="1" applyBorder="1" applyAlignment="1">
      <alignment horizontal="center" vertical="center" wrapText="1"/>
    </xf>
    <xf numFmtId="3" fontId="34" fillId="0" borderId="17" xfId="9" applyNumberFormat="1" applyFont="1" applyBorder="1" applyAlignment="1">
      <alignment horizontal="center" vertical="center" wrapText="1"/>
    </xf>
    <xf numFmtId="0" fontId="35" fillId="0" borderId="15" xfId="8" applyFont="1" applyBorder="1" applyAlignment="1">
      <alignment horizontal="center" vertical="center"/>
    </xf>
    <xf numFmtId="0" fontId="35" fillId="0" borderId="16" xfId="8" applyFont="1" applyBorder="1" applyAlignment="1">
      <alignment horizontal="center" vertical="center"/>
    </xf>
    <xf numFmtId="0" fontId="35" fillId="0" borderId="17" xfId="8" applyFont="1" applyBorder="1" applyAlignment="1">
      <alignment horizontal="center" vertical="center"/>
    </xf>
    <xf numFmtId="0" fontId="35" fillId="0" borderId="14" xfId="8" applyFont="1" applyBorder="1" applyAlignment="1">
      <alignment vertical="center" wrapText="1"/>
    </xf>
    <xf numFmtId="3" fontId="34" fillId="7" borderId="14" xfId="9" applyNumberFormat="1" applyFont="1" applyFill="1" applyBorder="1" applyAlignment="1">
      <alignment horizontal="center" vertical="center" wrapText="1"/>
    </xf>
    <xf numFmtId="0" fontId="35" fillId="0" borderId="15" xfId="8" applyFont="1" applyBorder="1" applyAlignment="1">
      <alignment horizontal="center" vertical="center" wrapText="1"/>
    </xf>
    <xf numFmtId="0" fontId="34" fillId="0" borderId="2" xfId="8" applyFont="1" applyBorder="1" applyAlignment="1">
      <alignment horizontal="left" vertical="center" wrapText="1"/>
    </xf>
    <xf numFmtId="3" fontId="6" fillId="0" borderId="3" xfId="9" applyNumberFormat="1" applyFont="1" applyBorder="1" applyAlignment="1">
      <alignment horizontal="center"/>
    </xf>
    <xf numFmtId="3" fontId="6" fillId="0" borderId="5" xfId="9" applyNumberFormat="1" applyFont="1" applyBorder="1" applyAlignment="1">
      <alignment horizontal="center"/>
    </xf>
    <xf numFmtId="0" fontId="35" fillId="2" borderId="15" xfId="8" applyFont="1" applyFill="1" applyBorder="1" applyAlignment="1">
      <alignment horizontal="left" vertical="center" wrapText="1"/>
    </xf>
    <xf numFmtId="0" fontId="35" fillId="2" borderId="16" xfId="8" applyFont="1" applyFill="1" applyBorder="1" applyAlignment="1">
      <alignment horizontal="left" vertical="center" wrapText="1"/>
    </xf>
    <xf numFmtId="0" fontId="35" fillId="5" borderId="14" xfId="8" applyFont="1" applyFill="1" applyBorder="1" applyAlignment="1">
      <alignment horizontal="center" vertical="center" wrapText="1"/>
    </xf>
    <xf numFmtId="0" fontId="7" fillId="0" borderId="2" xfId="8" applyFont="1" applyBorder="1" applyAlignment="1">
      <alignment horizontal="left" vertical="center"/>
    </xf>
    <xf numFmtId="0" fontId="40" fillId="0" borderId="0" xfId="0" applyFont="1" applyAlignment="1">
      <alignment horizontal="left" vertical="center" wrapText="1"/>
    </xf>
    <xf numFmtId="0" fontId="10" fillId="0" borderId="0" xfId="0" applyFont="1" applyAlignment="1">
      <alignment horizontal="right" vertical="center"/>
    </xf>
    <xf numFmtId="3" fontId="39" fillId="0" borderId="18" xfId="0" applyNumberFormat="1" applyFont="1" applyBorder="1" applyAlignment="1">
      <alignment horizontal="center" vertical="center"/>
    </xf>
    <xf numFmtId="3" fontId="39" fillId="0" borderId="0" xfId="0" applyNumberFormat="1" applyFont="1" applyAlignment="1">
      <alignment horizontal="center" vertical="center"/>
    </xf>
    <xf numFmtId="0" fontId="42" fillId="3" borderId="14" xfId="0" applyFont="1" applyFill="1" applyBorder="1" applyAlignment="1">
      <alignment horizontal="center" vertical="center" wrapText="1"/>
    </xf>
    <xf numFmtId="0" fontId="41" fillId="2" borderId="14" xfId="8" applyFont="1" applyFill="1" applyBorder="1" applyAlignment="1">
      <alignment horizontal="left" vertical="center" wrapText="1"/>
    </xf>
    <xf numFmtId="0" fontId="14" fillId="0" borderId="3" xfId="0" applyFont="1" applyBorder="1" applyAlignment="1">
      <alignment horizontal="left" vertical="center"/>
    </xf>
    <xf numFmtId="0" fontId="14" fillId="0" borderId="4" xfId="0" applyFont="1" applyBorder="1" applyAlignment="1">
      <alignment horizontal="left" vertical="center"/>
    </xf>
    <xf numFmtId="0" fontId="14" fillId="0" borderId="5" xfId="0" applyFont="1" applyBorder="1" applyAlignment="1">
      <alignment horizontal="left" vertical="center"/>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41" fillId="0" borderId="19" xfId="0" applyFont="1" applyBorder="1" applyAlignment="1">
      <alignment horizontal="left" vertical="center" wrapText="1"/>
    </xf>
    <xf numFmtId="0" fontId="41" fillId="0" borderId="20" xfId="0" applyFont="1" applyBorder="1" applyAlignment="1">
      <alignment horizontal="left" vertical="center" wrapText="1"/>
    </xf>
    <xf numFmtId="0" fontId="43" fillId="2" borderId="14" xfId="0" applyFont="1" applyFill="1" applyBorder="1" applyAlignment="1">
      <alignment horizontal="center" vertical="center" wrapText="1"/>
    </xf>
    <xf numFmtId="3" fontId="43" fillId="2" borderId="14" xfId="1" applyNumberFormat="1" applyFont="1" applyFill="1" applyBorder="1" applyAlignment="1">
      <alignment horizontal="center" vertical="center" wrapText="1"/>
    </xf>
    <xf numFmtId="0" fontId="12" fillId="0" borderId="3" xfId="0" applyFont="1" applyBorder="1" applyAlignment="1">
      <alignment horizontal="left" vertical="center"/>
    </xf>
    <xf numFmtId="0" fontId="12" fillId="0" borderId="5" xfId="0" applyFont="1" applyBorder="1" applyAlignment="1">
      <alignment horizontal="left" vertical="center"/>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25" fillId="0" borderId="14" xfId="8" applyFont="1" applyBorder="1" applyAlignment="1">
      <alignment horizontal="center" vertical="center"/>
    </xf>
    <xf numFmtId="0" fontId="30" fillId="0" borderId="9" xfId="8" applyFont="1" applyBorder="1" applyAlignment="1">
      <alignment horizontal="left" vertical="center"/>
    </xf>
    <xf numFmtId="0" fontId="30" fillId="0" borderId="10" xfId="8" applyFont="1" applyBorder="1" applyAlignment="1">
      <alignment horizontal="left" vertical="center"/>
    </xf>
    <xf numFmtId="0" fontId="30" fillId="0" borderId="11" xfId="8" applyFont="1" applyBorder="1" applyAlignment="1">
      <alignment horizontal="left" vertical="center"/>
    </xf>
    <xf numFmtId="0" fontId="31" fillId="0" borderId="3" xfId="8" applyFont="1" applyBorder="1" applyAlignment="1">
      <alignment horizontal="left" vertical="center" wrapText="1"/>
    </xf>
    <xf numFmtId="0" fontId="31" fillId="0" borderId="4" xfId="8" applyFont="1" applyBorder="1" applyAlignment="1">
      <alignment horizontal="left" vertical="center" wrapText="1"/>
    </xf>
    <xf numFmtId="0" fontId="31" fillId="0" borderId="5" xfId="8" applyFont="1" applyBorder="1" applyAlignment="1">
      <alignment horizontal="left" vertical="center" wrapText="1"/>
    </xf>
    <xf numFmtId="0" fontId="28" fillId="0" borderId="14" xfId="8" applyFont="1" applyBorder="1" applyAlignment="1">
      <alignment horizontal="center" vertical="center" wrapText="1"/>
    </xf>
    <xf numFmtId="0" fontId="25" fillId="0" borderId="14" xfId="8" applyFont="1" applyBorder="1" applyAlignment="1">
      <alignment horizontal="left" vertical="center" wrapText="1"/>
    </xf>
    <xf numFmtId="0" fontId="28" fillId="2" borderId="14" xfId="8" applyFont="1" applyFill="1" applyBorder="1" applyAlignment="1">
      <alignment vertical="center" wrapText="1"/>
    </xf>
    <xf numFmtId="3" fontId="28" fillId="0" borderId="14" xfId="9" applyNumberFormat="1" applyFont="1" applyBorder="1" applyAlignment="1">
      <alignment horizontal="center" vertical="center" wrapText="1"/>
    </xf>
    <xf numFmtId="3" fontId="28" fillId="0" borderId="15" xfId="9" applyNumberFormat="1" applyFont="1" applyBorder="1" applyAlignment="1">
      <alignment horizontal="center" vertical="center" wrapText="1"/>
    </xf>
    <xf numFmtId="3" fontId="28" fillId="0" borderId="17" xfId="9" applyNumberFormat="1" applyFont="1" applyBorder="1" applyAlignment="1">
      <alignment horizontal="center" vertical="center" wrapText="1"/>
    </xf>
    <xf numFmtId="0" fontId="28" fillId="2" borderId="14" xfId="8" applyFont="1" applyFill="1" applyBorder="1" applyAlignment="1">
      <alignment horizontal="left" vertical="center" wrapText="1"/>
    </xf>
    <xf numFmtId="0" fontId="22" fillId="0" borderId="18" xfId="8" applyFont="1" applyBorder="1" applyAlignment="1">
      <alignment horizontal="right" vertical="top" wrapText="1"/>
    </xf>
    <xf numFmtId="0" fontId="22" fillId="0" borderId="0" xfId="8" applyFont="1" applyAlignment="1">
      <alignment horizontal="right" vertical="top" wrapText="1"/>
    </xf>
    <xf numFmtId="0" fontId="24" fillId="0" borderId="3" xfId="8" applyFont="1" applyBorder="1" applyAlignment="1">
      <alignment horizontal="right" vertical="top" wrapText="1"/>
    </xf>
    <xf numFmtId="0" fontId="24" fillId="0" borderId="7" xfId="8" applyFont="1" applyBorder="1" applyAlignment="1">
      <alignment horizontal="right" vertical="top" wrapText="1"/>
    </xf>
    <xf numFmtId="0" fontId="24" fillId="0" borderId="4" xfId="8" applyFont="1" applyBorder="1" applyAlignment="1">
      <alignment horizontal="right" vertical="top" wrapText="1"/>
    </xf>
    <xf numFmtId="0" fontId="23" fillId="0" borderId="18" xfId="8" applyFont="1" applyBorder="1" applyAlignment="1">
      <alignment horizontal="left" vertical="top" wrapText="1"/>
    </xf>
    <xf numFmtId="0" fontId="23" fillId="0" borderId="0" xfId="8" applyFont="1" applyAlignment="1">
      <alignment horizontal="left" vertical="top" wrapText="1"/>
    </xf>
    <xf numFmtId="0" fontId="25" fillId="4" borderId="14" xfId="8" applyFont="1" applyFill="1" applyBorder="1" applyAlignment="1">
      <alignment horizontal="center" vertical="center" wrapText="1"/>
    </xf>
    <xf numFmtId="3" fontId="25" fillId="4" borderId="14" xfId="9" applyNumberFormat="1" applyFont="1" applyFill="1" applyBorder="1" applyAlignment="1">
      <alignment horizontal="center" vertical="center" wrapText="1"/>
    </xf>
    <xf numFmtId="3" fontId="4" fillId="0" borderId="3" xfId="9" applyNumberFormat="1" applyFont="1" applyBorder="1" applyAlignment="1">
      <alignment horizontal="center"/>
    </xf>
    <xf numFmtId="3" fontId="4" fillId="0" borderId="4" xfId="9" applyNumberFormat="1" applyFont="1" applyBorder="1" applyAlignment="1">
      <alignment horizontal="center"/>
    </xf>
    <xf numFmtId="3" fontId="4" fillId="0" borderId="5" xfId="9" applyNumberFormat="1" applyFont="1" applyBorder="1" applyAlignment="1">
      <alignment horizontal="center"/>
    </xf>
    <xf numFmtId="3" fontId="6" fillId="0" borderId="4" xfId="9" applyNumberFormat="1" applyFont="1" applyBorder="1" applyAlignment="1">
      <alignment horizontal="center"/>
    </xf>
  </cellXfs>
  <cellStyles count="10">
    <cellStyle name="Comma" xfId="1" builtinId="3"/>
    <cellStyle name="Comma 2" xfId="7" xr:uid="{89E6D7C5-0DF3-425F-AAE9-F6166D2F082B}"/>
    <cellStyle name="Comma 2 2" xfId="9" xr:uid="{F698A2C1-5CB0-42BE-B8D2-D45D23EA13DF}"/>
    <cellStyle name="Hyperlink 2" xfId="4" xr:uid="{1F69A8EA-350B-4267-9D13-C65F518EF1B6}"/>
    <cellStyle name="Normal" xfId="0" builtinId="0"/>
    <cellStyle name="Normal 2" xfId="3" xr:uid="{F8BB9E2B-D90D-4D34-A548-32854BD57B26}"/>
    <cellStyle name="Normal 2 2" xfId="6" xr:uid="{2A8029A5-6569-40BF-B538-217280711878}"/>
    <cellStyle name="Normal 2 3" xfId="8" xr:uid="{C04C8D8D-9BA3-459B-B9C7-463339A7C310}"/>
    <cellStyle name="Normal 3" xfId="2" xr:uid="{FCD8881D-E0AC-4217-BE06-C44BC5356D07}"/>
    <cellStyle name="Normal 3 2 2 3" xfId="5" xr:uid="{061B5486-021A-47FF-8A8A-B1FC2830F722}"/>
  </cellStyles>
  <dxfs count="0"/>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241335</xdr:colOff>
      <xdr:row>0</xdr:row>
      <xdr:rowOff>97971</xdr:rowOff>
    </xdr:from>
    <xdr:to>
      <xdr:col>1</xdr:col>
      <xdr:colOff>1232640</xdr:colOff>
      <xdr:row>5</xdr:row>
      <xdr:rowOff>202747</xdr:rowOff>
    </xdr:to>
    <xdr:pic>
      <xdr:nvPicPr>
        <xdr:cNvPr id="2" name="Picture 1">
          <a:extLst>
            <a:ext uri="{FF2B5EF4-FFF2-40B4-BE49-F238E27FC236}">
              <a16:creationId xmlns:a16="http://schemas.microsoft.com/office/drawing/2014/main" id="{99478581-68E9-4639-AB23-C75D198A18D8}"/>
            </a:ext>
          </a:extLst>
        </xdr:cNvPr>
        <xdr:cNvPicPr>
          <a:picLocks noChangeAspect="1"/>
        </xdr:cNvPicPr>
      </xdr:nvPicPr>
      <xdr:blipFill>
        <a:blip xmlns:r="http://schemas.openxmlformats.org/officeDocument/2006/relationships" r:embed="rId1"/>
        <a:stretch>
          <a:fillRect/>
        </a:stretch>
      </xdr:blipFill>
      <xdr:spPr>
        <a:xfrm>
          <a:off x="241335" y="97971"/>
          <a:ext cx="1467555" cy="11525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AC93C1BB-C1F6-4524-9F4D-48F25BB1A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1E84A-8812-4FEA-956B-F2203E618263}">
  <sheetPr>
    <pageSetUpPr fitToPage="1"/>
  </sheetPr>
  <dimension ref="A1:L75"/>
  <sheetViews>
    <sheetView view="pageBreakPreview" topLeftCell="A39" zoomScale="60" zoomScaleNormal="70" workbookViewId="0">
      <selection activeCell="D49" sqref="D49"/>
    </sheetView>
  </sheetViews>
  <sheetFormatPr defaultColWidth="9.1640625" defaultRowHeight="15.5"/>
  <cols>
    <col min="1" max="1" width="6.25" style="110" bestFit="1" customWidth="1"/>
    <col min="2" max="2" width="22.1640625" style="111" customWidth="1"/>
    <col min="3" max="3" width="52.4140625" style="110" customWidth="1"/>
    <col min="4" max="4" width="41.83203125" style="110" customWidth="1"/>
    <col min="5" max="5" width="16.75" style="112" customWidth="1"/>
    <col min="6" max="6" width="16.83203125" style="112" customWidth="1"/>
    <col min="7" max="7" width="17.25" style="113" customWidth="1"/>
    <col min="8" max="8" width="19.75" style="57" customWidth="1"/>
    <col min="9" max="9" width="9.83203125" style="57" bestFit="1" customWidth="1"/>
    <col min="10" max="16384" width="9.1640625" style="57"/>
  </cols>
  <sheetData>
    <row r="1" spans="1:12" s="37" customFormat="1" ht="16.5">
      <c r="A1" s="35"/>
      <c r="B1" s="36"/>
      <c r="C1" s="35"/>
      <c r="D1" s="144" t="s">
        <v>0</v>
      </c>
      <c r="E1" s="144"/>
      <c r="F1" s="144"/>
      <c r="G1" s="144"/>
    </row>
    <row r="2" spans="1:12" s="40" customFormat="1" ht="16.5">
      <c r="A2" s="38"/>
      <c r="B2" s="39"/>
      <c r="C2" s="38"/>
      <c r="D2" s="145"/>
      <c r="E2" s="145"/>
      <c r="F2" s="145"/>
      <c r="G2" s="145"/>
    </row>
    <row r="3" spans="1:12" s="40" customFormat="1" ht="16.5">
      <c r="A3" s="38"/>
      <c r="B3" s="39"/>
      <c r="C3" s="38"/>
      <c r="D3" s="145"/>
      <c r="E3" s="145"/>
      <c r="F3" s="145"/>
      <c r="G3" s="145"/>
    </row>
    <row r="4" spans="1:12" s="40" customFormat="1" ht="16.5">
      <c r="A4" s="38"/>
      <c r="B4" s="39"/>
      <c r="C4" s="38"/>
      <c r="D4" s="145"/>
      <c r="E4" s="145"/>
      <c r="F4" s="145"/>
      <c r="G4" s="145"/>
    </row>
    <row r="5" spans="1:12" s="40" customFormat="1" ht="16.5">
      <c r="A5" s="38"/>
      <c r="B5" s="39"/>
      <c r="C5" s="38"/>
      <c r="D5" s="145"/>
      <c r="E5" s="145"/>
      <c r="F5" s="145"/>
      <c r="G5" s="145"/>
    </row>
    <row r="6" spans="1:12" s="40" customFormat="1" ht="16.5">
      <c r="A6" s="41"/>
      <c r="B6" s="42"/>
      <c r="C6" s="43"/>
      <c r="D6" s="43"/>
      <c r="E6" s="44"/>
      <c r="F6" s="44"/>
      <c r="G6" s="45"/>
    </row>
    <row r="7" spans="1:12" s="40" customFormat="1" ht="25">
      <c r="A7" s="146" t="s">
        <v>1</v>
      </c>
      <c r="B7" s="146"/>
      <c r="C7" s="146"/>
      <c r="D7" s="146"/>
      <c r="E7" s="146"/>
      <c r="F7" s="146"/>
      <c r="G7" s="146"/>
      <c r="H7" s="46"/>
      <c r="I7" s="46"/>
      <c r="J7" s="46"/>
      <c r="K7" s="46"/>
      <c r="L7" s="46"/>
    </row>
    <row r="8" spans="1:12" s="40" customFormat="1" ht="16.5">
      <c r="A8" s="47"/>
      <c r="B8" s="48"/>
      <c r="C8" s="47"/>
      <c r="D8" s="47"/>
      <c r="E8" s="47"/>
      <c r="F8" s="47"/>
      <c r="G8" s="47"/>
      <c r="H8" s="46"/>
      <c r="I8" s="46"/>
      <c r="J8" s="46"/>
      <c r="K8" s="46"/>
      <c r="L8" s="46"/>
    </row>
    <row r="9" spans="1:12" s="40" customFormat="1" ht="16.5">
      <c r="A9" s="49"/>
      <c r="B9" s="147" t="s">
        <v>118</v>
      </c>
      <c r="C9" s="147"/>
      <c r="D9" s="147"/>
      <c r="E9" s="147"/>
      <c r="F9" s="147"/>
      <c r="G9" s="147"/>
      <c r="H9" s="50"/>
      <c r="I9" s="50"/>
      <c r="J9" s="50"/>
      <c r="K9" s="50"/>
    </row>
    <row r="10" spans="1:12" s="40" customFormat="1">
      <c r="A10" s="148" t="s">
        <v>2</v>
      </c>
      <c r="B10" s="149"/>
      <c r="C10" s="149"/>
      <c r="D10" s="149"/>
      <c r="E10" s="149"/>
      <c r="F10" s="149"/>
      <c r="G10" s="150"/>
      <c r="H10" s="51"/>
      <c r="I10" s="51"/>
      <c r="J10" s="51"/>
      <c r="K10" s="51"/>
      <c r="L10" s="51"/>
    </row>
    <row r="11" spans="1:12" s="40" customFormat="1">
      <c r="A11" s="151"/>
      <c r="B11" s="152"/>
      <c r="C11" s="152"/>
      <c r="D11" s="152"/>
      <c r="E11" s="152"/>
      <c r="F11" s="152"/>
      <c r="G11" s="153"/>
      <c r="H11" s="53"/>
      <c r="I11" s="53"/>
      <c r="J11" s="53"/>
      <c r="K11" s="53"/>
      <c r="L11" s="53"/>
    </row>
    <row r="12" spans="1:12" s="40" customFormat="1" ht="16.5">
      <c r="A12" s="52"/>
      <c r="B12" s="52"/>
      <c r="C12" s="52"/>
      <c r="D12" s="52"/>
      <c r="E12" s="52"/>
      <c r="F12" s="52"/>
      <c r="G12" s="52"/>
      <c r="H12" s="114"/>
      <c r="I12" s="53"/>
      <c r="J12" s="53"/>
      <c r="K12" s="53"/>
      <c r="L12" s="53"/>
    </row>
    <row r="13" spans="1:12" ht="16.5">
      <c r="A13" s="154" t="s">
        <v>57</v>
      </c>
      <c r="B13" s="156" t="s">
        <v>58</v>
      </c>
      <c r="C13" s="157"/>
      <c r="D13" s="154" t="s">
        <v>5</v>
      </c>
      <c r="E13" s="160" t="s">
        <v>84</v>
      </c>
      <c r="F13" s="161"/>
      <c r="G13" s="55" t="s">
        <v>59</v>
      </c>
      <c r="H13" s="56"/>
    </row>
    <row r="14" spans="1:12" ht="16.5">
      <c r="A14" s="155"/>
      <c r="B14" s="158"/>
      <c r="C14" s="159"/>
      <c r="D14" s="155"/>
      <c r="E14" s="58" t="s">
        <v>73</v>
      </c>
      <c r="F14" s="58" t="s">
        <v>74</v>
      </c>
      <c r="G14" s="54"/>
      <c r="H14" s="59"/>
    </row>
    <row r="15" spans="1:12" ht="49.5">
      <c r="A15" s="165">
        <v>1</v>
      </c>
      <c r="B15" s="168" t="s">
        <v>60</v>
      </c>
      <c r="C15" s="171" t="s">
        <v>85</v>
      </c>
      <c r="D15" s="60" t="s">
        <v>7</v>
      </c>
      <c r="E15" s="174">
        <v>130000</v>
      </c>
      <c r="F15" s="174">
        <v>130000</v>
      </c>
      <c r="G15" s="177"/>
      <c r="H15" s="61"/>
    </row>
    <row r="16" spans="1:12" ht="49.5">
      <c r="A16" s="166"/>
      <c r="B16" s="169"/>
      <c r="C16" s="172"/>
      <c r="D16" s="60" t="s">
        <v>9</v>
      </c>
      <c r="E16" s="175"/>
      <c r="F16" s="175"/>
      <c r="G16" s="178"/>
      <c r="H16" s="61"/>
    </row>
    <row r="17" spans="1:8" ht="33">
      <c r="A17" s="166"/>
      <c r="B17" s="169"/>
      <c r="C17" s="172"/>
      <c r="D17" s="60" t="s">
        <v>10</v>
      </c>
      <c r="E17" s="175"/>
      <c r="F17" s="175"/>
      <c r="G17" s="178"/>
      <c r="H17" s="61"/>
    </row>
    <row r="18" spans="1:8" ht="33">
      <c r="A18" s="166"/>
      <c r="B18" s="169"/>
      <c r="C18" s="172"/>
      <c r="D18" s="60" t="s">
        <v>11</v>
      </c>
      <c r="E18" s="175"/>
      <c r="F18" s="175"/>
      <c r="G18" s="178"/>
      <c r="H18" s="62"/>
    </row>
    <row r="19" spans="1:8" ht="33">
      <c r="A19" s="166"/>
      <c r="B19" s="169"/>
      <c r="C19" s="172"/>
      <c r="D19" s="60" t="s">
        <v>86</v>
      </c>
      <c r="E19" s="175"/>
      <c r="F19" s="175"/>
      <c r="G19" s="178"/>
      <c r="H19" s="62"/>
    </row>
    <row r="20" spans="1:8" ht="16.5">
      <c r="A20" s="167"/>
      <c r="B20" s="170"/>
      <c r="C20" s="173"/>
      <c r="D20" s="60" t="s">
        <v>24</v>
      </c>
      <c r="E20" s="176"/>
      <c r="F20" s="176"/>
      <c r="G20" s="179"/>
      <c r="H20" s="62"/>
    </row>
    <row r="21" spans="1:8" ht="16.5">
      <c r="A21" s="63">
        <v>2</v>
      </c>
      <c r="B21" s="168" t="s">
        <v>78</v>
      </c>
      <c r="C21" s="64" t="s">
        <v>44</v>
      </c>
      <c r="D21" s="65" t="s">
        <v>19</v>
      </c>
      <c r="E21" s="66">
        <v>80000</v>
      </c>
      <c r="F21" s="66">
        <v>80000</v>
      </c>
      <c r="G21" s="67"/>
      <c r="H21" s="62"/>
    </row>
    <row r="22" spans="1:8" ht="49.5">
      <c r="A22" s="63">
        <v>3</v>
      </c>
      <c r="B22" s="169"/>
      <c r="C22" s="60" t="s">
        <v>87</v>
      </c>
      <c r="D22" s="60" t="s">
        <v>20</v>
      </c>
      <c r="E22" s="68">
        <v>140000</v>
      </c>
      <c r="F22" s="68">
        <v>140000</v>
      </c>
      <c r="G22" s="67"/>
      <c r="H22" s="62"/>
    </row>
    <row r="23" spans="1:8" ht="33">
      <c r="A23" s="63">
        <v>4</v>
      </c>
      <c r="B23" s="169"/>
      <c r="C23" s="60" t="s">
        <v>88</v>
      </c>
      <c r="D23" s="60" t="s">
        <v>23</v>
      </c>
      <c r="E23" s="69"/>
      <c r="F23" s="68">
        <v>140000</v>
      </c>
      <c r="G23" s="67"/>
      <c r="H23" s="62"/>
    </row>
    <row r="24" spans="1:8" ht="33">
      <c r="A24" s="63">
        <v>5</v>
      </c>
      <c r="B24" s="169"/>
      <c r="C24" s="60" t="s">
        <v>89</v>
      </c>
      <c r="D24" s="60" t="s">
        <v>22</v>
      </c>
      <c r="E24" s="68">
        <v>140000</v>
      </c>
      <c r="F24" s="68">
        <v>140000</v>
      </c>
      <c r="G24" s="67"/>
      <c r="H24" s="62"/>
    </row>
    <row r="25" spans="1:8" ht="49.5">
      <c r="A25" s="63">
        <v>6</v>
      </c>
      <c r="B25" s="169"/>
      <c r="C25" s="60" t="s">
        <v>90</v>
      </c>
      <c r="D25" s="60" t="s">
        <v>91</v>
      </c>
      <c r="E25" s="68">
        <v>213000</v>
      </c>
      <c r="F25" s="68">
        <v>213000</v>
      </c>
      <c r="G25" s="67"/>
      <c r="H25" s="62"/>
    </row>
    <row r="26" spans="1:8" ht="33">
      <c r="A26" s="63">
        <v>7</v>
      </c>
      <c r="B26" s="169"/>
      <c r="C26" s="60" t="s">
        <v>92</v>
      </c>
      <c r="D26" s="60"/>
      <c r="E26" s="70">
        <v>218000</v>
      </c>
      <c r="F26" s="70">
        <v>218000</v>
      </c>
      <c r="G26" s="67"/>
      <c r="H26" s="62"/>
    </row>
    <row r="27" spans="1:8" ht="33">
      <c r="A27" s="63">
        <v>8</v>
      </c>
      <c r="B27" s="170"/>
      <c r="C27" s="60" t="s">
        <v>93</v>
      </c>
      <c r="D27" s="60" t="s">
        <v>21</v>
      </c>
      <c r="E27" s="68">
        <v>70000</v>
      </c>
      <c r="F27" s="68">
        <v>70000</v>
      </c>
      <c r="G27" s="67"/>
      <c r="H27" s="62"/>
    </row>
    <row r="28" spans="1:8" ht="49.5">
      <c r="A28" s="63">
        <v>9</v>
      </c>
      <c r="B28" s="71" t="s">
        <v>61</v>
      </c>
      <c r="C28" s="60" t="s">
        <v>94</v>
      </c>
      <c r="D28" s="60" t="s">
        <v>15</v>
      </c>
      <c r="E28" s="70">
        <v>50000</v>
      </c>
      <c r="F28" s="70">
        <v>50000</v>
      </c>
      <c r="G28" s="67"/>
      <c r="H28" s="62"/>
    </row>
    <row r="29" spans="1:8" ht="66">
      <c r="A29" s="63">
        <v>10</v>
      </c>
      <c r="B29" s="71" t="s">
        <v>62</v>
      </c>
      <c r="C29" s="60" t="s">
        <v>45</v>
      </c>
      <c r="D29" s="60" t="s">
        <v>14</v>
      </c>
      <c r="E29" s="70">
        <v>65000</v>
      </c>
      <c r="F29" s="70">
        <v>65000</v>
      </c>
      <c r="G29" s="67"/>
      <c r="H29" s="62"/>
    </row>
    <row r="30" spans="1:8" ht="33">
      <c r="A30" s="63">
        <v>11</v>
      </c>
      <c r="B30" s="71" t="s">
        <v>95</v>
      </c>
      <c r="C30" s="60" t="s">
        <v>96</v>
      </c>
      <c r="D30" s="60" t="s">
        <v>97</v>
      </c>
      <c r="E30" s="68">
        <v>145000</v>
      </c>
      <c r="F30" s="69"/>
      <c r="G30" s="67"/>
      <c r="H30" s="62"/>
    </row>
    <row r="31" spans="1:8" ht="33">
      <c r="A31" s="63">
        <v>12</v>
      </c>
      <c r="B31" s="180" t="s">
        <v>64</v>
      </c>
      <c r="C31" s="72" t="s">
        <v>98</v>
      </c>
      <c r="D31" s="72" t="s">
        <v>17</v>
      </c>
      <c r="E31" s="181">
        <v>50000</v>
      </c>
      <c r="F31" s="181">
        <v>50000</v>
      </c>
      <c r="G31" s="182" t="s">
        <v>99</v>
      </c>
      <c r="H31" s="62"/>
    </row>
    <row r="32" spans="1:8" ht="33">
      <c r="A32" s="63">
        <v>13</v>
      </c>
      <c r="B32" s="180"/>
      <c r="C32" s="72" t="s">
        <v>100</v>
      </c>
      <c r="D32" s="72" t="s">
        <v>17</v>
      </c>
      <c r="E32" s="181"/>
      <c r="F32" s="181"/>
      <c r="G32" s="164"/>
      <c r="H32" s="62"/>
    </row>
    <row r="33" spans="1:8" ht="33">
      <c r="A33" s="63">
        <v>14</v>
      </c>
      <c r="B33" s="71" t="s">
        <v>67</v>
      </c>
      <c r="C33" s="60" t="s">
        <v>101</v>
      </c>
      <c r="D33" s="74" t="s">
        <v>18</v>
      </c>
      <c r="E33" s="68">
        <v>37000</v>
      </c>
      <c r="F33" s="68">
        <v>37000</v>
      </c>
      <c r="G33" s="67"/>
      <c r="H33" s="62"/>
    </row>
    <row r="34" spans="1:8" ht="33">
      <c r="A34" s="63">
        <v>16</v>
      </c>
      <c r="B34" s="71" t="s">
        <v>102</v>
      </c>
      <c r="C34" s="72" t="s">
        <v>103</v>
      </c>
      <c r="D34" s="72" t="s">
        <v>104</v>
      </c>
      <c r="E34" s="75">
        <v>40000</v>
      </c>
      <c r="F34" s="75">
        <v>40000</v>
      </c>
      <c r="G34" s="67"/>
      <c r="H34" s="62"/>
    </row>
    <row r="35" spans="1:8" ht="33">
      <c r="A35" s="63">
        <v>17</v>
      </c>
      <c r="B35" s="71" t="s">
        <v>66</v>
      </c>
      <c r="C35" s="60" t="s">
        <v>105</v>
      </c>
      <c r="D35" s="74" t="s">
        <v>16</v>
      </c>
      <c r="E35" s="68">
        <v>35000</v>
      </c>
      <c r="F35" s="75">
        <v>35000</v>
      </c>
      <c r="G35" s="67"/>
      <c r="H35" s="62"/>
    </row>
    <row r="36" spans="1:8" ht="33">
      <c r="A36" s="63">
        <v>18</v>
      </c>
      <c r="B36" s="162"/>
      <c r="C36" s="72" t="s">
        <v>47</v>
      </c>
      <c r="D36" s="74" t="s">
        <v>49</v>
      </c>
      <c r="E36" s="75">
        <v>50000</v>
      </c>
      <c r="F36" s="75">
        <v>50000</v>
      </c>
      <c r="G36" s="163"/>
      <c r="H36" s="62"/>
    </row>
    <row r="37" spans="1:8" ht="33">
      <c r="A37" s="63">
        <v>19</v>
      </c>
      <c r="B37" s="162"/>
      <c r="C37" s="77" t="s">
        <v>46</v>
      </c>
      <c r="D37" s="78" t="s">
        <v>48</v>
      </c>
      <c r="E37" s="79">
        <v>35000</v>
      </c>
      <c r="F37" s="75">
        <v>35000</v>
      </c>
      <c r="G37" s="164"/>
      <c r="H37" s="62"/>
    </row>
    <row r="38" spans="1:8" ht="33">
      <c r="A38" s="63">
        <v>20</v>
      </c>
      <c r="B38" s="186" t="s">
        <v>106</v>
      </c>
      <c r="C38" s="80" t="s">
        <v>107</v>
      </c>
      <c r="D38" s="81" t="s">
        <v>108</v>
      </c>
      <c r="E38" s="82">
        <v>123000</v>
      </c>
      <c r="F38" s="75">
        <v>123000</v>
      </c>
      <c r="G38" s="83"/>
      <c r="H38" s="62"/>
    </row>
    <row r="39" spans="1:8" ht="33">
      <c r="A39" s="63">
        <v>21</v>
      </c>
      <c r="B39" s="187"/>
      <c r="C39" s="80" t="s">
        <v>109</v>
      </c>
      <c r="D39" s="84"/>
      <c r="E39" s="82">
        <v>123000</v>
      </c>
      <c r="F39" s="75">
        <v>123000</v>
      </c>
      <c r="G39" s="73"/>
      <c r="H39" s="62"/>
    </row>
    <row r="40" spans="1:8" s="88" customFormat="1" ht="33">
      <c r="A40" s="63">
        <v>22</v>
      </c>
      <c r="B40" s="85" t="s">
        <v>110</v>
      </c>
      <c r="C40" s="77" t="s">
        <v>51</v>
      </c>
      <c r="D40" s="77" t="s">
        <v>52</v>
      </c>
      <c r="E40" s="82">
        <v>200000</v>
      </c>
      <c r="F40" s="69"/>
      <c r="G40" s="86"/>
      <c r="H40" s="87"/>
    </row>
    <row r="41" spans="1:8" ht="16.5">
      <c r="A41" s="63">
        <v>23</v>
      </c>
      <c r="B41" s="180" t="s">
        <v>111</v>
      </c>
      <c r="C41" s="77" t="s">
        <v>112</v>
      </c>
      <c r="D41" s="60" t="s">
        <v>24</v>
      </c>
      <c r="E41" s="69"/>
      <c r="F41" s="68" t="s">
        <v>113</v>
      </c>
      <c r="G41" s="67"/>
      <c r="H41" s="62"/>
    </row>
    <row r="42" spans="1:8" ht="33">
      <c r="A42" s="63">
        <v>24</v>
      </c>
      <c r="B42" s="180"/>
      <c r="C42" s="77" t="s">
        <v>114</v>
      </c>
      <c r="D42" s="60" t="s">
        <v>115</v>
      </c>
      <c r="E42" s="69"/>
      <c r="F42" s="68" t="s">
        <v>113</v>
      </c>
      <c r="G42" s="67"/>
      <c r="H42" s="62"/>
    </row>
    <row r="43" spans="1:8" ht="33">
      <c r="A43" s="63">
        <v>25</v>
      </c>
      <c r="B43" s="180"/>
      <c r="C43" s="77" t="s">
        <v>50</v>
      </c>
      <c r="D43" s="77" t="s">
        <v>25</v>
      </c>
      <c r="E43" s="69"/>
      <c r="F43" s="79">
        <v>250000</v>
      </c>
      <c r="G43" s="67"/>
      <c r="H43" s="62"/>
    </row>
    <row r="44" spans="1:8" ht="16.5">
      <c r="A44" s="63">
        <v>26</v>
      </c>
      <c r="B44" s="76"/>
      <c r="C44" s="89" t="s">
        <v>53</v>
      </c>
      <c r="D44" s="77" t="s">
        <v>13</v>
      </c>
      <c r="E44" s="79" t="s">
        <v>122</v>
      </c>
      <c r="F44" s="79" t="s">
        <v>122</v>
      </c>
      <c r="G44" s="67"/>
      <c r="H44" s="62"/>
    </row>
    <row r="45" spans="1:8" ht="16.5">
      <c r="A45" s="188" t="s">
        <v>116</v>
      </c>
      <c r="B45" s="188"/>
      <c r="C45" s="188"/>
      <c r="D45" s="188"/>
      <c r="E45" s="90">
        <f>SUM(E15:E44)</f>
        <v>1944000</v>
      </c>
      <c r="F45" s="90">
        <f>SUM(F15:F44)</f>
        <v>1989000</v>
      </c>
      <c r="G45" s="91"/>
      <c r="H45" s="62"/>
    </row>
    <row r="48" spans="1:8">
      <c r="E48" s="233" t="s">
        <v>158</v>
      </c>
      <c r="F48" s="234"/>
      <c r="G48" s="235"/>
    </row>
    <row r="49" spans="1:7">
      <c r="E49" s="184" t="s">
        <v>159</v>
      </c>
      <c r="F49" s="236"/>
      <c r="G49" s="185"/>
    </row>
    <row r="59" spans="1:7" ht="32" customHeight="1"/>
    <row r="64" spans="1:7" s="94" customFormat="1" ht="16.5">
      <c r="A64" s="189" t="s">
        <v>26</v>
      </c>
      <c r="B64" s="189"/>
      <c r="C64" s="189"/>
      <c r="D64" s="189"/>
      <c r="E64" s="92"/>
      <c r="F64" s="93"/>
    </row>
    <row r="65" spans="1:6" s="96" customFormat="1" ht="16.5">
      <c r="A65" s="95"/>
      <c r="B65" s="183" t="s">
        <v>27</v>
      </c>
      <c r="C65" s="183"/>
      <c r="D65" s="183"/>
      <c r="E65" s="183"/>
      <c r="F65" s="183"/>
    </row>
    <row r="66" spans="1:6" s="96" customFormat="1" ht="16.5">
      <c r="A66" s="95"/>
      <c r="B66" s="183" t="s">
        <v>56</v>
      </c>
      <c r="C66" s="183"/>
      <c r="D66" s="183"/>
      <c r="E66" s="183"/>
      <c r="F66" s="183"/>
    </row>
    <row r="67" spans="1:6" s="98" customFormat="1" ht="37.5" customHeight="1">
      <c r="A67" s="97"/>
      <c r="B67" s="183" t="s">
        <v>28</v>
      </c>
      <c r="C67" s="183"/>
      <c r="D67" s="183"/>
      <c r="E67" s="183"/>
      <c r="F67" s="183"/>
    </row>
    <row r="68" spans="1:6" s="100" customFormat="1" ht="37.5" customHeight="1">
      <c r="A68" s="99"/>
      <c r="B68" s="183" t="s">
        <v>29</v>
      </c>
      <c r="C68" s="183"/>
      <c r="D68" s="183"/>
      <c r="E68" s="183"/>
      <c r="F68" s="183"/>
    </row>
    <row r="69" spans="1:6" s="100" customFormat="1" ht="23.25" customHeight="1">
      <c r="A69" s="99"/>
      <c r="B69" s="183" t="s">
        <v>30</v>
      </c>
      <c r="C69" s="183"/>
      <c r="D69" s="183"/>
      <c r="E69" s="183"/>
      <c r="F69" s="183"/>
    </row>
    <row r="70" spans="1:6" s="100" customFormat="1" ht="16.5">
      <c r="A70" s="99"/>
      <c r="B70" s="97" t="s">
        <v>31</v>
      </c>
      <c r="C70" s="97"/>
      <c r="D70" s="101"/>
      <c r="E70" s="102"/>
      <c r="F70" s="103"/>
    </row>
    <row r="71" spans="1:6" s="100" customFormat="1" ht="16.5">
      <c r="A71" s="99"/>
      <c r="B71" s="97" t="s">
        <v>32</v>
      </c>
      <c r="C71" s="97"/>
      <c r="D71" s="101"/>
      <c r="E71" s="102"/>
      <c r="F71" s="103"/>
    </row>
    <row r="72" spans="1:6" s="108" customFormat="1" ht="16.5">
      <c r="A72" s="104" t="s">
        <v>33</v>
      </c>
      <c r="B72" s="105"/>
      <c r="C72" s="106"/>
      <c r="D72" s="106"/>
      <c r="E72" s="107"/>
      <c r="F72" s="105"/>
    </row>
    <row r="73" spans="1:6" s="100" customFormat="1" ht="16.5">
      <c r="A73" s="99"/>
      <c r="B73" s="97" t="s">
        <v>34</v>
      </c>
      <c r="C73" s="103"/>
      <c r="D73" s="101"/>
      <c r="E73" s="109"/>
      <c r="F73" s="103"/>
    </row>
    <row r="74" spans="1:6" s="100" customFormat="1" ht="16.5">
      <c r="A74" s="99"/>
      <c r="B74" s="97" t="s">
        <v>117</v>
      </c>
      <c r="C74" s="103"/>
      <c r="D74" s="101"/>
      <c r="E74" s="109"/>
      <c r="F74" s="103"/>
    </row>
    <row r="75" spans="1:6" s="100" customFormat="1" ht="16.5">
      <c r="A75" s="99"/>
      <c r="B75" s="97" t="s">
        <v>35</v>
      </c>
      <c r="C75" s="103"/>
      <c r="D75" s="101"/>
      <c r="E75" s="109"/>
      <c r="F75" s="103"/>
    </row>
  </sheetData>
  <mergeCells count="32">
    <mergeCell ref="B67:F67"/>
    <mergeCell ref="B68:F68"/>
    <mergeCell ref="B69:F69"/>
    <mergeCell ref="B38:B39"/>
    <mergeCell ref="B41:B43"/>
    <mergeCell ref="A45:D45"/>
    <mergeCell ref="A64:D64"/>
    <mergeCell ref="B65:F65"/>
    <mergeCell ref="B66:F66"/>
    <mergeCell ref="E48:G48"/>
    <mergeCell ref="E49:G49"/>
    <mergeCell ref="B36:B37"/>
    <mergeCell ref="G36:G37"/>
    <mergeCell ref="A15:A20"/>
    <mergeCell ref="B15:B20"/>
    <mergeCell ref="C15:C20"/>
    <mergeCell ref="E15:E20"/>
    <mergeCell ref="F15:F20"/>
    <mergeCell ref="G15:G20"/>
    <mergeCell ref="B21:B27"/>
    <mergeCell ref="B31:B32"/>
    <mergeCell ref="E31:E32"/>
    <mergeCell ref="F31:F32"/>
    <mergeCell ref="G31:G32"/>
    <mergeCell ref="D1:G5"/>
    <mergeCell ref="A7:G7"/>
    <mergeCell ref="B9:G9"/>
    <mergeCell ref="A10:G11"/>
    <mergeCell ref="A13:A14"/>
    <mergeCell ref="B13:C14"/>
    <mergeCell ref="D13:D14"/>
    <mergeCell ref="E13:F13"/>
  </mergeCells>
  <pageMargins left="0.51181102362204722" right="0.27559055118110237" top="0.51181102362204722" bottom="0.19685039370078741" header="0.31496062992125984" footer="0.23622047244094491"/>
  <pageSetup paperSize="9" scale="51" fitToHeight="0" orientation="portrait" r:id="rId1"/>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E89"/>
  <sheetViews>
    <sheetView tabSelected="1" view="pageBreakPreview" topLeftCell="A6" zoomScaleNormal="100" zoomScaleSheetLayoutView="100" workbookViewId="0">
      <selection activeCell="D10" sqref="D10:D16"/>
    </sheetView>
  </sheetViews>
  <sheetFormatPr defaultColWidth="49.83203125" defaultRowHeight="14"/>
  <cols>
    <col min="1" max="1" width="6.08203125" style="1" customWidth="1"/>
    <col min="2" max="2" width="41.08203125" style="1" customWidth="1"/>
    <col min="3" max="3" width="45.25" style="1" customWidth="1"/>
    <col min="4" max="5" width="14.08203125" style="1" bestFit="1" customWidth="1"/>
    <col min="6" max="16384" width="49.83203125" style="1"/>
  </cols>
  <sheetData>
    <row r="1" spans="1:5" ht="15.75" customHeight="1">
      <c r="A1" s="191" t="s">
        <v>36</v>
      </c>
      <c r="B1" s="191"/>
      <c r="C1" s="191"/>
      <c r="D1" s="191"/>
      <c r="E1" s="191"/>
    </row>
    <row r="2" spans="1:5" ht="15.75" customHeight="1">
      <c r="A2" s="191" t="s">
        <v>37</v>
      </c>
      <c r="B2" s="191"/>
      <c r="C2" s="191"/>
      <c r="D2" s="191"/>
      <c r="E2" s="191"/>
    </row>
    <row r="3" spans="1:5" ht="15.75" customHeight="1">
      <c r="A3" s="191" t="s">
        <v>38</v>
      </c>
      <c r="B3" s="191"/>
      <c r="C3" s="191"/>
      <c r="D3" s="191"/>
      <c r="E3" s="191"/>
    </row>
    <row r="4" spans="1:5" ht="15.75" customHeight="1">
      <c r="A4" s="191" t="s">
        <v>39</v>
      </c>
      <c r="B4" s="191"/>
      <c r="C4" s="191"/>
      <c r="D4" s="191"/>
      <c r="E4" s="191"/>
    </row>
    <row r="5" spans="1:5">
      <c r="A5" s="2"/>
      <c r="B5" s="3"/>
      <c r="C5" s="4"/>
    </row>
    <row r="6" spans="1:5" ht="26.25" customHeight="1">
      <c r="A6" s="192" t="s">
        <v>1</v>
      </c>
      <c r="B6" s="193"/>
      <c r="C6" s="193"/>
      <c r="D6" s="193"/>
      <c r="E6" s="193"/>
    </row>
    <row r="7" spans="1:5" s="5" customFormat="1" ht="25.5" customHeight="1">
      <c r="A7" s="115"/>
      <c r="B7" s="190" t="s">
        <v>123</v>
      </c>
      <c r="C7" s="190"/>
      <c r="D7" s="190"/>
      <c r="E7" s="190"/>
    </row>
    <row r="8" spans="1:5" s="5" customFormat="1" ht="49.5" customHeight="1">
      <c r="A8" s="201" t="s">
        <v>40</v>
      </c>
      <c r="B8" s="202"/>
      <c r="C8" s="202"/>
      <c r="D8" s="202"/>
      <c r="E8" s="202"/>
    </row>
    <row r="9" spans="1:5" s="6" customFormat="1" ht="15.5">
      <c r="A9" s="116" t="s">
        <v>3</v>
      </c>
      <c r="B9" s="116" t="s">
        <v>4</v>
      </c>
      <c r="C9" s="116" t="s">
        <v>5</v>
      </c>
      <c r="D9" s="116" t="s">
        <v>144</v>
      </c>
      <c r="E9" s="116" t="s">
        <v>145</v>
      </c>
    </row>
    <row r="10" spans="1:5" s="7" customFormat="1" ht="31">
      <c r="A10" s="203">
        <v>1</v>
      </c>
      <c r="B10" s="203" t="s">
        <v>6</v>
      </c>
      <c r="C10" s="117" t="s">
        <v>7</v>
      </c>
      <c r="D10" s="204">
        <v>230000</v>
      </c>
      <c r="E10" s="204">
        <v>230000</v>
      </c>
    </row>
    <row r="11" spans="1:5" s="7" customFormat="1" ht="15.5">
      <c r="A11" s="203"/>
      <c r="B11" s="203"/>
      <c r="C11" s="117" t="s">
        <v>8</v>
      </c>
      <c r="D11" s="204"/>
      <c r="E11" s="204"/>
    </row>
    <row r="12" spans="1:5" s="7" customFormat="1" ht="31">
      <c r="A12" s="203"/>
      <c r="B12" s="203"/>
      <c r="C12" s="117" t="s">
        <v>9</v>
      </c>
      <c r="D12" s="204"/>
      <c r="E12" s="204"/>
    </row>
    <row r="13" spans="1:5" s="7" customFormat="1" ht="31">
      <c r="A13" s="203"/>
      <c r="B13" s="203"/>
      <c r="C13" s="117" t="s">
        <v>10</v>
      </c>
      <c r="D13" s="204"/>
      <c r="E13" s="204"/>
    </row>
    <row r="14" spans="1:5" s="7" customFormat="1" ht="15.5">
      <c r="A14" s="203"/>
      <c r="B14" s="203"/>
      <c r="C14" s="117" t="s">
        <v>11</v>
      </c>
      <c r="D14" s="204"/>
      <c r="E14" s="204"/>
    </row>
    <row r="15" spans="1:5" s="7" customFormat="1" ht="15.5">
      <c r="A15" s="203"/>
      <c r="B15" s="203"/>
      <c r="C15" s="117" t="s">
        <v>12</v>
      </c>
      <c r="D15" s="204"/>
      <c r="E15" s="204"/>
    </row>
    <row r="16" spans="1:5" s="7" customFormat="1" ht="15.5">
      <c r="A16" s="203"/>
      <c r="B16" s="203"/>
      <c r="C16" s="117" t="s">
        <v>13</v>
      </c>
      <c r="D16" s="204"/>
      <c r="E16" s="204"/>
    </row>
    <row r="17" spans="1:5" s="7" customFormat="1" ht="27" customHeight="1">
      <c r="A17" s="118">
        <v>2</v>
      </c>
      <c r="B17" s="117" t="s">
        <v>41</v>
      </c>
      <c r="C17" s="117" t="s">
        <v>19</v>
      </c>
      <c r="D17" s="119">
        <v>114000</v>
      </c>
      <c r="E17" s="119">
        <f>D17</f>
        <v>114000</v>
      </c>
    </row>
    <row r="18" spans="1:5" s="7" customFormat="1" ht="46.5">
      <c r="A18" s="118">
        <v>3</v>
      </c>
      <c r="B18" s="117" t="s">
        <v>124</v>
      </c>
      <c r="C18" s="117" t="s">
        <v>20</v>
      </c>
      <c r="D18" s="119">
        <v>242000</v>
      </c>
      <c r="E18" s="119">
        <f t="shared" ref="E18:E35" si="0">D18</f>
        <v>242000</v>
      </c>
    </row>
    <row r="19" spans="1:5" s="7" customFormat="1" ht="15.5">
      <c r="A19" s="118">
        <v>4</v>
      </c>
      <c r="B19" s="117" t="s">
        <v>125</v>
      </c>
      <c r="C19" s="120" t="s">
        <v>23</v>
      </c>
      <c r="D19" s="119">
        <v>242000</v>
      </c>
      <c r="E19" s="119">
        <f t="shared" si="0"/>
        <v>242000</v>
      </c>
    </row>
    <row r="20" spans="1:5" s="57" customFormat="1" ht="31">
      <c r="A20" s="118">
        <v>5</v>
      </c>
      <c r="B20" s="117" t="s">
        <v>143</v>
      </c>
      <c r="C20" s="120" t="s">
        <v>22</v>
      </c>
      <c r="D20" s="119">
        <v>140000</v>
      </c>
      <c r="E20" s="119">
        <f t="shared" si="0"/>
        <v>140000</v>
      </c>
    </row>
    <row r="21" spans="1:5" s="57" customFormat="1" ht="31">
      <c r="A21" s="118">
        <v>6</v>
      </c>
      <c r="B21" s="120" t="s">
        <v>120</v>
      </c>
      <c r="C21" s="120" t="s">
        <v>91</v>
      </c>
      <c r="D21" s="119">
        <v>213000</v>
      </c>
      <c r="E21" s="119">
        <f t="shared" si="0"/>
        <v>213000</v>
      </c>
    </row>
    <row r="22" spans="1:5" s="57" customFormat="1" ht="15.5">
      <c r="A22" s="118">
        <v>7</v>
      </c>
      <c r="B22" s="120" t="s">
        <v>142</v>
      </c>
      <c r="C22" s="120"/>
      <c r="D22" s="121">
        <v>218000</v>
      </c>
      <c r="E22" s="119">
        <f t="shared" si="0"/>
        <v>218000</v>
      </c>
    </row>
    <row r="23" spans="1:5" s="57" customFormat="1" ht="31">
      <c r="A23" s="118">
        <v>8</v>
      </c>
      <c r="B23" s="120" t="s">
        <v>121</v>
      </c>
      <c r="C23" s="120" t="s">
        <v>21</v>
      </c>
      <c r="D23" s="119">
        <v>70000</v>
      </c>
      <c r="E23" s="119">
        <f t="shared" si="0"/>
        <v>70000</v>
      </c>
    </row>
    <row r="24" spans="1:5" s="57" customFormat="1" ht="46.5">
      <c r="A24" s="118">
        <v>9</v>
      </c>
      <c r="B24" s="120" t="s">
        <v>126</v>
      </c>
      <c r="C24" s="120" t="s">
        <v>15</v>
      </c>
      <c r="D24" s="121">
        <v>50000</v>
      </c>
      <c r="E24" s="119">
        <f t="shared" si="0"/>
        <v>50000</v>
      </c>
    </row>
    <row r="25" spans="1:5" s="57" customFormat="1" ht="15.5">
      <c r="A25" s="118">
        <v>10</v>
      </c>
      <c r="B25" s="120" t="s">
        <v>127</v>
      </c>
      <c r="C25" s="120" t="s">
        <v>146</v>
      </c>
      <c r="D25" s="121">
        <v>65000</v>
      </c>
      <c r="E25" s="119">
        <f t="shared" si="0"/>
        <v>65000</v>
      </c>
    </row>
    <row r="26" spans="1:5" s="57" customFormat="1" ht="15.5">
      <c r="A26" s="118">
        <v>11</v>
      </c>
      <c r="B26" s="120" t="s">
        <v>128</v>
      </c>
      <c r="C26" s="120" t="s">
        <v>147</v>
      </c>
      <c r="D26" s="119">
        <v>145000</v>
      </c>
      <c r="E26" s="119">
        <f>D26</f>
        <v>145000</v>
      </c>
    </row>
    <row r="27" spans="1:5" s="57" customFormat="1" ht="15.5">
      <c r="A27" s="118">
        <v>12</v>
      </c>
      <c r="B27" s="122" t="s">
        <v>129</v>
      </c>
      <c r="C27" s="142" t="s">
        <v>148</v>
      </c>
      <c r="D27" s="132">
        <v>50000</v>
      </c>
      <c r="E27" s="119">
        <f t="shared" si="0"/>
        <v>50000</v>
      </c>
    </row>
    <row r="28" spans="1:5" s="57" customFormat="1" ht="15.5">
      <c r="A28" s="118">
        <v>14</v>
      </c>
      <c r="B28" s="120" t="s">
        <v>130</v>
      </c>
      <c r="C28" s="123" t="s">
        <v>149</v>
      </c>
      <c r="D28" s="119">
        <v>37000</v>
      </c>
      <c r="E28" s="119">
        <f t="shared" si="0"/>
        <v>37000</v>
      </c>
    </row>
    <row r="29" spans="1:5" s="57" customFormat="1" ht="15.5">
      <c r="A29" s="118">
        <v>15</v>
      </c>
      <c r="B29" s="122" t="s">
        <v>131</v>
      </c>
      <c r="C29" s="122" t="s">
        <v>104</v>
      </c>
      <c r="D29" s="124">
        <v>40000</v>
      </c>
      <c r="E29" s="119">
        <f t="shared" si="0"/>
        <v>40000</v>
      </c>
    </row>
    <row r="30" spans="1:5" s="57" customFormat="1" ht="15.5">
      <c r="A30" s="118">
        <v>16</v>
      </c>
      <c r="B30" s="120" t="s">
        <v>132</v>
      </c>
      <c r="C30" s="123" t="s">
        <v>16</v>
      </c>
      <c r="D30" s="119">
        <v>35000</v>
      </c>
      <c r="E30" s="119">
        <f t="shared" si="0"/>
        <v>35000</v>
      </c>
    </row>
    <row r="31" spans="1:5" s="57" customFormat="1" ht="15.5">
      <c r="A31" s="118">
        <v>17</v>
      </c>
      <c r="B31" s="122" t="s">
        <v>133</v>
      </c>
      <c r="C31" s="123" t="s">
        <v>49</v>
      </c>
      <c r="D31" s="124">
        <v>50000</v>
      </c>
      <c r="E31" s="119">
        <f t="shared" si="0"/>
        <v>50000</v>
      </c>
    </row>
    <row r="32" spans="1:5" s="57" customFormat="1" ht="15.5">
      <c r="A32" s="118">
        <v>18</v>
      </c>
      <c r="B32" s="125" t="s">
        <v>134</v>
      </c>
      <c r="C32" s="126" t="s">
        <v>48</v>
      </c>
      <c r="D32" s="127">
        <v>55000</v>
      </c>
      <c r="E32" s="119">
        <f t="shared" si="0"/>
        <v>55000</v>
      </c>
    </row>
    <row r="33" spans="1:5" s="57" customFormat="1" ht="15.5">
      <c r="A33" s="118">
        <v>19</v>
      </c>
      <c r="B33" s="125" t="s">
        <v>135</v>
      </c>
      <c r="C33" s="195" t="s">
        <v>108</v>
      </c>
      <c r="D33" s="128">
        <v>150000</v>
      </c>
      <c r="E33" s="119">
        <f>D33</f>
        <v>150000</v>
      </c>
    </row>
    <row r="34" spans="1:5" s="57" customFormat="1" ht="15.5">
      <c r="A34" s="118">
        <v>20</v>
      </c>
      <c r="B34" s="125" t="s">
        <v>136</v>
      </c>
      <c r="C34" s="195"/>
      <c r="D34" s="128">
        <v>150000</v>
      </c>
      <c r="E34" s="119">
        <f t="shared" si="0"/>
        <v>150000</v>
      </c>
    </row>
    <row r="35" spans="1:5" s="88" customFormat="1" ht="15.5">
      <c r="A35" s="118">
        <v>21</v>
      </c>
      <c r="B35" s="125" t="s">
        <v>137</v>
      </c>
      <c r="C35" s="125" t="s">
        <v>52</v>
      </c>
      <c r="D35" s="128">
        <v>250000</v>
      </c>
      <c r="E35" s="119">
        <f t="shared" si="0"/>
        <v>250000</v>
      </c>
    </row>
    <row r="36" spans="1:5" s="57" customFormat="1" ht="17">
      <c r="A36" s="118">
        <v>22</v>
      </c>
      <c r="B36" s="125" t="s">
        <v>138</v>
      </c>
      <c r="C36" s="120" t="s">
        <v>24</v>
      </c>
      <c r="D36" s="129"/>
      <c r="E36" s="130" t="s">
        <v>54</v>
      </c>
    </row>
    <row r="37" spans="1:5" s="57" customFormat="1" ht="31">
      <c r="A37" s="118">
        <v>23</v>
      </c>
      <c r="B37" s="125" t="s">
        <v>139</v>
      </c>
      <c r="C37" s="120" t="s">
        <v>115</v>
      </c>
      <c r="D37" s="129"/>
      <c r="E37" s="130" t="s">
        <v>54</v>
      </c>
    </row>
    <row r="38" spans="1:5" s="57" customFormat="1" ht="17">
      <c r="A38" s="118">
        <v>24</v>
      </c>
      <c r="B38" s="125" t="s">
        <v>140</v>
      </c>
      <c r="C38" s="125" t="s">
        <v>25</v>
      </c>
      <c r="D38" s="129"/>
      <c r="E38" s="130">
        <v>250000</v>
      </c>
    </row>
    <row r="39" spans="1:5" s="57" customFormat="1" ht="15.5">
      <c r="A39" s="118">
        <v>25</v>
      </c>
      <c r="B39" s="131" t="s">
        <v>141</v>
      </c>
      <c r="C39" s="125" t="s">
        <v>13</v>
      </c>
      <c r="D39" s="127">
        <v>30000</v>
      </c>
      <c r="E39" s="127">
        <v>30000</v>
      </c>
    </row>
    <row r="40" spans="1:5" s="7" customFormat="1" ht="15.5">
      <c r="A40" s="194" t="s">
        <v>55</v>
      </c>
      <c r="B40" s="194"/>
      <c r="C40" s="194"/>
      <c r="D40" s="143">
        <f>SUM(D10:D39)</f>
        <v>2576000</v>
      </c>
      <c r="E40" s="143">
        <f>SUM(E10:E39)</f>
        <v>2826000</v>
      </c>
    </row>
    <row r="41" spans="1:5" s="6" customFormat="1" ht="16.5">
      <c r="A41" s="8"/>
      <c r="B41" s="8"/>
      <c r="D41" s="11"/>
      <c r="E41" s="11"/>
    </row>
    <row r="42" spans="1:5" s="6" customFormat="1" ht="16.5">
      <c r="A42" s="8"/>
      <c r="B42" s="8"/>
      <c r="C42" s="8"/>
      <c r="D42" s="8"/>
      <c r="E42" s="8"/>
    </row>
    <row r="43" spans="1:5" s="6" customFormat="1" ht="16.5">
      <c r="A43" s="8"/>
      <c r="B43" s="8"/>
      <c r="C43" s="8"/>
      <c r="D43" s="8"/>
      <c r="E43" s="8"/>
    </row>
    <row r="44" spans="1:5" s="5" customFormat="1" ht="15.5">
      <c r="A44" s="205" t="s">
        <v>26</v>
      </c>
      <c r="B44" s="206"/>
      <c r="C44" s="9"/>
    </row>
    <row r="45" spans="1:5" s="10" customFormat="1" ht="15.5">
      <c r="A45" s="207" t="s">
        <v>42</v>
      </c>
      <c r="B45" s="208"/>
      <c r="C45" s="209"/>
    </row>
    <row r="46" spans="1:5" s="10" customFormat="1" ht="18.75" customHeight="1">
      <c r="A46" s="207" t="s">
        <v>43</v>
      </c>
      <c r="B46" s="208"/>
      <c r="C46" s="209"/>
    </row>
    <row r="47" spans="1:5" s="10" customFormat="1" ht="18.75" customHeight="1">
      <c r="A47" s="196" t="s">
        <v>32</v>
      </c>
      <c r="B47" s="197"/>
      <c r="C47" s="198"/>
    </row>
    <row r="48" spans="1:5" s="6" customFormat="1" ht="16.5">
      <c r="A48" s="8"/>
      <c r="B48" s="8"/>
      <c r="C48" s="8"/>
      <c r="D48" s="8"/>
      <c r="E48" s="8"/>
    </row>
    <row r="49" spans="1:5" s="6" customFormat="1" ht="16.5">
      <c r="A49" s="8"/>
      <c r="B49" s="8"/>
      <c r="C49" s="8"/>
      <c r="D49" s="8"/>
      <c r="E49" s="8"/>
    </row>
    <row r="50" spans="1:5" s="6" customFormat="1" ht="16.5">
      <c r="A50" s="8"/>
      <c r="B50" s="8"/>
      <c r="C50" s="8"/>
      <c r="D50" s="12"/>
      <c r="E50" s="12"/>
    </row>
    <row r="55" spans="1:5" s="5" customFormat="1" ht="15.5">
      <c r="A55" s="199"/>
      <c r="B55" s="200"/>
      <c r="C55" s="200"/>
    </row>
    <row r="56" spans="1:5" s="5" customFormat="1" ht="15.5"/>
    <row r="57" spans="1:5" s="5" customFormat="1" ht="15.5"/>
    <row r="58" spans="1:5" s="5" customFormat="1" ht="15.5"/>
    <row r="59" spans="1:5" s="5" customFormat="1" ht="15.5"/>
    <row r="60" spans="1:5" s="5" customFormat="1" ht="15.5"/>
    <row r="61" spans="1:5" s="5" customFormat="1" ht="15.5"/>
    <row r="62" spans="1:5" s="5" customFormat="1" ht="15.5"/>
    <row r="63" spans="1:5" s="5" customFormat="1" ht="15.5"/>
    <row r="64" spans="1:5" s="5" customFormat="1" ht="15.5"/>
    <row r="65" s="5" customFormat="1" ht="15.5"/>
    <row r="66" s="5" customFormat="1" ht="15.5"/>
    <row r="67" s="5" customFormat="1" ht="15.5"/>
    <row r="68" s="5" customFormat="1" ht="15.5"/>
    <row r="69" s="5" customFormat="1" ht="15.5"/>
    <row r="70" s="5" customFormat="1" ht="15.5"/>
    <row r="71" s="5" customFormat="1" ht="15.5"/>
    <row r="72" s="5" customFormat="1" ht="15.5"/>
    <row r="73" s="5" customFormat="1" ht="15.5"/>
    <row r="74" s="5" customFormat="1" ht="15.5"/>
    <row r="75" s="5" customFormat="1" ht="15.5"/>
    <row r="76" s="5" customFormat="1" ht="15.5"/>
    <row r="77" s="5" customFormat="1" ht="15.5"/>
    <row r="78" s="5" customFormat="1" ht="15.5"/>
    <row r="79" s="5" customFormat="1" ht="15.5"/>
    <row r="80" s="5" customFormat="1" ht="15.5"/>
    <row r="81" s="5" customFormat="1" ht="15.5"/>
    <row r="82" s="5" customFormat="1" ht="15.5"/>
    <row r="83" s="5" customFormat="1" ht="15.5"/>
    <row r="84" s="5" customFormat="1" ht="15.5"/>
    <row r="85" s="5" customFormat="1" ht="15.5"/>
    <row r="86" s="5" customFormat="1" ht="15.5"/>
    <row r="87" s="5" customFormat="1" ht="15.5"/>
    <row r="88" s="5" customFormat="1" ht="15.5"/>
    <row r="89" s="5" customFormat="1" ht="15.5"/>
  </sheetData>
  <mergeCells count="18">
    <mergeCell ref="A40:C40"/>
    <mergeCell ref="C33:C34"/>
    <mergeCell ref="A47:C47"/>
    <mergeCell ref="A55:C55"/>
    <mergeCell ref="A8:E8"/>
    <mergeCell ref="A10:A16"/>
    <mergeCell ref="B10:B16"/>
    <mergeCell ref="D10:D16"/>
    <mergeCell ref="E10:E16"/>
    <mergeCell ref="A44:B44"/>
    <mergeCell ref="A45:C45"/>
    <mergeCell ref="A46:C46"/>
    <mergeCell ref="B7:E7"/>
    <mergeCell ref="A1:E1"/>
    <mergeCell ref="A2:E2"/>
    <mergeCell ref="A3:E3"/>
    <mergeCell ref="A4:E4"/>
    <mergeCell ref="A6:E6"/>
  </mergeCells>
  <pageMargins left="0.74803149606299213" right="0.31496062992125984" top="0.51181102362204722" bottom="0.31496062992125984" header="0.31496062992125984" footer="0.31496062992125984"/>
  <pageSetup scale="73"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47C1-996F-4F19-A70A-25FB3DB67440}">
  <sheetPr>
    <pageSetUpPr fitToPage="1"/>
  </sheetPr>
  <dimension ref="A1:F43"/>
  <sheetViews>
    <sheetView view="pageBreakPreview" topLeftCell="A22" zoomScaleNormal="100" zoomScaleSheetLayoutView="100" workbookViewId="0">
      <selection activeCell="C21" sqref="C21"/>
    </sheetView>
  </sheetViews>
  <sheetFormatPr defaultColWidth="8" defaultRowHeight="14"/>
  <cols>
    <col min="1" max="1" width="6" style="25" customWidth="1"/>
    <col min="2" max="2" width="18" style="25" customWidth="1"/>
    <col min="3" max="3" width="44.58203125" style="25" customWidth="1"/>
    <col min="4" max="4" width="10.83203125" style="25" customWidth="1"/>
    <col min="5" max="5" width="9.08203125" style="25" bestFit="1" customWidth="1"/>
    <col min="6" max="16384" width="8" style="25"/>
  </cols>
  <sheetData>
    <row r="1" spans="1:6" s="14" customFormat="1" ht="15.75" customHeight="1">
      <c r="A1" s="224" t="s">
        <v>69</v>
      </c>
      <c r="B1" s="225"/>
      <c r="C1" s="225"/>
      <c r="D1" s="225"/>
      <c r="E1" s="225"/>
      <c r="F1" s="13"/>
    </row>
    <row r="2" spans="1:6" s="15" customFormat="1" ht="16">
      <c r="A2" s="224"/>
      <c r="B2" s="225"/>
      <c r="C2" s="225"/>
      <c r="D2" s="225"/>
      <c r="E2" s="225"/>
      <c r="F2" s="13"/>
    </row>
    <row r="3" spans="1:6" s="15" customFormat="1" ht="16">
      <c r="A3" s="224"/>
      <c r="B3" s="225"/>
      <c r="C3" s="225"/>
      <c r="D3" s="225"/>
      <c r="E3" s="225"/>
      <c r="F3" s="13"/>
    </row>
    <row r="4" spans="1:6" s="15" customFormat="1" ht="16">
      <c r="A4" s="224"/>
      <c r="B4" s="225"/>
      <c r="C4" s="225"/>
      <c r="D4" s="225"/>
      <c r="E4" s="225"/>
      <c r="F4" s="13"/>
    </row>
    <row r="5" spans="1:6" s="15" customFormat="1" ht="16">
      <c r="A5" s="16"/>
      <c r="B5" s="17"/>
      <c r="C5" s="17"/>
      <c r="D5" s="17"/>
      <c r="E5" s="17"/>
      <c r="F5" s="18"/>
    </row>
    <row r="6" spans="1:6" s="15" customFormat="1" ht="16.5" customHeight="1">
      <c r="A6" s="226" t="s">
        <v>157</v>
      </c>
      <c r="B6" s="227"/>
      <c r="C6" s="227"/>
      <c r="D6" s="228"/>
      <c r="E6" s="228"/>
      <c r="F6" s="19"/>
    </row>
    <row r="7" spans="1:6" s="15" customFormat="1" ht="16.5" customHeight="1">
      <c r="A7" s="229" t="s">
        <v>119</v>
      </c>
      <c r="B7" s="230"/>
      <c r="C7" s="230"/>
      <c r="D7" s="20"/>
      <c r="E7" s="20"/>
      <c r="F7" s="21"/>
    </row>
    <row r="8" spans="1:6" s="23" customFormat="1" ht="16.5" customHeight="1">
      <c r="A8" s="230" t="s">
        <v>70</v>
      </c>
      <c r="B8" s="230"/>
      <c r="C8" s="230"/>
      <c r="D8" s="22"/>
      <c r="E8" s="22"/>
      <c r="F8" s="22"/>
    </row>
    <row r="9" spans="1:6" ht="15">
      <c r="A9" s="231" t="s">
        <v>71</v>
      </c>
      <c r="B9" s="231" t="s">
        <v>58</v>
      </c>
      <c r="C9" s="231"/>
      <c r="D9" s="232" t="s">
        <v>72</v>
      </c>
      <c r="E9" s="232"/>
    </row>
    <row r="10" spans="1:6" ht="15">
      <c r="A10" s="231"/>
      <c r="B10" s="231"/>
      <c r="C10" s="231"/>
      <c r="D10" s="24" t="s">
        <v>73</v>
      </c>
      <c r="E10" s="26" t="s">
        <v>74</v>
      </c>
    </row>
    <row r="11" spans="1:6" ht="16.5" customHeight="1">
      <c r="A11" s="217">
        <v>1</v>
      </c>
      <c r="B11" s="218" t="s">
        <v>60</v>
      </c>
      <c r="C11" s="219" t="s">
        <v>75</v>
      </c>
      <c r="D11" s="220">
        <v>200000</v>
      </c>
      <c r="E11" s="220">
        <f>D11</f>
        <v>200000</v>
      </c>
    </row>
    <row r="12" spans="1:6" ht="14.25" customHeight="1">
      <c r="A12" s="217"/>
      <c r="B12" s="218"/>
      <c r="C12" s="219"/>
      <c r="D12" s="220"/>
      <c r="E12" s="220"/>
    </row>
    <row r="13" spans="1:6" ht="14.25" customHeight="1">
      <c r="A13" s="217"/>
      <c r="B13" s="218"/>
      <c r="C13" s="219"/>
      <c r="D13" s="220"/>
      <c r="E13" s="220"/>
    </row>
    <row r="14" spans="1:6" ht="14.25" customHeight="1">
      <c r="A14" s="217"/>
      <c r="B14" s="218"/>
      <c r="C14" s="219"/>
      <c r="D14" s="220"/>
      <c r="E14" s="220"/>
    </row>
    <row r="15" spans="1:6" ht="14.25" customHeight="1">
      <c r="A15" s="217"/>
      <c r="B15" s="218"/>
      <c r="C15" s="219"/>
      <c r="D15" s="220"/>
      <c r="E15" s="220"/>
    </row>
    <row r="16" spans="1:6" ht="15">
      <c r="A16" s="30">
        <v>2</v>
      </c>
      <c r="B16" s="28" t="s">
        <v>78</v>
      </c>
      <c r="C16" s="31" t="s">
        <v>79</v>
      </c>
      <c r="D16" s="32">
        <v>100000</v>
      </c>
      <c r="E16" s="32">
        <f>D16</f>
        <v>100000</v>
      </c>
      <c r="F16" s="33"/>
    </row>
    <row r="17" spans="1:6" ht="14.25" customHeight="1">
      <c r="A17" s="27">
        <v>3</v>
      </c>
      <c r="B17" s="28" t="s">
        <v>76</v>
      </c>
      <c r="C17" s="29" t="s">
        <v>77</v>
      </c>
      <c r="D17" s="32">
        <v>230000</v>
      </c>
      <c r="E17" s="32">
        <f t="shared" ref="E17:E22" si="0">D17</f>
        <v>230000</v>
      </c>
    </row>
    <row r="18" spans="1:6" ht="14.25" customHeight="1">
      <c r="A18" s="27">
        <v>4</v>
      </c>
      <c r="B18" s="28" t="s">
        <v>150</v>
      </c>
      <c r="C18" s="29" t="s">
        <v>151</v>
      </c>
      <c r="D18" s="141"/>
      <c r="E18" s="32">
        <v>220000</v>
      </c>
    </row>
    <row r="19" spans="1:6" ht="14.25" customHeight="1">
      <c r="A19" s="27">
        <v>5</v>
      </c>
      <c r="B19" s="28" t="s">
        <v>152</v>
      </c>
      <c r="C19" s="29" t="s">
        <v>152</v>
      </c>
      <c r="D19" s="32">
        <v>200000</v>
      </c>
      <c r="E19" s="32">
        <f t="shared" si="0"/>
        <v>200000</v>
      </c>
    </row>
    <row r="20" spans="1:6" ht="30">
      <c r="A20" s="27">
        <v>6</v>
      </c>
      <c r="B20" s="28" t="s">
        <v>120</v>
      </c>
      <c r="C20" s="29" t="s">
        <v>153</v>
      </c>
      <c r="D20" s="32">
        <v>200000</v>
      </c>
      <c r="E20" s="32">
        <f t="shared" si="0"/>
        <v>200000</v>
      </c>
    </row>
    <row r="21" spans="1:6" ht="15">
      <c r="A21" s="27">
        <v>7</v>
      </c>
      <c r="B21" s="28" t="s">
        <v>142</v>
      </c>
      <c r="C21" s="29" t="s">
        <v>153</v>
      </c>
      <c r="D21" s="32">
        <v>200000</v>
      </c>
      <c r="E21" s="32">
        <f t="shared" si="0"/>
        <v>200000</v>
      </c>
    </row>
    <row r="22" spans="1:6" ht="15">
      <c r="A22" s="30">
        <v>8</v>
      </c>
      <c r="B22" s="28" t="s">
        <v>121</v>
      </c>
      <c r="C22" s="31" t="s">
        <v>154</v>
      </c>
      <c r="D22" s="32">
        <v>50000</v>
      </c>
      <c r="E22" s="32">
        <f t="shared" si="0"/>
        <v>50000</v>
      </c>
      <c r="F22" s="33"/>
    </row>
    <row r="23" spans="1:6" ht="15">
      <c r="A23" s="27">
        <v>9</v>
      </c>
      <c r="B23" s="28" t="s">
        <v>61</v>
      </c>
      <c r="C23" s="31" t="s">
        <v>80</v>
      </c>
      <c r="D23" s="32">
        <v>50000</v>
      </c>
      <c r="E23" s="32">
        <f>D23</f>
        <v>50000</v>
      </c>
      <c r="F23" s="33"/>
    </row>
    <row r="24" spans="1:6" ht="16.5" customHeight="1">
      <c r="A24" s="30">
        <v>10</v>
      </c>
      <c r="B24" s="28" t="s">
        <v>62</v>
      </c>
      <c r="C24" s="31" t="s">
        <v>63</v>
      </c>
      <c r="D24" s="32">
        <v>75000</v>
      </c>
      <c r="E24" s="32">
        <f>D24</f>
        <v>75000</v>
      </c>
      <c r="F24" s="33"/>
    </row>
    <row r="25" spans="1:6" s="57" customFormat="1" ht="15.5">
      <c r="A25" s="27">
        <v>11</v>
      </c>
      <c r="B25" s="133" t="s">
        <v>128</v>
      </c>
      <c r="C25" s="31" t="s">
        <v>147</v>
      </c>
      <c r="D25" s="32">
        <v>145000</v>
      </c>
      <c r="E25" s="32">
        <f>D25</f>
        <v>145000</v>
      </c>
    </row>
    <row r="26" spans="1:6" ht="16.5" customHeight="1">
      <c r="A26" s="30">
        <v>12</v>
      </c>
      <c r="B26" s="218" t="s">
        <v>64</v>
      </c>
      <c r="C26" s="31" t="s">
        <v>81</v>
      </c>
      <c r="D26" s="221">
        <v>60000</v>
      </c>
      <c r="E26" s="221">
        <f>D26</f>
        <v>60000</v>
      </c>
      <c r="F26" s="33"/>
    </row>
    <row r="27" spans="1:6" ht="15">
      <c r="A27" s="27">
        <v>13</v>
      </c>
      <c r="B27" s="218"/>
      <c r="C27" s="31" t="s">
        <v>65</v>
      </c>
      <c r="D27" s="222"/>
      <c r="E27" s="222"/>
      <c r="F27" s="33"/>
    </row>
    <row r="28" spans="1:6" s="57" customFormat="1" ht="15.5">
      <c r="A28" s="30">
        <v>14</v>
      </c>
      <c r="B28" s="133" t="s">
        <v>130</v>
      </c>
      <c r="C28" s="134" t="s">
        <v>149</v>
      </c>
      <c r="D28" s="32">
        <v>37000</v>
      </c>
      <c r="E28" s="32">
        <f t="shared" ref="E28:E35" si="1">D28</f>
        <v>37000</v>
      </c>
    </row>
    <row r="29" spans="1:6" s="57" customFormat="1" ht="15.5">
      <c r="A29" s="27">
        <v>15</v>
      </c>
      <c r="B29" s="135" t="s">
        <v>131</v>
      </c>
      <c r="C29" s="136" t="s">
        <v>104</v>
      </c>
      <c r="D29" s="32">
        <v>40000</v>
      </c>
      <c r="E29" s="32">
        <f t="shared" si="1"/>
        <v>40000</v>
      </c>
    </row>
    <row r="30" spans="1:6" ht="30">
      <c r="A30" s="30">
        <v>16</v>
      </c>
      <c r="B30" s="28" t="s">
        <v>66</v>
      </c>
      <c r="C30" s="31" t="s">
        <v>82</v>
      </c>
      <c r="D30" s="32">
        <v>40000</v>
      </c>
      <c r="E30" s="32">
        <f>D30</f>
        <v>40000</v>
      </c>
      <c r="F30" s="33"/>
    </row>
    <row r="31" spans="1:6" s="57" customFormat="1" ht="15.5">
      <c r="A31" s="27">
        <v>17</v>
      </c>
      <c r="B31" s="135" t="s">
        <v>133</v>
      </c>
      <c r="C31" s="134" t="s">
        <v>49</v>
      </c>
      <c r="D31" s="32">
        <v>50000</v>
      </c>
      <c r="E31" s="32">
        <f t="shared" si="1"/>
        <v>50000</v>
      </c>
    </row>
    <row r="32" spans="1:6" s="57" customFormat="1" ht="15.5">
      <c r="A32" s="30">
        <v>18</v>
      </c>
      <c r="B32" s="137" t="s">
        <v>134</v>
      </c>
      <c r="C32" s="138" t="s">
        <v>48</v>
      </c>
      <c r="D32" s="32">
        <v>55000</v>
      </c>
      <c r="E32" s="32">
        <f t="shared" si="1"/>
        <v>55000</v>
      </c>
    </row>
    <row r="33" spans="1:6" s="57" customFormat="1" ht="15.5">
      <c r="A33" s="27">
        <v>19</v>
      </c>
      <c r="B33" s="137" t="s">
        <v>135</v>
      </c>
      <c r="C33" s="223" t="s">
        <v>108</v>
      </c>
      <c r="D33" s="32">
        <v>140000</v>
      </c>
      <c r="E33" s="32">
        <f>D33</f>
        <v>140000</v>
      </c>
    </row>
    <row r="34" spans="1:6" s="57" customFormat="1" ht="15.5">
      <c r="A34" s="30">
        <v>20</v>
      </c>
      <c r="B34" s="137" t="s">
        <v>136</v>
      </c>
      <c r="C34" s="223"/>
      <c r="D34" s="32">
        <v>140000</v>
      </c>
      <c r="E34" s="32">
        <f t="shared" si="1"/>
        <v>140000</v>
      </c>
    </row>
    <row r="35" spans="1:6" s="88" customFormat="1" ht="30">
      <c r="A35" s="27">
        <v>21</v>
      </c>
      <c r="B35" s="137" t="s">
        <v>137</v>
      </c>
      <c r="C35" s="29" t="s">
        <v>52</v>
      </c>
      <c r="D35" s="32">
        <v>250000</v>
      </c>
      <c r="E35" s="32">
        <f t="shared" si="1"/>
        <v>250000</v>
      </c>
    </row>
    <row r="36" spans="1:6" s="57" customFormat="1" ht="16">
      <c r="A36" s="30">
        <v>22</v>
      </c>
      <c r="B36" s="137" t="s">
        <v>138</v>
      </c>
      <c r="C36" s="31" t="s">
        <v>24</v>
      </c>
      <c r="D36" s="141"/>
      <c r="E36" s="139" t="s">
        <v>54</v>
      </c>
    </row>
    <row r="37" spans="1:6" s="57" customFormat="1" ht="16">
      <c r="A37" s="27">
        <v>23</v>
      </c>
      <c r="B37" s="137" t="s">
        <v>139</v>
      </c>
      <c r="C37" s="31" t="s">
        <v>115</v>
      </c>
      <c r="D37" s="141"/>
      <c r="E37" s="139" t="s">
        <v>54</v>
      </c>
    </row>
    <row r="38" spans="1:6" s="57" customFormat="1" ht="16">
      <c r="A38" s="30">
        <v>24</v>
      </c>
      <c r="B38" s="137" t="s">
        <v>140</v>
      </c>
      <c r="C38" s="29" t="s">
        <v>155</v>
      </c>
      <c r="D38" s="141"/>
      <c r="E38" s="139">
        <v>250000</v>
      </c>
    </row>
    <row r="39" spans="1:6" s="57" customFormat="1" ht="15.5">
      <c r="A39" s="27">
        <v>25</v>
      </c>
      <c r="B39" s="140" t="s">
        <v>141</v>
      </c>
      <c r="C39" s="29" t="s">
        <v>13</v>
      </c>
      <c r="D39" s="32">
        <v>20000</v>
      </c>
      <c r="E39" s="32">
        <v>20000</v>
      </c>
    </row>
    <row r="40" spans="1:6" ht="15">
      <c r="A40" s="210" t="s">
        <v>68</v>
      </c>
      <c r="B40" s="210"/>
      <c r="C40" s="210"/>
      <c r="D40" s="34">
        <f>SUM(D11:D39)</f>
        <v>2282000</v>
      </c>
      <c r="E40" s="34">
        <f>SUM(E11:E39)</f>
        <v>2752000</v>
      </c>
    </row>
    <row r="42" spans="1:6" ht="16">
      <c r="A42" s="211" t="s">
        <v>83</v>
      </c>
      <c r="B42" s="212"/>
      <c r="C42" s="212"/>
      <c r="D42" s="212"/>
      <c r="E42" s="212"/>
      <c r="F42" s="213"/>
    </row>
    <row r="43" spans="1:6" ht="16">
      <c r="A43" s="214" t="s">
        <v>156</v>
      </c>
      <c r="B43" s="215"/>
      <c r="C43" s="215"/>
      <c r="D43" s="215"/>
      <c r="E43" s="215"/>
      <c r="F43" s="216"/>
    </row>
  </sheetData>
  <mergeCells count="19">
    <mergeCell ref="A1:E4"/>
    <mergeCell ref="A6:E6"/>
    <mergeCell ref="A7:C7"/>
    <mergeCell ref="A8:C8"/>
    <mergeCell ref="A9:A10"/>
    <mergeCell ref="B9:C10"/>
    <mergeCell ref="D9:E9"/>
    <mergeCell ref="A40:C40"/>
    <mergeCell ref="A42:F42"/>
    <mergeCell ref="A43:F43"/>
    <mergeCell ref="A11:A15"/>
    <mergeCell ref="B11:B15"/>
    <mergeCell ref="C11:C15"/>
    <mergeCell ref="D11:D15"/>
    <mergeCell ref="E11:E15"/>
    <mergeCell ref="B26:B27"/>
    <mergeCell ref="D26:D27"/>
    <mergeCell ref="E26:E27"/>
    <mergeCell ref="C33:C34"/>
  </mergeCells>
  <pageMargins left="0.37" right="0.28999999999999998" top="0.28999999999999998" bottom="0.12" header="0.3" footer="0.15"/>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Thiện Phước</vt:lpstr>
      <vt:lpstr>Hoà Khánh</vt:lpstr>
      <vt:lpstr>'Hoà Khánh'!Print_Area</vt:lpstr>
      <vt:lpstr>TN!Print_Area</vt:lpstr>
      <vt:lpstr>'Thiện Phước'!Print_Area</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cp:lastPrinted>2025-05-08T06:11:12Z</cp:lastPrinted>
  <dcterms:created xsi:type="dcterms:W3CDTF">2023-05-08T01:28:21Z</dcterms:created>
  <dcterms:modified xsi:type="dcterms:W3CDTF">2025-05-08T06:11:52Z</dcterms:modified>
</cp:coreProperties>
</file>