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G:\DATA-TN\Hoàng\2025\CT PT VÀ KHAI THÁC HẠ TẦNG KHU CÔNG NGHIỆP ĐÀ NẴNG (74-2025)\"/>
    </mc:Choice>
  </mc:AlternateContent>
  <xr:revisionPtr revIDLastSave="0" documentId="13_ncr:1_{C26536EC-F22D-4F1C-BCAB-7A9478518816}" xr6:coauthVersionLast="47" xr6:coauthVersionMax="47" xr10:uidLastSave="{00000000-0000-0000-0000-000000000000}"/>
  <bookViews>
    <workbookView xWindow="-120" yWindow="-120" windowWidth="20730" windowHeight="11160" xr2:uid="{00000000-000D-0000-FFFF-FFFF00000000}"/>
  </bookViews>
  <sheets>
    <sheet name="Thiện Phước" sheetId="4" r:id="rId1"/>
    <sheet name="HK" sheetId="3" r:id="rId2"/>
    <sheet name="BÁO GIÁ" sheetId="1" r:id="rId3"/>
  </sheets>
  <definedNames>
    <definedName name="_xlnm.Print_Area" localSheetId="2">'BÁO GIÁ'!$A$1:$F$70</definedName>
    <definedName name="_xlnm.Print_Area" localSheetId="1">HK!$A$1:$E$48</definedName>
    <definedName name="_xlnm.Print_Area" localSheetId="0">'Thiện Phước'!$A$1:$E$48</definedName>
    <definedName name="_xlnm.Print_Titles" localSheetId="2">'BÁO GIÁ'!$12:$13</definedName>
    <definedName name="_xlnm.Print_Titles" localSheetId="1">HK!$11:$12</definedName>
    <definedName name="_xlnm.Print_Titles" localSheetId="0">'Thiện Phước'!#REF!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4" l="1"/>
  <c r="E34" i="4"/>
  <c r="D34" i="4"/>
  <c r="E41" i="3" l="1"/>
  <c r="E36" i="3"/>
  <c r="D36" i="3"/>
  <c r="E41" i="1"/>
  <c r="F31" i="1"/>
  <c r="F30" i="1"/>
  <c r="F29" i="1"/>
  <c r="F28" i="1"/>
  <c r="F27" i="1"/>
  <c r="F26" i="1"/>
  <c r="F25" i="1"/>
  <c r="F24" i="1"/>
  <c r="F23" i="1"/>
  <c r="F22" i="1"/>
  <c r="F21" i="1"/>
  <c r="F20" i="1"/>
</calcChain>
</file>

<file path=xl/sharedStrings.xml><?xml version="1.0" encoding="utf-8"?>
<sst xmlns="http://schemas.openxmlformats.org/spreadsheetml/2006/main" count="233" uniqueCount="130">
  <si>
    <t>Danh mục khám</t>
  </si>
  <si>
    <t>Khám chuyên khoa Nội, ngoại tổng quát, Chuyên khoa TMH, Chuyên Khoa RMH, Chuyên khoa mắt, cân đo, huyết áp,….</t>
  </si>
  <si>
    <t xml:space="preserve">Tổng kết và tư vấn sức khỏe </t>
  </si>
  <si>
    <t>Khám tổng quát</t>
  </si>
  <si>
    <t>Nước tiểu toàn phần</t>
  </si>
  <si>
    <t>Công thức máu</t>
  </si>
  <si>
    <t>Kiểm tra đường huyết</t>
  </si>
  <si>
    <t>Kiểm tra chức năng gan</t>
  </si>
  <si>
    <t>Kiểm tra chức năng thận</t>
  </si>
  <si>
    <t>BẢNG BÁO GIÁ GÓI KHÁM SỨC KHỎE TỔNG QUÁT</t>
  </si>
  <si>
    <t>* Lưu ý:</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</si>
  <si>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</si>
  <si>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</si>
  <si>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</si>
  <si>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</si>
  <si>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</si>
  <si>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Công ty cổ phần Thiện Nhân Đà Nẵng xin gửi đến Quý Công ty/Đơn vị bảng báo giá các danh mục khám (Bao gồm các hạng mục khám bệnh và các xét nghiệm) của gói khám sức khỏe tổng quát định kỳ như sau:</t>
  </si>
  <si>
    <t>Chẩn đoán hình ảnh</t>
  </si>
  <si>
    <t>Stt</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</si>
  <si>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</si>
  <si>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</si>
  <si>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</si>
  <si>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</si>
  <si>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</si>
  <si>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</si>
  <si>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</si>
  <si>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</si>
  <si>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</si>
  <si>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</si>
  <si>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</si>
  <si>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</si>
  <si>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Điện tâm đồ. (Đo điện tim) 12 kênh (Hãng GE - Mỹ)</t>
  </si>
  <si>
    <t>Phát hiện sớm các bệnh lý thiếu máu cơ tim, rối loạn nhịp tim</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</si>
  <si>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</si>
  <si>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</si>
  <si>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</si>
  <si>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</si>
  <si>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</si>
  <si>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</si>
  <si>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</si>
  <si>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</si>
  <si>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</si>
  <si>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</si>
  <si>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</si>
  <si>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Mỡ máu</t>
  </si>
  <si>
    <t>Cholesterol TP (Hãng Roche - Thụy sỹ - Hóa chất chính hãng)</t>
  </si>
  <si>
    <t>Cholesterol toàn phần</t>
  </si>
  <si>
    <t>Triglycerid (Hãng Roche - Thụy sỹ - Hóa chất chính hãng)</t>
  </si>
  <si>
    <t>1 dạng chất béo</t>
  </si>
  <si>
    <t>Kiểm tra gout</t>
  </si>
  <si>
    <t>Định lượng ACID URIC máu (Hãng Roche - Thụy sỹ - Hóa chất chính hãng - Hóa chất chính hãng)</t>
  </si>
  <si>
    <t>Phát hiện bệnh Goutte.</t>
  </si>
  <si>
    <t xml:space="preserve">Tư vấn điều trị toàn bộ các kết quả khám </t>
  </si>
  <si>
    <t>Miễn phí</t>
  </si>
  <si>
    <t xml:space="preserve">TỔNG CỘNG </t>
  </si>
  <si>
    <t xml:space="preserve">Điện Thoại : 0236.828489 - 0236. 568988 </t>
  </si>
  <si>
    <t>Email : Thiennhanhospital@gmail.com</t>
  </si>
  <si>
    <t xml:space="preserve">CÔNG TY CỔ PHẦN BỆNH VIỆN THIỆN NHÂN ĐÀ NẴNG </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</si>
  <si>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</si>
  <si>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</si>
  <si>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Điện thoại: 02363. 828489  / 02362.525379</t>
  </si>
  <si>
    <t>. Email: thiennhanhospital@gmail.com</t>
  </si>
  <si>
    <t>Khám phụ khoa</t>
  </si>
  <si>
    <t>Khám Vú</t>
  </si>
  <si>
    <t>Ưu đãi dành cho đơn vị</t>
  </si>
  <si>
    <t>Gói Nữ</t>
  </si>
  <si>
    <t xml:space="preserve">Số 276-278-280 Đống Đa - P Thanh Bình -Thành Phố Đà Nẵng </t>
  </si>
  <si>
    <t>Khám ngoại</t>
  </si>
  <si>
    <t xml:space="preserve">Test Ma tuý tổng hợp </t>
  </si>
  <si>
    <t>Ethanol(Nồng độ cồn trong máu)</t>
  </si>
  <si>
    <t>Phát hiện định tính nhiễm virus HIV</t>
  </si>
  <si>
    <t>Kiểm tra nồng độ cồn</t>
  </si>
  <si>
    <t>. Ms Sương ( TP.KD) : 09350345693</t>
  </si>
  <si>
    <t>Đối tượng</t>
  </si>
  <si>
    <t>Nam</t>
  </si>
  <si>
    <t>Nữ</t>
  </si>
  <si>
    <t xml:space="preserve">Tặng 1 phiếu thức uống miễn phí Café Sân Vườn tại ngay Trung tâm Thiện Nhân </t>
  </si>
  <si>
    <t>DANH MỤC - LÁI XE</t>
  </si>
  <si>
    <t>* Chính sách ưu đãi ngoài gói:</t>
  </si>
  <si>
    <t>Giảm 10% tất cả danh mục phát sinh (trừ các danh mục liên quan đến gen, di truyền, dịch vụ răng)</t>
  </si>
  <si>
    <t xml:space="preserve">     . Báo giá này có hiệu lực kể từ ngày báo giá cho đến hết năm 2025</t>
  </si>
  <si>
    <t>BÁO GIÁ DỊCH VỤ KHÁM SỨC KHỎE</t>
  </si>
  <si>
    <t>STT</t>
  </si>
  <si>
    <t>Nội dung khám</t>
  </si>
  <si>
    <t xml:space="preserve">Ý nghĩa </t>
  </si>
  <si>
    <t>Khám sức khỏe theo thông tư 32/2023/TT-BYT</t>
  </si>
  <si>
    <t xml:space="preserve">Khám thể lực </t>
  </si>
  <si>
    <t>Đo chiều cao, cân nặng, vòng ngực,Đo huyết áp, nhịp tim.</t>
  </si>
  <si>
    <t>Khám nội khoa</t>
  </si>
  <si>
    <t>Khám các hệ cơ quan: tim, phổi, tiêu hóa, gan mật, thận, thần kinh, tiết niệu</t>
  </si>
  <si>
    <t>Khám ngoại khoa</t>
  </si>
  <si>
    <t>Khám các chi, khớp, cột sống,Khám hệ cơ xương</t>
  </si>
  <si>
    <t>Khám tai mũi họng</t>
  </si>
  <si>
    <t xml:space="preserve">Khám tai mũi họng </t>
  </si>
  <si>
    <t>Khám răng hàm mặt</t>
  </si>
  <si>
    <t>Khám mắt</t>
  </si>
  <si>
    <t>Khám mắt, kiểm tra thị lực</t>
  </si>
  <si>
    <t>Khám da liễu</t>
  </si>
  <si>
    <t>Kiểm tra tình trạng da</t>
  </si>
  <si>
    <t>Khám và tư vấn</t>
  </si>
  <si>
    <t>Chụp Xquang ngực thẳng số hóa 1 phim</t>
  </si>
  <si>
    <t xml:space="preserve"> Đánh giá các bất thường trong lồng ngực; Các bệnh về phổi bao gồm khối u trong phổi; và Bệnh lao,...</t>
  </si>
  <si>
    <t xml:space="preserve">Siêu âm màu Bụng - Tổng Quát </t>
  </si>
  <si>
    <t xml:space="preserve">Siêu âm Tuyến giáp  </t>
  </si>
  <si>
    <t>Điện tâm đồ. (Đo điện tim) 12 kênh</t>
  </si>
  <si>
    <t>Nước tiểu 10 thông số.</t>
  </si>
  <si>
    <t xml:space="preserve">Tổng phân tích tế bào máu bằng máy Laser. </t>
  </si>
  <si>
    <t>Định lượng GLUCOSE máu.</t>
  </si>
  <si>
    <t xml:space="preserve">AST ( SGOT )  </t>
  </si>
  <si>
    <t xml:space="preserve">ALT ( SGPT ) </t>
  </si>
  <si>
    <t xml:space="preserve">Định lượng CREATINIE máu </t>
  </si>
  <si>
    <t>PHÒNG KHÁM ĐA KHOA HOÀ KHÁNH
Địa chỉ: 643 Tôn Đức Thắng - P. Hoà Khánh Nam - Q.Liên Chiểu - Thành phố Đà Nẵng
Điện thoại: 0236.2640.116 - 0938.863.804
Email: hoakhanhclinic@gmail.com</t>
  </si>
  <si>
    <t>Phòng khám Đa Khoa Hoà Khánh xin gửi đến Quý Công ty/Đơn vị bảng báo giá các danh mục khám (Bao gồm các hạng mục khám bệnh và các xét nghiệm) của gói khám sức khỏe tổng quát định kỳ như sau:</t>
  </si>
  <si>
    <r>
      <t xml:space="preserve">* Lưu ý:   . </t>
    </r>
    <r>
      <rPr>
        <i/>
        <sz val="13"/>
        <rFont val="Bahnschrift"/>
        <family val="2"/>
      </rPr>
      <t>Đơn giá trên đã bao gồm hóa đơn tài chính (không chịu thuế VAT).</t>
    </r>
  </si>
  <si>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</si>
  <si>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</si>
  <si>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</si>
  <si>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</si>
  <si>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</si>
  <si>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</si>
  <si>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 xml:space="preserve">     . Báo giá này có hiệu lực 60 ngày kể từ ngày báo giá</t>
  </si>
  <si>
    <r>
      <rPr>
        <b/>
        <sz val="13"/>
        <color theme="1"/>
        <rFont val="Calibri "/>
      </rPr>
      <t xml:space="preserve">                                          Đà Nẵng</t>
    </r>
    <r>
      <rPr>
        <sz val="13"/>
        <color theme="1"/>
        <rFont val="Calibri "/>
      </rPr>
      <t>, Ngày … Tháng … Năm 2025</t>
    </r>
  </si>
  <si>
    <t xml:space="preserve">                 . Báo giá này có hiệu lực kể từ ngày báo giá cho đến hết năm 2025</t>
  </si>
  <si>
    <t>Đà Nẵng, ngày         tháng          năm 2025</t>
  </si>
  <si>
    <r>
      <t xml:space="preserve">Kính gửi: </t>
    </r>
    <r>
      <rPr>
        <b/>
        <sz val="12"/>
        <rFont val="Calibri "/>
      </rPr>
      <t xml:space="preserve"> </t>
    </r>
    <r>
      <rPr>
        <b/>
        <u/>
        <sz val="12"/>
        <rFont val="Calibri "/>
      </rPr>
      <t>CÔNG TY PHÁT TRIỂN VÀ KHAI THÁC HẠ TẦNG KHU CÔNG NGHIỆP ĐÀ NẴNG</t>
    </r>
  </si>
  <si>
    <t>Kính gửi: QUÝ CÔNG TY PHÁT TRIỂN VÀ KHAI THÁC HẠ TẦNG KHU CÔNG NGHIỆP ĐÀ NẴNG</t>
  </si>
  <si>
    <t>Gói khám (VND)</t>
  </si>
  <si>
    <t>NGƯỜI LẬP</t>
  </si>
  <si>
    <t>Kính gửi: CÔNG TY PHÁT TRIỂN VÀ KHAI THÁC HẠ TẦNG KHU CÔNG NGHIỆP ĐÀ NẴNG</t>
  </si>
  <si>
    <t xml:space="preserve">                                          Người lập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</si>
</sst>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 _ _-;\-* #,##0.00\ _ _-;_-* &quot;-&quot;??\ _ _-;_-@_-"/>
    <numFmt numFmtId="166" formatCode="_-* #,##0\ _ _-;\-* #,##0\ _ _-;_-* &quot;-&quot;??\ _ _-;_-@_-"/>
  </numFmts>
  <fonts count="50">
    <font>
      <sz val="11"/>
      <color theme="1"/>
      <name val="Calibri"/>
      <family val="2"/>
      <charset val="163"/>
      <scheme val="minor"/>
    </font>
    <font>
      <sz val="8"/>
      <name val="Calibri"/>
      <family val="2"/>
      <charset val="163"/>
      <scheme val="minor"/>
    </font>
    <font>
      <sz val="11"/>
      <color theme="1"/>
      <name val="Calibri"/>
      <family val="2"/>
      <charset val="163"/>
      <scheme val="minor"/>
    </font>
    <font>
      <sz val="13"/>
      <color theme="1"/>
      <name val="Times New Roman"/>
      <family val="1"/>
    </font>
    <font>
      <b/>
      <i/>
      <sz val="13"/>
      <color theme="1"/>
      <name val="Times New Roman"/>
      <family val="1"/>
    </font>
    <font>
      <b/>
      <sz val="13"/>
      <color theme="1"/>
      <name val="Times New Roman"/>
      <family val="1"/>
    </font>
    <font>
      <b/>
      <sz val="16"/>
      <color rgb="FF000000"/>
      <name val="Times New Roman"/>
      <family val="1"/>
    </font>
    <font>
      <b/>
      <sz val="10"/>
      <name val="Cambria"/>
      <family val="1"/>
      <scheme val="major"/>
    </font>
    <font>
      <sz val="11"/>
      <color theme="1"/>
      <name val="Cambria"/>
      <family val="1"/>
      <scheme val="major"/>
    </font>
    <font>
      <b/>
      <i/>
      <sz val="13"/>
      <color theme="1"/>
      <name val="Bahnschrift"/>
      <family val="2"/>
    </font>
    <font>
      <sz val="13"/>
      <color theme="1"/>
      <name val="Bahnschrift"/>
      <family val="2"/>
    </font>
    <font>
      <i/>
      <sz val="11"/>
      <color theme="1"/>
      <name val="Calibri"/>
      <family val="2"/>
      <scheme val="minor"/>
    </font>
    <font>
      <b/>
      <sz val="17"/>
      <name val="Calibri"/>
      <family val="2"/>
      <scheme val="minor"/>
    </font>
    <font>
      <b/>
      <sz val="12"/>
      <name val="Calibri"/>
      <family val="2"/>
      <scheme val="minor"/>
    </font>
    <font>
      <sz val="12"/>
      <color theme="1"/>
      <name val="Calibri"/>
      <family val="2"/>
      <scheme val="minor"/>
    </font>
    <font>
      <sz val="12"/>
      <name val="Calibri"/>
      <family val="2"/>
      <scheme val="minor"/>
    </font>
    <font>
      <i/>
      <sz val="12"/>
      <name val="Calibri"/>
      <family val="2"/>
      <scheme val="minor"/>
    </font>
    <font>
      <sz val="12"/>
      <color rgb="FF000000"/>
      <name val="Calibri"/>
      <family val="2"/>
      <scheme val="minor"/>
    </font>
    <font>
      <b/>
      <sz val="12"/>
      <color rgb="FF000000"/>
      <name val="Calibri"/>
      <family val="2"/>
      <scheme val="minor"/>
    </font>
    <font>
      <b/>
      <i/>
      <sz val="13"/>
      <name val="Bahnschrift"/>
      <family val="2"/>
    </font>
    <font>
      <i/>
      <sz val="13"/>
      <name val="Bahnschrift"/>
      <family val="2"/>
    </font>
    <font>
      <sz val="12"/>
      <color theme="1"/>
      <name val="Times New Roman"/>
      <family val="2"/>
    </font>
    <font>
      <b/>
      <sz val="11"/>
      <name val="Calibri "/>
      <charset val="163"/>
    </font>
    <font>
      <sz val="11"/>
      <name val="Calibri "/>
      <charset val="163"/>
    </font>
    <font>
      <b/>
      <u/>
      <sz val="12"/>
      <name val="Calibri "/>
      <charset val="163"/>
    </font>
    <font>
      <sz val="12"/>
      <name val="Calibri "/>
      <charset val="163"/>
    </font>
    <font>
      <sz val="12"/>
      <color theme="1"/>
      <name val="Calibri "/>
      <charset val="163"/>
    </font>
    <font>
      <sz val="13"/>
      <color theme="1"/>
      <name val="Calibri "/>
      <charset val="163"/>
    </font>
    <font>
      <b/>
      <u/>
      <sz val="12"/>
      <name val="Calibri "/>
    </font>
    <font>
      <b/>
      <sz val="12"/>
      <name val="Calibri "/>
    </font>
    <font>
      <sz val="12"/>
      <name val="Calibri "/>
    </font>
    <font>
      <sz val="13"/>
      <color theme="1"/>
      <name val="Calibri "/>
    </font>
    <font>
      <b/>
      <sz val="13"/>
      <color theme="1"/>
      <name val="Calibri "/>
    </font>
    <font>
      <i/>
      <sz val="12"/>
      <name val="Calibri "/>
    </font>
    <font>
      <sz val="12"/>
      <color rgb="FF000000"/>
      <name val="Calibri "/>
    </font>
    <font>
      <b/>
      <sz val="12"/>
      <color rgb="FF000000"/>
      <name val="Calibri "/>
    </font>
    <font>
      <sz val="16"/>
      <color theme="1"/>
      <name val="Times New Roman"/>
      <family val="1"/>
    </font>
    <font>
      <b/>
      <u/>
      <sz val="16"/>
      <color theme="1"/>
      <name val="Times New Roman"/>
      <family val="1"/>
    </font>
    <font>
      <b/>
      <sz val="16"/>
      <color theme="1"/>
      <name val="Times New Roman"/>
      <family val="1"/>
    </font>
    <font>
      <b/>
      <sz val="16"/>
      <name val="Times New Roman"/>
      <family val="1"/>
    </font>
    <font>
      <sz val="16"/>
      <color rgb="FF000000"/>
      <name val="Times New Roman"/>
      <family val="1"/>
    </font>
    <font>
      <sz val="16"/>
      <color rgb="FFFF0000"/>
      <name val="Times New Roman"/>
      <family val="1"/>
    </font>
    <font>
      <i/>
      <sz val="16"/>
      <color rgb="FFFF0000"/>
      <name val="Times New Roman"/>
      <family val="1"/>
    </font>
    <font>
      <b/>
      <i/>
      <sz val="16"/>
      <color rgb="FFFF0000"/>
      <name val="Times New Roman"/>
      <family val="1"/>
    </font>
    <font>
      <b/>
      <sz val="16"/>
      <color rgb="FFFF0000"/>
      <name val="Times New Roman"/>
      <family val="1"/>
    </font>
    <font>
      <b/>
      <sz val="18"/>
      <color theme="1"/>
      <name val="Times New Roman"/>
      <family val="1"/>
    </font>
    <font>
      <i/>
      <sz val="16"/>
      <color theme="1"/>
      <name val="Times New Roman"/>
      <family val="1"/>
    </font>
    <font>
      <b/>
      <u/>
      <sz val="16"/>
      <color rgb="FFFF0000"/>
      <name val="Times New Roman"/>
      <family val="1"/>
    </font>
    <font>
      <u/>
      <sz val="16"/>
      <color rgb="FFFF0000"/>
      <name val="Times New Roman"/>
      <family val="1"/>
    </font>
    <font>
      <sz val="16"/>
      <color rgb="FF002060"/>
      <name val="Times New Roman"/>
      <family val="1"/>
    </font>
  </fonts>
  <fills count="1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14A30D"/>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43" fontId="2" fillId="0" borderId="0" applyFont="0" applyFill="0" applyBorder="0" applyAlignment="0" applyProtection="0"/>
    <xf numFmtId="0" fontId="2" fillId="0" borderId="0"/>
    <xf numFmtId="165" fontId="2" fillId="0" borderId="0" applyFont="0" applyFill="0" applyBorder="0" applyAlignment="0" applyProtection="0"/>
    <xf numFmtId="0" fontId="21" fillId="0" borderId="0"/>
    <xf numFmtId="43" fontId="21" fillId="0" borderId="0" applyFont="0" applyFill="0" applyBorder="0" applyAlignment="0" applyProtection="0"/>
  </cellStyleXfs>
  <cellXfs count="249">
    <xf numFmtId="0" fontId="0" fillId="0" borderId="0" xfId="0"/>
    <xf numFmtId="0" fontId="3" fillId="0" borderId="3" xfId="0" applyFont="1" applyBorder="1" applyAlignment="1">
      <alignment vertical="center"/>
    </xf>
    <xf numFmtId="0" fontId="3" fillId="0" borderId="4" xfId="0" applyFont="1" applyBorder="1" applyAlignment="1">
      <alignment vertical="center"/>
    </xf>
    <xf numFmtId="0" fontId="3" fillId="0" borderId="4" xfId="0" applyFont="1" applyBorder="1" applyAlignment="1">
      <alignment vertical="top" wrapText="1"/>
    </xf>
    <xf numFmtId="0" fontId="4" fillId="0" borderId="7" xfId="0" applyFont="1" applyBorder="1" applyAlignment="1">
      <alignment vertical="top" wrapText="1"/>
    </xf>
    <xf numFmtId="0" fontId="3" fillId="0" borderId="4"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vertical="center"/>
    </xf>
    <xf numFmtId="3" fontId="5" fillId="0" borderId="4" xfId="0" applyNumberFormat="1" applyFont="1" applyBorder="1" applyAlignment="1">
      <alignment horizontal="center"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3" fillId="0" borderId="4" xfId="0" applyFont="1" applyBorder="1"/>
    <xf numFmtId="0" fontId="3" fillId="0" borderId="3" xfId="0" applyFont="1" applyBorder="1"/>
    <xf numFmtId="0" fontId="3" fillId="0" borderId="3" xfId="0" applyFont="1" applyBorder="1" applyAlignment="1">
      <alignment horizontal="left"/>
    </xf>
    <xf numFmtId="0" fontId="5" fillId="0" borderId="3" xfId="0" applyFont="1" applyBorder="1" applyAlignment="1">
      <alignment horizontal="left"/>
    </xf>
    <xf numFmtId="0" fontId="3" fillId="0" borderId="4" xfId="0" applyFont="1" applyBorder="1" applyAlignment="1">
      <alignment horizontal="left"/>
    </xf>
    <xf numFmtId="0" fontId="5" fillId="0" borderId="4" xfId="0" applyFont="1" applyBorder="1"/>
    <xf numFmtId="0" fontId="5" fillId="0" borderId="4" xfId="0" applyFont="1" applyBorder="1" applyAlignment="1">
      <alignment horizontal="center" vertical="center" wrapText="1"/>
    </xf>
    <xf numFmtId="3" fontId="5" fillId="0" borderId="4" xfId="0" applyNumberFormat="1" applyFont="1" applyBorder="1" applyAlignment="1">
      <alignment horizontal="center" vertical="center" wrapText="1"/>
    </xf>
    <xf numFmtId="0" fontId="3" fillId="0" borderId="3" xfId="0" applyFont="1" applyBorder="1" applyAlignment="1">
      <alignment horizontal="left"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4" xfId="0" applyFont="1" applyBorder="1" applyAlignment="1">
      <alignment horizontal="center" vertical="center" wrapText="1"/>
    </xf>
    <xf numFmtId="0" fontId="3" fillId="0" borderId="4" xfId="0" applyFont="1" applyBorder="1" applyAlignment="1">
      <alignment horizontal="center" wrapText="1"/>
    </xf>
    <xf numFmtId="0" fontId="3" fillId="0" borderId="5" xfId="0" applyFont="1" applyBorder="1"/>
    <xf numFmtId="0" fontId="3" fillId="0" borderId="4" xfId="0" applyFont="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6" fillId="4" borderId="1" xfId="0" applyFont="1" applyFill="1" applyBorder="1" applyAlignment="1">
      <alignment horizontal="center" vertical="center" wrapText="1"/>
    </xf>
    <xf numFmtId="0" fontId="7" fillId="0" borderId="0" xfId="2" applyFont="1" applyAlignment="1">
      <alignment vertical="center"/>
    </xf>
    <xf numFmtId="0" fontId="8" fillId="0" borderId="0" xfId="2" applyFont="1"/>
    <xf numFmtId="0" fontId="10" fillId="0" borderId="3" xfId="0" applyFont="1" applyBorder="1" applyAlignment="1">
      <alignment vertical="center"/>
    </xf>
    <xf numFmtId="0" fontId="10" fillId="0" borderId="4" xfId="0" applyFont="1" applyBorder="1" applyAlignment="1">
      <alignment vertical="center"/>
    </xf>
    <xf numFmtId="1" fontId="13" fillId="7" borderId="1" xfId="2" applyNumberFormat="1" applyFont="1" applyFill="1" applyBorder="1" applyAlignment="1">
      <alignment horizontal="center" vertical="center"/>
    </xf>
    <xf numFmtId="1" fontId="15" fillId="0" borderId="1" xfId="2" applyNumberFormat="1" applyFont="1" applyBorder="1" applyAlignment="1">
      <alignment horizontal="left" vertical="center" wrapText="1"/>
    </xf>
    <xf numFmtId="1" fontId="16" fillId="0" borderId="1" xfId="2" applyNumberFormat="1" applyFont="1" applyBorder="1" applyAlignment="1">
      <alignment horizontal="left" vertical="center" wrapText="1"/>
    </xf>
    <xf numFmtId="166" fontId="15" fillId="0" borderId="1" xfId="3" applyNumberFormat="1" applyFont="1" applyFill="1" applyBorder="1" applyAlignment="1">
      <alignment vertical="center"/>
    </xf>
    <xf numFmtId="0" fontId="15" fillId="0" borderId="1" xfId="2" applyFont="1" applyBorder="1" applyAlignment="1">
      <alignment horizontal="left" vertical="center" wrapText="1"/>
    </xf>
    <xf numFmtId="0" fontId="15" fillId="0" borderId="1" xfId="2" applyFont="1" applyBorder="1" applyAlignment="1">
      <alignment horizontal="center" vertical="center"/>
    </xf>
    <xf numFmtId="0" fontId="16" fillId="0" borderId="1" xfId="2" applyFont="1" applyBorder="1" applyAlignment="1">
      <alignment horizontal="left" vertical="center" wrapText="1"/>
    </xf>
    <xf numFmtId="3" fontId="15" fillId="6" borderId="1" xfId="2" applyNumberFormat="1" applyFont="1" applyFill="1" applyBorder="1" applyAlignment="1">
      <alignment vertical="center"/>
    </xf>
    <xf numFmtId="3" fontId="15" fillId="0" borderId="1" xfId="2" applyNumberFormat="1" applyFont="1" applyBorder="1" applyAlignment="1">
      <alignment horizontal="right" vertical="center"/>
    </xf>
    <xf numFmtId="0" fontId="15" fillId="0" borderId="1" xfId="2" applyFont="1" applyBorder="1" applyAlignment="1">
      <alignment vertical="center" wrapText="1"/>
    </xf>
    <xf numFmtId="0" fontId="16" fillId="0" borderId="1" xfId="2" applyFont="1" applyBorder="1" applyAlignment="1">
      <alignment vertical="center" wrapText="1"/>
    </xf>
    <xf numFmtId="3" fontId="15" fillId="0" borderId="1" xfId="2" applyNumberFormat="1" applyFont="1" applyBorder="1" applyAlignment="1">
      <alignment vertical="center"/>
    </xf>
    <xf numFmtId="0" fontId="17" fillId="0" borderId="1" xfId="0" applyFont="1" applyBorder="1" applyAlignment="1">
      <alignment vertical="center" wrapText="1"/>
    </xf>
    <xf numFmtId="0" fontId="17" fillId="0" borderId="1" xfId="0" applyFont="1" applyBorder="1" applyAlignment="1">
      <alignment horizontal="justify" vertical="center" wrapText="1"/>
    </xf>
    <xf numFmtId="3" fontId="17" fillId="0" borderId="1" xfId="0" applyNumberFormat="1" applyFont="1" applyBorder="1" applyAlignment="1">
      <alignment vertical="center" wrapText="1"/>
    </xf>
    <xf numFmtId="0" fontId="17" fillId="3" borderId="1" xfId="0" applyFont="1" applyFill="1" applyBorder="1" applyAlignment="1">
      <alignment vertical="center" wrapText="1"/>
    </xf>
    <xf numFmtId="0" fontId="17" fillId="3" borderId="1" xfId="0" applyFont="1" applyFill="1" applyBorder="1" applyAlignment="1">
      <alignment horizontal="justify" vertical="center" wrapText="1"/>
    </xf>
    <xf numFmtId="3" fontId="17" fillId="3" borderId="1" xfId="0" applyNumberFormat="1" applyFont="1" applyFill="1" applyBorder="1" applyAlignment="1">
      <alignment vertical="center" wrapText="1"/>
    </xf>
    <xf numFmtId="0" fontId="17" fillId="0" borderId="1" xfId="0" applyFont="1" applyBorder="1" applyAlignment="1">
      <alignment horizontal="justify" vertical="center"/>
    </xf>
    <xf numFmtId="166" fontId="15" fillId="5" borderId="1" xfId="3" applyNumberFormat="1" applyFont="1" applyFill="1" applyBorder="1" applyAlignment="1">
      <alignment vertical="center" wrapText="1"/>
    </xf>
    <xf numFmtId="3" fontId="15" fillId="5" borderId="1" xfId="2" applyNumberFormat="1" applyFont="1" applyFill="1" applyBorder="1" applyAlignment="1">
      <alignment vertical="center"/>
    </xf>
    <xf numFmtId="3" fontId="18" fillId="5" borderId="1" xfId="0" applyNumberFormat="1"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5" borderId="1" xfId="0" applyFont="1" applyFill="1" applyBorder="1" applyAlignment="1">
      <alignment vertical="center" wrapText="1"/>
    </xf>
    <xf numFmtId="3" fontId="17" fillId="5" borderId="1" xfId="0" applyNumberFormat="1" applyFont="1" applyFill="1" applyBorder="1" applyAlignment="1">
      <alignment horizontal="center" vertical="center" wrapText="1"/>
    </xf>
    <xf numFmtId="0" fontId="10" fillId="0" borderId="3" xfId="0" applyFont="1" applyBorder="1"/>
    <xf numFmtId="0" fontId="10" fillId="0" borderId="4" xfId="0" applyFont="1" applyBorder="1"/>
    <xf numFmtId="0" fontId="23" fillId="0" borderId="0" xfId="4" applyFont="1"/>
    <xf numFmtId="0" fontId="23" fillId="0" borderId="4" xfId="4" applyFont="1" applyBorder="1" applyAlignment="1">
      <alignment vertical="center"/>
    </xf>
    <xf numFmtId="0" fontId="22" fillId="0" borderId="4" xfId="4" applyFont="1" applyBorder="1" applyAlignment="1">
      <alignment vertical="center"/>
    </xf>
    <xf numFmtId="0" fontId="22" fillId="0" borderId="4" xfId="4" applyFont="1" applyBorder="1" applyAlignment="1">
      <alignment horizontal="center" vertical="center"/>
    </xf>
    <xf numFmtId="0" fontId="25" fillId="0" borderId="0" xfId="4" applyFont="1"/>
    <xf numFmtId="0" fontId="26" fillId="0" borderId="0" xfId="4" applyFont="1"/>
    <xf numFmtId="0" fontId="27" fillId="0" borderId="0" xfId="4" applyFont="1"/>
    <xf numFmtId="0" fontId="24" fillId="0" borderId="5" xfId="4" applyFont="1" applyBorder="1" applyAlignment="1">
      <alignment horizontal="left" vertical="center"/>
    </xf>
    <xf numFmtId="0" fontId="26" fillId="0" borderId="4" xfId="4" applyFont="1" applyBorder="1" applyAlignment="1">
      <alignment vertical="center"/>
    </xf>
    <xf numFmtId="0" fontId="28" fillId="0" borderId="10" xfId="4" applyFont="1" applyBorder="1" applyAlignment="1">
      <alignment vertical="center" wrapText="1"/>
    </xf>
    <xf numFmtId="0" fontId="31" fillId="0" borderId="0" xfId="4" applyFont="1"/>
    <xf numFmtId="166" fontId="13" fillId="7" borderId="22" xfId="0" applyNumberFormat="1" applyFont="1" applyFill="1" applyBorder="1" applyAlignment="1">
      <alignment vertical="center" wrapText="1"/>
    </xf>
    <xf numFmtId="3" fontId="13" fillId="7" borderId="1" xfId="0" applyNumberFormat="1" applyFont="1" applyFill="1" applyBorder="1" applyAlignment="1">
      <alignment horizontal="center" vertical="center" wrapText="1"/>
    </xf>
    <xf numFmtId="1" fontId="29" fillId="8" borderId="1" xfId="2" applyNumberFormat="1" applyFont="1" applyFill="1" applyBorder="1" applyAlignment="1">
      <alignment horizontal="center" vertical="center"/>
    </xf>
    <xf numFmtId="1" fontId="30" fillId="0" borderId="1" xfId="2" applyNumberFormat="1" applyFont="1" applyBorder="1" applyAlignment="1">
      <alignment horizontal="left" vertical="center" wrapText="1"/>
    </xf>
    <xf numFmtId="1" fontId="33" fillId="0" borderId="1" xfId="2" applyNumberFormat="1" applyFont="1" applyBorder="1" applyAlignment="1">
      <alignment horizontal="left" vertical="center" wrapText="1"/>
    </xf>
    <xf numFmtId="166" fontId="30" fillId="0" borderId="1" xfId="3" applyNumberFormat="1" applyFont="1" applyFill="1" applyBorder="1" applyAlignment="1">
      <alignment vertical="center"/>
    </xf>
    <xf numFmtId="0" fontId="30" fillId="0" borderId="1" xfId="2" applyFont="1" applyBorder="1" applyAlignment="1">
      <alignment horizontal="left" vertical="center" wrapText="1"/>
    </xf>
    <xf numFmtId="0" fontId="30" fillId="0" borderId="1" xfId="2" applyFont="1" applyBorder="1" applyAlignment="1">
      <alignment horizontal="center" vertical="center"/>
    </xf>
    <xf numFmtId="0" fontId="33" fillId="0" borderId="1" xfId="2" applyFont="1" applyBorder="1" applyAlignment="1">
      <alignment horizontal="left" vertical="center" wrapText="1"/>
    </xf>
    <xf numFmtId="3" fontId="30" fillId="6" borderId="1" xfId="2" applyNumberFormat="1" applyFont="1" applyFill="1" applyBorder="1" applyAlignment="1">
      <alignment vertical="center"/>
    </xf>
    <xf numFmtId="3" fontId="30" fillId="0" borderId="1" xfId="2" applyNumberFormat="1" applyFont="1" applyBorder="1" applyAlignment="1">
      <alignment horizontal="right" vertical="center"/>
    </xf>
    <xf numFmtId="0" fontId="30" fillId="0" borderId="1" xfId="2" applyFont="1" applyBorder="1" applyAlignment="1">
      <alignment vertical="center" wrapText="1"/>
    </xf>
    <xf numFmtId="0" fontId="33" fillId="0" borderId="1" xfId="2" applyFont="1" applyBorder="1" applyAlignment="1">
      <alignment vertical="center" wrapText="1"/>
    </xf>
    <xf numFmtId="3" fontId="30" fillId="0" borderId="1" xfId="2" applyNumberFormat="1" applyFont="1" applyBorder="1" applyAlignment="1">
      <alignment vertical="center"/>
    </xf>
    <xf numFmtId="0" fontId="34" fillId="0" borderId="1" xfId="0" applyFont="1" applyBorder="1" applyAlignment="1">
      <alignment vertical="center" wrapText="1"/>
    </xf>
    <xf numFmtId="0" fontId="34" fillId="0" borderId="1" xfId="0" applyFont="1" applyBorder="1" applyAlignment="1">
      <alignment horizontal="justify" vertical="center" wrapText="1"/>
    </xf>
    <xf numFmtId="3" fontId="34" fillId="0" borderId="1" xfId="0" applyNumberFormat="1" applyFont="1" applyBorder="1" applyAlignment="1">
      <alignment vertical="center" wrapText="1"/>
    </xf>
    <xf numFmtId="0" fontId="34" fillId="3" borderId="1" xfId="0" applyFont="1" applyFill="1" applyBorder="1" applyAlignment="1">
      <alignment vertical="center" wrapText="1"/>
    </xf>
    <xf numFmtId="0" fontId="34" fillId="3" borderId="1" xfId="0" applyFont="1" applyFill="1" applyBorder="1" applyAlignment="1">
      <alignment horizontal="justify" vertical="center" wrapText="1"/>
    </xf>
    <xf numFmtId="3" fontId="34" fillId="3" borderId="1" xfId="0" applyNumberFormat="1" applyFont="1" applyFill="1" applyBorder="1" applyAlignment="1">
      <alignment vertical="center" wrapText="1"/>
    </xf>
    <xf numFmtId="0" fontId="34" fillId="0" borderId="1" xfId="0" applyFont="1" applyBorder="1" applyAlignment="1">
      <alignment horizontal="justify" vertical="center"/>
    </xf>
    <xf numFmtId="166" fontId="30" fillId="5" borderId="1" xfId="3" applyNumberFormat="1" applyFont="1" applyFill="1" applyBorder="1" applyAlignment="1">
      <alignment vertical="center" wrapText="1"/>
    </xf>
    <xf numFmtId="3" fontId="30" fillId="5" borderId="1" xfId="2" applyNumberFormat="1" applyFont="1" applyFill="1" applyBorder="1" applyAlignment="1">
      <alignment vertical="center"/>
    </xf>
    <xf numFmtId="166" fontId="29" fillId="9" borderId="1" xfId="0" applyNumberFormat="1" applyFont="1" applyFill="1" applyBorder="1" applyAlignment="1">
      <alignment vertical="center" wrapText="1"/>
    </xf>
    <xf numFmtId="3" fontId="35" fillId="5" borderId="1" xfId="0" applyNumberFormat="1" applyFont="1" applyFill="1" applyBorder="1" applyAlignment="1">
      <alignment horizontal="center" vertical="center" wrapText="1"/>
    </xf>
    <xf numFmtId="0" fontId="34" fillId="5" borderId="1" xfId="0" applyFont="1" applyFill="1" applyBorder="1" applyAlignment="1">
      <alignment horizontal="center" vertical="center" wrapText="1"/>
    </xf>
    <xf numFmtId="0" fontId="34" fillId="5" borderId="1" xfId="0" applyFont="1" applyFill="1" applyBorder="1" applyAlignment="1">
      <alignment vertical="center" wrapText="1"/>
    </xf>
    <xf numFmtId="3" fontId="34" fillId="5" borderId="1" xfId="0" applyNumberFormat="1" applyFont="1" applyFill="1" applyBorder="1" applyAlignment="1">
      <alignment horizontal="center" vertical="center" wrapText="1"/>
    </xf>
    <xf numFmtId="3" fontId="29" fillId="9" borderId="1" xfId="0" applyNumberFormat="1" applyFont="1" applyFill="1" applyBorder="1" applyAlignment="1">
      <alignment horizontal="center" vertical="center" wrapText="1"/>
    </xf>
    <xf numFmtId="0" fontId="7" fillId="0" borderId="0" xfId="2" applyFont="1" applyAlignment="1">
      <alignment horizontal="left" vertical="center"/>
    </xf>
    <xf numFmtId="0" fontId="36" fillId="0" borderId="4" xfId="0" applyFont="1" applyBorder="1" applyAlignment="1">
      <alignment vertical="center"/>
    </xf>
    <xf numFmtId="0" fontId="38" fillId="0" borderId="4" xfId="0" applyFont="1" applyBorder="1" applyAlignment="1">
      <alignment horizontal="center" vertical="center" wrapText="1"/>
    </xf>
    <xf numFmtId="0" fontId="36" fillId="0" borderId="4" xfId="0" applyFont="1" applyBorder="1" applyAlignment="1">
      <alignment horizontal="center" vertical="center" wrapText="1"/>
    </xf>
    <xf numFmtId="0" fontId="36" fillId="0" borderId="6" xfId="0" applyFont="1" applyBorder="1" applyAlignment="1">
      <alignment horizontal="center" vertical="center" wrapText="1"/>
    </xf>
    <xf numFmtId="1" fontId="39" fillId="2" borderId="1" xfId="2" applyNumberFormat="1" applyFont="1" applyFill="1" applyBorder="1" applyAlignment="1">
      <alignment horizontal="center" vertical="center"/>
    </xf>
    <xf numFmtId="0" fontId="40" fillId="0" borderId="1" xfId="0" applyFont="1" applyBorder="1" applyAlignment="1">
      <alignment horizontal="justify" vertical="center" wrapText="1"/>
    </xf>
    <xf numFmtId="3" fontId="40" fillId="0" borderId="1" xfId="0" applyNumberFormat="1" applyFont="1" applyBorder="1" applyAlignment="1">
      <alignment horizontal="center" vertical="center" wrapText="1"/>
    </xf>
    <xf numFmtId="0" fontId="40" fillId="0" borderId="1" xfId="0" applyFont="1" applyBorder="1" applyAlignment="1">
      <alignment horizontal="center" vertical="center"/>
    </xf>
    <xf numFmtId="0" fontId="40" fillId="0" borderId="1" xfId="0" applyFont="1" applyBorder="1" applyAlignment="1">
      <alignment vertical="center" wrapText="1"/>
    </xf>
    <xf numFmtId="3" fontId="3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40" fillId="3" borderId="1" xfId="0" applyFont="1" applyFill="1" applyBorder="1" applyAlignment="1">
      <alignment vertical="center" wrapText="1"/>
    </xf>
    <xf numFmtId="0" fontId="40" fillId="3" borderId="1" xfId="0" applyFont="1" applyFill="1" applyBorder="1" applyAlignment="1">
      <alignment horizontal="justify" vertical="center" wrapText="1"/>
    </xf>
    <xf numFmtId="3" fontId="40" fillId="3" borderId="1" xfId="0" applyNumberFormat="1" applyFont="1" applyFill="1" applyBorder="1" applyAlignment="1">
      <alignment horizontal="center" vertical="center" wrapText="1"/>
    </xf>
    <xf numFmtId="0" fontId="40" fillId="0" borderId="1" xfId="0" applyFont="1" applyBorder="1" applyAlignment="1">
      <alignment horizontal="justify" vertical="center"/>
    </xf>
    <xf numFmtId="0" fontId="41" fillId="6"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2" fillId="3" borderId="1" xfId="0" applyFont="1" applyFill="1" applyBorder="1" applyAlignment="1">
      <alignment vertical="center" wrapText="1"/>
    </xf>
    <xf numFmtId="0" fontId="42" fillId="3" borderId="1" xfId="0" applyFont="1" applyFill="1" applyBorder="1" applyAlignment="1">
      <alignment horizontal="justify" vertical="center" wrapText="1"/>
    </xf>
    <xf numFmtId="0" fontId="43" fillId="0" borderId="21" xfId="0" applyFont="1" applyBorder="1" applyAlignment="1">
      <alignment horizontal="center" vertical="center" wrapText="1"/>
    </xf>
    <xf numFmtId="0" fontId="42" fillId="5" borderId="1" xfId="0" applyFont="1" applyFill="1" applyBorder="1" applyAlignment="1">
      <alignment horizontal="left" vertical="center" wrapText="1"/>
    </xf>
    <xf numFmtId="0" fontId="42" fillId="5" borderId="1" xfId="0" applyFont="1" applyFill="1" applyBorder="1" applyAlignment="1">
      <alignment vertical="center" wrapText="1"/>
    </xf>
    <xf numFmtId="3" fontId="42" fillId="5" borderId="1" xfId="1" applyNumberFormat="1" applyFont="1" applyFill="1" applyBorder="1" applyAlignment="1">
      <alignment horizontal="center" vertical="center"/>
    </xf>
    <xf numFmtId="3" fontId="44" fillId="2" borderId="1" xfId="0" applyNumberFormat="1" applyFont="1" applyFill="1" applyBorder="1" applyAlignment="1">
      <alignment horizontal="center" vertical="center" wrapText="1"/>
    </xf>
    <xf numFmtId="3" fontId="6" fillId="4" borderId="1" xfId="0" applyNumberFormat="1" applyFont="1" applyFill="1" applyBorder="1" applyAlignment="1">
      <alignment horizontal="center" vertical="center" wrapText="1"/>
    </xf>
    <xf numFmtId="0" fontId="36" fillId="0" borderId="1" xfId="0" applyFont="1" applyBorder="1" applyAlignment="1">
      <alignment horizontal="center" vertical="center"/>
    </xf>
    <xf numFmtId="0" fontId="40" fillId="4" borderId="1" xfId="0" applyFont="1" applyFill="1" applyBorder="1" applyAlignment="1">
      <alignment horizontal="left" vertical="center" wrapText="1"/>
    </xf>
    <xf numFmtId="0" fontId="36" fillId="0" borderId="3" xfId="0" applyFont="1" applyBorder="1"/>
    <xf numFmtId="0" fontId="36" fillId="0" borderId="3" xfId="0" applyFont="1" applyBorder="1" applyAlignment="1">
      <alignment horizontal="left" wrapText="1"/>
    </xf>
    <xf numFmtId="0" fontId="38" fillId="0" borderId="3" xfId="0" applyFont="1" applyBorder="1" applyAlignment="1">
      <alignment horizontal="left"/>
    </xf>
    <xf numFmtId="0" fontId="36" fillId="0" borderId="3" xfId="0" applyFont="1" applyBorder="1" applyAlignment="1">
      <alignment horizontal="left"/>
    </xf>
    <xf numFmtId="0" fontId="36" fillId="0" borderId="3" xfId="0" applyFont="1" applyBorder="1" applyAlignment="1">
      <alignment horizontal="center" vertical="center" wrapText="1"/>
    </xf>
    <xf numFmtId="0" fontId="36" fillId="0" borderId="3" xfId="0" applyFont="1" applyBorder="1" applyAlignment="1">
      <alignment horizontal="center" vertical="center"/>
    </xf>
    <xf numFmtId="0" fontId="36" fillId="0" borderId="4" xfId="0" applyFont="1" applyBorder="1" applyAlignment="1">
      <alignment horizontal="left"/>
    </xf>
    <xf numFmtId="0" fontId="36" fillId="0" borderId="4" xfId="0" applyFont="1" applyBorder="1"/>
    <xf numFmtId="0" fontId="46" fillId="0" borderId="0" xfId="0" applyFont="1"/>
    <xf numFmtId="3" fontId="36" fillId="0" borderId="4" xfId="1" applyNumberFormat="1" applyFont="1" applyBorder="1" applyAlignment="1">
      <alignment horizontal="center" vertical="center" wrapText="1"/>
    </xf>
    <xf numFmtId="0" fontId="36" fillId="0" borderId="4" xfId="0" applyFont="1" applyBorder="1" applyAlignment="1">
      <alignment horizontal="center" vertical="center"/>
    </xf>
    <xf numFmtId="0" fontId="48" fillId="0" borderId="4" xfId="0" applyFont="1" applyBorder="1" applyAlignment="1">
      <alignment horizontal="left" vertical="center"/>
    </xf>
    <xf numFmtId="0" fontId="36" fillId="0" borderId="4" xfId="0" applyFont="1" applyBorder="1" applyAlignment="1">
      <alignment horizontal="left" vertical="center"/>
    </xf>
    <xf numFmtId="0" fontId="49" fillId="0" borderId="4" xfId="0" applyFont="1" applyBorder="1" applyAlignment="1">
      <alignment horizontal="center" vertical="center"/>
    </xf>
    <xf numFmtId="0" fontId="47" fillId="0" borderId="4" xfId="0" applyFont="1" applyBorder="1" applyAlignment="1">
      <alignment vertical="center"/>
    </xf>
    <xf numFmtId="0" fontId="44" fillId="0" borderId="4" xfId="0" applyFont="1" applyBorder="1" applyAlignment="1">
      <alignment vertical="center" wrapText="1"/>
    </xf>
    <xf numFmtId="0" fontId="44" fillId="0" borderId="4" xfId="0" applyFont="1" applyBorder="1" applyAlignment="1">
      <alignment vertical="center"/>
    </xf>
    <xf numFmtId="3" fontId="44" fillId="0" borderId="4" xfId="1" applyNumberFormat="1" applyFont="1" applyBorder="1" applyAlignment="1">
      <alignment horizontal="center" vertical="center" wrapText="1"/>
    </xf>
    <xf numFmtId="0" fontId="44" fillId="0" borderId="4" xfId="0" applyFont="1" applyBorder="1" applyAlignment="1">
      <alignment horizontal="center" vertical="center"/>
    </xf>
    <xf numFmtId="164" fontId="36" fillId="0" borderId="4" xfId="1" applyNumberFormat="1" applyFont="1" applyBorder="1" applyAlignment="1">
      <alignment horizontal="center" vertical="center"/>
    </xf>
    <xf numFmtId="3" fontId="36" fillId="0" borderId="4" xfId="0" applyNumberFormat="1" applyFont="1" applyBorder="1" applyAlignment="1">
      <alignment horizontal="center" vertical="center"/>
    </xf>
    <xf numFmtId="3" fontId="36" fillId="0" borderId="4" xfId="0" applyNumberFormat="1" applyFont="1" applyBorder="1" applyAlignment="1">
      <alignment horizontal="right" vertical="center"/>
    </xf>
    <xf numFmtId="0" fontId="36" fillId="0" borderId="7" xfId="0" applyFont="1" applyBorder="1" applyAlignment="1">
      <alignment horizontal="left"/>
    </xf>
    <xf numFmtId="0" fontId="36" fillId="0" borderId="8" xfId="0" applyFont="1" applyBorder="1" applyAlignment="1">
      <alignment horizontal="center" vertical="center" wrapText="1"/>
    </xf>
    <xf numFmtId="0" fontId="36" fillId="0" borderId="9" xfId="0" applyFont="1" applyBorder="1" applyAlignment="1">
      <alignment horizontal="center" vertical="center"/>
    </xf>
    <xf numFmtId="0" fontId="31" fillId="0" borderId="0" xfId="4" applyFont="1" applyAlignment="1">
      <alignment horizontal="center"/>
    </xf>
    <xf numFmtId="0" fontId="26" fillId="0" borderId="10" xfId="4" applyFont="1" applyBorder="1" applyAlignment="1">
      <alignment horizontal="left" vertical="center" wrapText="1"/>
    </xf>
    <xf numFmtId="0" fontId="26" fillId="0" borderId="11" xfId="4" applyFont="1" applyBorder="1" applyAlignment="1">
      <alignment horizontal="left" vertical="center" wrapText="1"/>
    </xf>
    <xf numFmtId="0" fontId="26" fillId="0" borderId="5" xfId="4" applyFont="1" applyBorder="1" applyAlignment="1">
      <alignment horizontal="left" vertical="center" wrapText="1"/>
    </xf>
    <xf numFmtId="0" fontId="26" fillId="0" borderId="10" xfId="4" applyFont="1" applyBorder="1" applyAlignment="1">
      <alignment horizontal="left" vertical="center"/>
    </xf>
    <xf numFmtId="0" fontId="26" fillId="0" borderId="11" xfId="4" applyFont="1" applyBorder="1" applyAlignment="1">
      <alignment horizontal="left" vertical="center"/>
    </xf>
    <xf numFmtId="0" fontId="26" fillId="0" borderId="5" xfId="4" applyFont="1" applyBorder="1" applyAlignment="1">
      <alignment horizontal="left" vertical="center"/>
    </xf>
    <xf numFmtId="0" fontId="25" fillId="0" borderId="10" xfId="4" applyFont="1" applyBorder="1" applyAlignment="1">
      <alignment horizontal="left" vertical="center" wrapText="1"/>
    </xf>
    <xf numFmtId="0" fontId="25" fillId="0" borderId="11" xfId="4" applyFont="1" applyBorder="1" applyAlignment="1">
      <alignment horizontal="left" vertical="center" wrapText="1"/>
    </xf>
    <xf numFmtId="1" fontId="29" fillId="8" borderId="1" xfId="2" applyNumberFormat="1" applyFont="1" applyFill="1" applyBorder="1" applyAlignment="1">
      <alignment horizontal="center" vertical="center"/>
    </xf>
    <xf numFmtId="1" fontId="29" fillId="8" borderId="1" xfId="2" applyNumberFormat="1" applyFont="1" applyFill="1" applyBorder="1" applyAlignment="1">
      <alignment horizontal="center" vertical="center" wrapText="1"/>
    </xf>
    <xf numFmtId="1" fontId="29" fillId="0" borderId="1" xfId="2" applyNumberFormat="1" applyFont="1" applyBorder="1" applyAlignment="1">
      <alignment horizontal="center" vertical="center"/>
    </xf>
    <xf numFmtId="1" fontId="30" fillId="0" borderId="1" xfId="2" applyNumberFormat="1" applyFont="1" applyBorder="1" applyAlignment="1">
      <alignment horizontal="center" vertical="center"/>
    </xf>
    <xf numFmtId="0" fontId="29" fillId="9" borderId="1" xfId="0" applyFont="1" applyFill="1" applyBorder="1" applyAlignment="1">
      <alignment horizontal="center" vertical="center" wrapText="1"/>
    </xf>
    <xf numFmtId="0" fontId="24" fillId="0" borderId="10" xfId="4" applyFont="1" applyBorder="1" applyAlignment="1">
      <alignment horizontal="left" vertical="center"/>
    </xf>
    <xf numFmtId="0" fontId="24" fillId="0" borderId="5" xfId="4" applyFont="1" applyBorder="1" applyAlignment="1">
      <alignment horizontal="left" vertical="center"/>
    </xf>
    <xf numFmtId="0" fontId="31" fillId="0" borderId="0" xfId="4" applyFont="1" applyAlignment="1">
      <alignment horizontal="center"/>
    </xf>
    <xf numFmtId="0" fontId="35" fillId="5" borderId="1" xfId="0" applyFont="1" applyFill="1" applyBorder="1" applyAlignment="1">
      <alignment horizontal="center" vertical="center" wrapText="1"/>
    </xf>
    <xf numFmtId="0" fontId="34" fillId="5" borderId="1" xfId="0" applyFont="1" applyFill="1" applyBorder="1" applyAlignment="1">
      <alignment horizontal="left" vertical="center" wrapText="1"/>
    </xf>
    <xf numFmtId="0" fontId="22" fillId="0" borderId="0" xfId="4" applyFont="1" applyAlignment="1">
      <alignment horizontal="right" vertical="center"/>
    </xf>
    <xf numFmtId="0" fontId="30" fillId="0" borderId="15" xfId="4" applyFont="1" applyBorder="1" applyAlignment="1">
      <alignment horizontal="left" vertical="center" wrapText="1"/>
    </xf>
    <xf numFmtId="0" fontId="30" fillId="0" borderId="16" xfId="4" applyFont="1" applyBorder="1" applyAlignment="1">
      <alignment horizontal="left" vertical="center" wrapText="1"/>
    </xf>
    <xf numFmtId="3" fontId="29" fillId="0" borderId="13" xfId="4" applyNumberFormat="1" applyFont="1" applyBorder="1" applyAlignment="1">
      <alignment horizontal="center" vertical="center"/>
    </xf>
    <xf numFmtId="3" fontId="29" fillId="0" borderId="0" xfId="4" applyNumberFormat="1" applyFont="1" applyAlignment="1">
      <alignment horizontal="center" vertical="center"/>
    </xf>
    <xf numFmtId="0" fontId="28" fillId="0" borderId="0" xfId="4" applyFont="1" applyAlignment="1">
      <alignment horizontal="left" vertical="center" wrapText="1"/>
    </xf>
    <xf numFmtId="0" fontId="9" fillId="0" borderId="0" xfId="0" applyFont="1" applyAlignment="1">
      <alignment horizontal="right" vertical="top" wrapText="1"/>
    </xf>
    <xf numFmtId="0" fontId="11" fillId="0" borderId="0" xfId="0" applyFont="1" applyAlignment="1">
      <alignment horizontal="right"/>
    </xf>
    <xf numFmtId="0" fontId="12" fillId="0" borderId="0" xfId="2" applyFont="1" applyAlignment="1">
      <alignment horizontal="center" vertical="center"/>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1" fontId="13" fillId="7" borderId="1" xfId="2" applyNumberFormat="1" applyFont="1" applyFill="1" applyBorder="1" applyAlignment="1">
      <alignment horizontal="center" vertical="center"/>
    </xf>
    <xf numFmtId="1" fontId="13" fillId="7" borderId="1" xfId="2" applyNumberFormat="1" applyFont="1" applyFill="1" applyBorder="1" applyAlignment="1">
      <alignment horizontal="center" vertical="center" wrapText="1"/>
    </xf>
    <xf numFmtId="0" fontId="17" fillId="5" borderId="20"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13" fillId="0" borderId="8" xfId="2" applyFont="1" applyBorder="1" applyAlignment="1">
      <alignment horizontal="left" vertical="center" wrapText="1"/>
    </xf>
    <xf numFmtId="1" fontId="13" fillId="0" borderId="20" xfId="2" applyNumberFormat="1" applyFont="1" applyBorder="1" applyAlignment="1">
      <alignment horizontal="center" vertical="center"/>
    </xf>
    <xf numFmtId="1" fontId="13" fillId="0" borderId="21" xfId="2" applyNumberFormat="1" applyFont="1" applyBorder="1" applyAlignment="1">
      <alignment horizontal="center" vertical="center"/>
    </xf>
    <xf numFmtId="1" fontId="15" fillId="0" borderId="17" xfId="2" applyNumberFormat="1" applyFont="1" applyBorder="1" applyAlignment="1">
      <alignment horizontal="center" vertical="center"/>
    </xf>
    <xf numFmtId="1" fontId="15" fillId="0" borderId="19" xfId="2" applyNumberFormat="1" applyFont="1" applyBorder="1" applyAlignment="1">
      <alignment horizontal="center" vertical="center"/>
    </xf>
    <xf numFmtId="0" fontId="18" fillId="5" borderId="1" xfId="0" applyFont="1" applyFill="1" applyBorder="1" applyAlignment="1">
      <alignment horizontal="center" vertical="center" wrapText="1"/>
    </xf>
    <xf numFmtId="0" fontId="40" fillId="0" borderId="17" xfId="0" applyFont="1" applyBorder="1" applyAlignment="1">
      <alignment horizontal="center" vertical="center" wrapText="1"/>
    </xf>
    <xf numFmtId="0" fontId="40" fillId="0" borderId="19" xfId="0" applyFont="1" applyBorder="1" applyAlignment="1">
      <alignment horizontal="center" vertical="center" wrapText="1"/>
    </xf>
    <xf numFmtId="0" fontId="40" fillId="0" borderId="18" xfId="0" applyFont="1" applyBorder="1" applyAlignment="1">
      <alignment horizontal="center" vertical="center" wrapText="1"/>
    </xf>
    <xf numFmtId="3" fontId="40" fillId="0" borderId="1" xfId="0" applyNumberFormat="1" applyFont="1" applyBorder="1" applyAlignment="1">
      <alignment horizontal="center" vertical="center" wrapText="1"/>
    </xf>
    <xf numFmtId="0" fontId="36" fillId="0" borderId="12" xfId="0" applyFont="1" applyBorder="1" applyAlignment="1">
      <alignment horizontal="left" vertical="center" wrapText="1"/>
    </xf>
    <xf numFmtId="0" fontId="36" fillId="0" borderId="2" xfId="0" applyFont="1" applyBorder="1" applyAlignment="1">
      <alignment horizontal="left" vertical="center" wrapText="1"/>
    </xf>
    <xf numFmtId="0" fontId="36" fillId="0" borderId="15" xfId="0" applyFont="1" applyBorder="1" applyAlignment="1">
      <alignment horizontal="left" vertical="center" wrapText="1"/>
    </xf>
    <xf numFmtId="0" fontId="36" fillId="0" borderId="16" xfId="0" applyFont="1" applyBorder="1" applyAlignment="1">
      <alignment horizontal="left" vertical="center" wrapText="1"/>
    </xf>
    <xf numFmtId="3" fontId="45" fillId="0" borderId="4" xfId="0" applyNumberFormat="1" applyFont="1" applyBorder="1" applyAlignment="1">
      <alignment horizontal="center" vertical="center"/>
    </xf>
    <xf numFmtId="0" fontId="6" fillId="0" borderId="17"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5" fillId="0" borderId="13" xfId="0" applyFont="1" applyBorder="1" applyAlignment="1">
      <alignment horizontal="right" vertical="top" wrapText="1"/>
    </xf>
    <xf numFmtId="0" fontId="5" fillId="0" borderId="0" xfId="0" applyFont="1" applyAlignment="1">
      <alignment horizontal="right" vertical="top" wrapText="1"/>
    </xf>
    <xf numFmtId="0" fontId="5" fillId="0" borderId="14" xfId="0" applyFont="1" applyBorder="1" applyAlignment="1">
      <alignment horizontal="right" vertical="top" wrapText="1"/>
    </xf>
    <xf numFmtId="0" fontId="37" fillId="0" borderId="10" xfId="0" applyFont="1" applyBorder="1" applyAlignment="1">
      <alignment horizontal="left" vertical="center" wrapText="1"/>
    </xf>
    <xf numFmtId="0" fontId="37" fillId="0" borderId="11" xfId="0" applyFont="1" applyBorder="1" applyAlignment="1">
      <alignment horizontal="left" vertical="center" wrapText="1"/>
    </xf>
    <xf numFmtId="0" fontId="36" fillId="0" borderId="10" xfId="0" applyFont="1" applyBorder="1" applyAlignment="1">
      <alignment horizontal="left" vertical="center" wrapText="1"/>
    </xf>
    <xf numFmtId="0" fontId="36" fillId="0" borderId="11" xfId="0" applyFont="1" applyBorder="1" applyAlignment="1">
      <alignment horizontal="left" vertical="center" wrapText="1"/>
    </xf>
    <xf numFmtId="0" fontId="36" fillId="0" borderId="5" xfId="0" applyFont="1" applyBorder="1" applyAlignment="1">
      <alignment horizontal="left" vertical="center" wrapText="1"/>
    </xf>
    <xf numFmtId="1" fontId="39" fillId="2" borderId="1" xfId="2" applyNumberFormat="1" applyFont="1" applyFill="1" applyBorder="1" applyAlignment="1">
      <alignment horizontal="center" vertical="center" wrapText="1"/>
    </xf>
    <xf numFmtId="3" fontId="36" fillId="0" borderId="17" xfId="0" applyNumberFormat="1" applyFont="1" applyBorder="1" applyAlignment="1">
      <alignment horizontal="center" vertical="center"/>
    </xf>
    <xf numFmtId="0" fontId="36" fillId="0" borderId="19" xfId="0" applyFont="1" applyBorder="1" applyAlignment="1">
      <alignment horizontal="center" vertical="center"/>
    </xf>
    <xf numFmtId="0" fontId="36" fillId="0" borderId="18" xfId="0" applyFont="1" applyBorder="1" applyAlignment="1">
      <alignment horizontal="center" vertical="center"/>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44" fillId="2" borderId="20" xfId="0" applyFont="1" applyFill="1" applyBorder="1" applyAlignment="1">
      <alignment horizontal="center" vertical="center" wrapText="1"/>
    </xf>
    <xf numFmtId="0" fontId="44" fillId="2" borderId="21" xfId="0" applyFont="1" applyFill="1" applyBorder="1" applyAlignment="1">
      <alignment horizontal="center" vertical="center" wrapText="1"/>
    </xf>
    <xf numFmtId="0" fontId="44" fillId="2" borderId="22" xfId="0" applyFont="1" applyFill="1" applyBorder="1" applyAlignment="1">
      <alignment horizontal="center" vertical="center" wrapText="1"/>
    </xf>
    <xf numFmtId="0" fontId="47" fillId="0" borderId="4" xfId="0" applyFont="1" applyBorder="1" applyAlignment="1">
      <alignment horizontal="lef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36" fillId="0" borderId="4" xfId="0" applyFont="1" applyBorder="1" applyAlignment="1">
      <alignment horizontal="left" vertical="center" wrapText="1"/>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49" fillId="0" borderId="4" xfId="0" applyFont="1" applyBorder="1" applyAlignment="1">
      <alignment horizontal="left" vertical="center" wrapText="1"/>
    </xf>
    <xf numFmtId="0" fontId="38" fillId="0" borderId="10" xfId="0" applyFont="1" applyBorder="1" applyAlignment="1">
      <alignment horizontal="center"/>
    </xf>
    <xf numFmtId="0" fontId="38" fillId="0" borderId="11" xfId="0" applyFont="1" applyBorder="1" applyAlignment="1">
      <alignment horizontal="center"/>
    </xf>
    <xf numFmtId="0" fontId="38" fillId="0" borderId="5" xfId="0" applyFont="1" applyBorder="1" applyAlignment="1">
      <alignment horizontal="center"/>
    </xf>
    <xf numFmtId="0" fontId="32" fillId="0" borderId="0" xfId="4" applyFont="1" applyAlignment="1">
      <alignment horizontal="center"/>
    </xf>
    <xf numFmtId="0" fontId="32" fillId="0" borderId="0" xfId="4" applyFont="1" applyAlignment="1">
      <alignment horizontal="center"/>
    </xf>
  </cellXfs>
  <cellStyles count="6">
    <cellStyle name="Comma" xfId="1" builtinId="3"/>
    <cellStyle name="Comma 2" xfId="5" xr:uid="{A726631E-B523-43D9-80C6-1567EB609E8A}"/>
    <cellStyle name="Comma 4" xfId="3" xr:uid="{00000000-0005-0000-0000-000001000000}"/>
    <cellStyle name="Normal" xfId="0" builtinId="0"/>
    <cellStyle name="Normal 2" xfId="4" xr:uid="{1D16A754-6EAA-4AB0-96DB-33A40A682B50}"/>
    <cellStyle name="Normal 3" xfId="2" xr:uid="{00000000-0005-0000-0000-00000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4A30D"/>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5C0EE011-5D9B-411F-A96D-BE08EDC1A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117475</xdr:colOff>
      <xdr:row>0</xdr:row>
      <xdr:rowOff>76200</xdr:rowOff>
    </xdr:from>
    <xdr:to>
      <xdr:col>1</xdr:col>
      <xdr:colOff>622300</xdr:colOff>
      <xdr:row>5</xdr:row>
      <xdr:rowOff>87009</xdr:rowOff>
    </xdr:to>
    <xdr:pic>
      <xdr:nvPicPr>
        <xdr:cNvPr id="2" name="Picture 1">
          <a:extLst>
            <a:ext uri="{FF2B5EF4-FFF2-40B4-BE49-F238E27FC236}">
              <a16:creationId xmlns:a16="http://schemas.microsoft.com/office/drawing/2014/main" id="{4002DA6F-0248-4AA4-917B-FD0C8897CC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475" y="76200"/>
          <a:ext cx="885825" cy="10490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343643</xdr:colOff>
      <xdr:row>0</xdr:row>
      <xdr:rowOff>101787</xdr:rowOff>
    </xdr:from>
    <xdr:to>
      <xdr:col>2</xdr:col>
      <xdr:colOff>523874</xdr:colOff>
      <xdr:row>6</xdr:row>
      <xdr:rowOff>174625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3643" y="101787"/>
          <a:ext cx="1481981" cy="139046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03482-FBED-4F8B-8133-891724B005FD}">
  <sheetPr>
    <pageSetUpPr fitToPage="1"/>
  </sheetPr>
  <dimension ref="A1:E87"/>
  <sheetViews>
    <sheetView tabSelected="1" view="pageBreakPreview" topLeftCell="A37" zoomScale="85" zoomScaleNormal="100" zoomScaleSheetLayoutView="85" workbookViewId="0">
      <selection activeCell="C45" sqref="C45"/>
    </sheetView>
  </sheetViews>
  <sheetFormatPr defaultColWidth="57" defaultRowHeight="14.25"/>
  <cols>
    <col min="1" max="1" width="7" style="62" customWidth="1"/>
    <col min="2" max="2" width="47" style="62" customWidth="1"/>
    <col min="3" max="3" width="51.7109375" style="62" customWidth="1"/>
    <col min="4" max="4" width="15.140625" style="62" customWidth="1"/>
    <col min="5" max="5" width="16.140625" style="62" bestFit="1" customWidth="1"/>
    <col min="6" max="6" width="21.85546875" style="62" customWidth="1"/>
    <col min="7" max="254" width="57" style="62"/>
    <col min="255" max="255" width="7" style="62" customWidth="1"/>
    <col min="256" max="256" width="25.28515625" style="62" customWidth="1"/>
    <col min="257" max="257" width="51.7109375" style="62" customWidth="1"/>
    <col min="258" max="260" width="14.140625" style="62" customWidth="1"/>
    <col min="261" max="261" width="18" style="62" customWidth="1"/>
    <col min="262" max="510" width="57" style="62"/>
    <col min="511" max="511" width="7" style="62" customWidth="1"/>
    <col min="512" max="512" width="25.28515625" style="62" customWidth="1"/>
    <col min="513" max="513" width="51.7109375" style="62" customWidth="1"/>
    <col min="514" max="516" width="14.140625" style="62" customWidth="1"/>
    <col min="517" max="517" width="18" style="62" customWidth="1"/>
    <col min="518" max="766" width="57" style="62"/>
    <col min="767" max="767" width="7" style="62" customWidth="1"/>
    <col min="768" max="768" width="25.28515625" style="62" customWidth="1"/>
    <col min="769" max="769" width="51.7109375" style="62" customWidth="1"/>
    <col min="770" max="772" width="14.140625" style="62" customWidth="1"/>
    <col min="773" max="773" width="18" style="62" customWidth="1"/>
    <col min="774" max="1022" width="57" style="62"/>
    <col min="1023" max="1023" width="7" style="62" customWidth="1"/>
    <col min="1024" max="1024" width="25.28515625" style="62" customWidth="1"/>
    <col min="1025" max="1025" width="51.7109375" style="62" customWidth="1"/>
    <col min="1026" max="1028" width="14.140625" style="62" customWidth="1"/>
    <col min="1029" max="1029" width="18" style="62" customWidth="1"/>
    <col min="1030" max="1278" width="57" style="62"/>
    <col min="1279" max="1279" width="7" style="62" customWidth="1"/>
    <col min="1280" max="1280" width="25.28515625" style="62" customWidth="1"/>
    <col min="1281" max="1281" width="51.7109375" style="62" customWidth="1"/>
    <col min="1282" max="1284" width="14.140625" style="62" customWidth="1"/>
    <col min="1285" max="1285" width="18" style="62" customWidth="1"/>
    <col min="1286" max="1534" width="57" style="62"/>
    <col min="1535" max="1535" width="7" style="62" customWidth="1"/>
    <col min="1536" max="1536" width="25.28515625" style="62" customWidth="1"/>
    <col min="1537" max="1537" width="51.7109375" style="62" customWidth="1"/>
    <col min="1538" max="1540" width="14.140625" style="62" customWidth="1"/>
    <col min="1541" max="1541" width="18" style="62" customWidth="1"/>
    <col min="1542" max="1790" width="57" style="62"/>
    <col min="1791" max="1791" width="7" style="62" customWidth="1"/>
    <col min="1792" max="1792" width="25.28515625" style="62" customWidth="1"/>
    <col min="1793" max="1793" width="51.7109375" style="62" customWidth="1"/>
    <col min="1794" max="1796" width="14.140625" style="62" customWidth="1"/>
    <col min="1797" max="1797" width="18" style="62" customWidth="1"/>
    <col min="1798" max="2046" width="57" style="62"/>
    <col min="2047" max="2047" width="7" style="62" customWidth="1"/>
    <col min="2048" max="2048" width="25.28515625" style="62" customWidth="1"/>
    <col min="2049" max="2049" width="51.7109375" style="62" customWidth="1"/>
    <col min="2050" max="2052" width="14.140625" style="62" customWidth="1"/>
    <col min="2053" max="2053" width="18" style="62" customWidth="1"/>
    <col min="2054" max="2302" width="57" style="62"/>
    <col min="2303" max="2303" width="7" style="62" customWidth="1"/>
    <col min="2304" max="2304" width="25.28515625" style="62" customWidth="1"/>
    <col min="2305" max="2305" width="51.7109375" style="62" customWidth="1"/>
    <col min="2306" max="2308" width="14.140625" style="62" customWidth="1"/>
    <col min="2309" max="2309" width="18" style="62" customWidth="1"/>
    <col min="2310" max="2558" width="57" style="62"/>
    <col min="2559" max="2559" width="7" style="62" customWidth="1"/>
    <col min="2560" max="2560" width="25.28515625" style="62" customWidth="1"/>
    <col min="2561" max="2561" width="51.7109375" style="62" customWidth="1"/>
    <col min="2562" max="2564" width="14.140625" style="62" customWidth="1"/>
    <col min="2565" max="2565" width="18" style="62" customWidth="1"/>
    <col min="2566" max="2814" width="57" style="62"/>
    <col min="2815" max="2815" width="7" style="62" customWidth="1"/>
    <col min="2816" max="2816" width="25.28515625" style="62" customWidth="1"/>
    <col min="2817" max="2817" width="51.7109375" style="62" customWidth="1"/>
    <col min="2818" max="2820" width="14.140625" style="62" customWidth="1"/>
    <col min="2821" max="2821" width="18" style="62" customWidth="1"/>
    <col min="2822" max="3070" width="57" style="62"/>
    <col min="3071" max="3071" width="7" style="62" customWidth="1"/>
    <col min="3072" max="3072" width="25.28515625" style="62" customWidth="1"/>
    <col min="3073" max="3073" width="51.7109375" style="62" customWidth="1"/>
    <col min="3074" max="3076" width="14.140625" style="62" customWidth="1"/>
    <col min="3077" max="3077" width="18" style="62" customWidth="1"/>
    <col min="3078" max="3326" width="57" style="62"/>
    <col min="3327" max="3327" width="7" style="62" customWidth="1"/>
    <col min="3328" max="3328" width="25.28515625" style="62" customWidth="1"/>
    <col min="3329" max="3329" width="51.7109375" style="62" customWidth="1"/>
    <col min="3330" max="3332" width="14.140625" style="62" customWidth="1"/>
    <col min="3333" max="3333" width="18" style="62" customWidth="1"/>
    <col min="3334" max="3582" width="57" style="62"/>
    <col min="3583" max="3583" width="7" style="62" customWidth="1"/>
    <col min="3584" max="3584" width="25.28515625" style="62" customWidth="1"/>
    <col min="3585" max="3585" width="51.7109375" style="62" customWidth="1"/>
    <col min="3586" max="3588" width="14.140625" style="62" customWidth="1"/>
    <col min="3589" max="3589" width="18" style="62" customWidth="1"/>
    <col min="3590" max="3838" width="57" style="62"/>
    <col min="3839" max="3839" width="7" style="62" customWidth="1"/>
    <col min="3840" max="3840" width="25.28515625" style="62" customWidth="1"/>
    <col min="3841" max="3841" width="51.7109375" style="62" customWidth="1"/>
    <col min="3842" max="3844" width="14.140625" style="62" customWidth="1"/>
    <col min="3845" max="3845" width="18" style="62" customWidth="1"/>
    <col min="3846" max="4094" width="57" style="62"/>
    <col min="4095" max="4095" width="7" style="62" customWidth="1"/>
    <col min="4096" max="4096" width="25.28515625" style="62" customWidth="1"/>
    <col min="4097" max="4097" width="51.7109375" style="62" customWidth="1"/>
    <col min="4098" max="4100" width="14.140625" style="62" customWidth="1"/>
    <col min="4101" max="4101" width="18" style="62" customWidth="1"/>
    <col min="4102" max="4350" width="57" style="62"/>
    <col min="4351" max="4351" width="7" style="62" customWidth="1"/>
    <col min="4352" max="4352" width="25.28515625" style="62" customWidth="1"/>
    <col min="4353" max="4353" width="51.7109375" style="62" customWidth="1"/>
    <col min="4354" max="4356" width="14.140625" style="62" customWidth="1"/>
    <col min="4357" max="4357" width="18" style="62" customWidth="1"/>
    <col min="4358" max="4606" width="57" style="62"/>
    <col min="4607" max="4607" width="7" style="62" customWidth="1"/>
    <col min="4608" max="4608" width="25.28515625" style="62" customWidth="1"/>
    <col min="4609" max="4609" width="51.7109375" style="62" customWidth="1"/>
    <col min="4610" max="4612" width="14.140625" style="62" customWidth="1"/>
    <col min="4613" max="4613" width="18" style="62" customWidth="1"/>
    <col min="4614" max="4862" width="57" style="62"/>
    <col min="4863" max="4863" width="7" style="62" customWidth="1"/>
    <col min="4864" max="4864" width="25.28515625" style="62" customWidth="1"/>
    <col min="4865" max="4865" width="51.7109375" style="62" customWidth="1"/>
    <col min="4866" max="4868" width="14.140625" style="62" customWidth="1"/>
    <col min="4869" max="4869" width="18" style="62" customWidth="1"/>
    <col min="4870" max="5118" width="57" style="62"/>
    <col min="5119" max="5119" width="7" style="62" customWidth="1"/>
    <col min="5120" max="5120" width="25.28515625" style="62" customWidth="1"/>
    <col min="5121" max="5121" width="51.7109375" style="62" customWidth="1"/>
    <col min="5122" max="5124" width="14.140625" style="62" customWidth="1"/>
    <col min="5125" max="5125" width="18" style="62" customWidth="1"/>
    <col min="5126" max="5374" width="57" style="62"/>
    <col min="5375" max="5375" width="7" style="62" customWidth="1"/>
    <col min="5376" max="5376" width="25.28515625" style="62" customWidth="1"/>
    <col min="5377" max="5377" width="51.7109375" style="62" customWidth="1"/>
    <col min="5378" max="5380" width="14.140625" style="62" customWidth="1"/>
    <col min="5381" max="5381" width="18" style="62" customWidth="1"/>
    <col min="5382" max="5630" width="57" style="62"/>
    <col min="5631" max="5631" width="7" style="62" customWidth="1"/>
    <col min="5632" max="5632" width="25.28515625" style="62" customWidth="1"/>
    <col min="5633" max="5633" width="51.7109375" style="62" customWidth="1"/>
    <col min="5634" max="5636" width="14.140625" style="62" customWidth="1"/>
    <col min="5637" max="5637" width="18" style="62" customWidth="1"/>
    <col min="5638" max="5886" width="57" style="62"/>
    <col min="5887" max="5887" width="7" style="62" customWidth="1"/>
    <col min="5888" max="5888" width="25.28515625" style="62" customWidth="1"/>
    <col min="5889" max="5889" width="51.7109375" style="62" customWidth="1"/>
    <col min="5890" max="5892" width="14.140625" style="62" customWidth="1"/>
    <col min="5893" max="5893" width="18" style="62" customWidth="1"/>
    <col min="5894" max="6142" width="57" style="62"/>
    <col min="6143" max="6143" width="7" style="62" customWidth="1"/>
    <col min="6144" max="6144" width="25.28515625" style="62" customWidth="1"/>
    <col min="6145" max="6145" width="51.7109375" style="62" customWidth="1"/>
    <col min="6146" max="6148" width="14.140625" style="62" customWidth="1"/>
    <col min="6149" max="6149" width="18" style="62" customWidth="1"/>
    <col min="6150" max="6398" width="57" style="62"/>
    <col min="6399" max="6399" width="7" style="62" customWidth="1"/>
    <col min="6400" max="6400" width="25.28515625" style="62" customWidth="1"/>
    <col min="6401" max="6401" width="51.7109375" style="62" customWidth="1"/>
    <col min="6402" max="6404" width="14.140625" style="62" customWidth="1"/>
    <col min="6405" max="6405" width="18" style="62" customWidth="1"/>
    <col min="6406" max="6654" width="57" style="62"/>
    <col min="6655" max="6655" width="7" style="62" customWidth="1"/>
    <col min="6656" max="6656" width="25.28515625" style="62" customWidth="1"/>
    <col min="6657" max="6657" width="51.7109375" style="62" customWidth="1"/>
    <col min="6658" max="6660" width="14.140625" style="62" customWidth="1"/>
    <col min="6661" max="6661" width="18" style="62" customWidth="1"/>
    <col min="6662" max="6910" width="57" style="62"/>
    <col min="6911" max="6911" width="7" style="62" customWidth="1"/>
    <col min="6912" max="6912" width="25.28515625" style="62" customWidth="1"/>
    <col min="6913" max="6913" width="51.7109375" style="62" customWidth="1"/>
    <col min="6914" max="6916" width="14.140625" style="62" customWidth="1"/>
    <col min="6917" max="6917" width="18" style="62" customWidth="1"/>
    <col min="6918" max="7166" width="57" style="62"/>
    <col min="7167" max="7167" width="7" style="62" customWidth="1"/>
    <col min="7168" max="7168" width="25.28515625" style="62" customWidth="1"/>
    <col min="7169" max="7169" width="51.7109375" style="62" customWidth="1"/>
    <col min="7170" max="7172" width="14.140625" style="62" customWidth="1"/>
    <col min="7173" max="7173" width="18" style="62" customWidth="1"/>
    <col min="7174" max="7422" width="57" style="62"/>
    <col min="7423" max="7423" width="7" style="62" customWidth="1"/>
    <col min="7424" max="7424" width="25.28515625" style="62" customWidth="1"/>
    <col min="7425" max="7425" width="51.7109375" style="62" customWidth="1"/>
    <col min="7426" max="7428" width="14.140625" style="62" customWidth="1"/>
    <col min="7429" max="7429" width="18" style="62" customWidth="1"/>
    <col min="7430" max="7678" width="57" style="62"/>
    <col min="7679" max="7679" width="7" style="62" customWidth="1"/>
    <col min="7680" max="7680" width="25.28515625" style="62" customWidth="1"/>
    <col min="7681" max="7681" width="51.7109375" style="62" customWidth="1"/>
    <col min="7682" max="7684" width="14.140625" style="62" customWidth="1"/>
    <col min="7685" max="7685" width="18" style="62" customWidth="1"/>
    <col min="7686" max="7934" width="57" style="62"/>
    <col min="7935" max="7935" width="7" style="62" customWidth="1"/>
    <col min="7936" max="7936" width="25.28515625" style="62" customWidth="1"/>
    <col min="7937" max="7937" width="51.7109375" style="62" customWidth="1"/>
    <col min="7938" max="7940" width="14.140625" style="62" customWidth="1"/>
    <col min="7941" max="7941" width="18" style="62" customWidth="1"/>
    <col min="7942" max="8190" width="57" style="62"/>
    <col min="8191" max="8191" width="7" style="62" customWidth="1"/>
    <col min="8192" max="8192" width="25.28515625" style="62" customWidth="1"/>
    <col min="8193" max="8193" width="51.7109375" style="62" customWidth="1"/>
    <col min="8194" max="8196" width="14.140625" style="62" customWidth="1"/>
    <col min="8197" max="8197" width="18" style="62" customWidth="1"/>
    <col min="8198" max="8446" width="57" style="62"/>
    <col min="8447" max="8447" width="7" style="62" customWidth="1"/>
    <col min="8448" max="8448" width="25.28515625" style="62" customWidth="1"/>
    <col min="8449" max="8449" width="51.7109375" style="62" customWidth="1"/>
    <col min="8450" max="8452" width="14.140625" style="62" customWidth="1"/>
    <col min="8453" max="8453" width="18" style="62" customWidth="1"/>
    <col min="8454" max="8702" width="57" style="62"/>
    <col min="8703" max="8703" width="7" style="62" customWidth="1"/>
    <col min="8704" max="8704" width="25.28515625" style="62" customWidth="1"/>
    <col min="8705" max="8705" width="51.7109375" style="62" customWidth="1"/>
    <col min="8706" max="8708" width="14.140625" style="62" customWidth="1"/>
    <col min="8709" max="8709" width="18" style="62" customWidth="1"/>
    <col min="8710" max="8958" width="57" style="62"/>
    <col min="8959" max="8959" width="7" style="62" customWidth="1"/>
    <col min="8960" max="8960" width="25.28515625" style="62" customWidth="1"/>
    <col min="8961" max="8961" width="51.7109375" style="62" customWidth="1"/>
    <col min="8962" max="8964" width="14.140625" style="62" customWidth="1"/>
    <col min="8965" max="8965" width="18" style="62" customWidth="1"/>
    <col min="8966" max="9214" width="57" style="62"/>
    <col min="9215" max="9215" width="7" style="62" customWidth="1"/>
    <col min="9216" max="9216" width="25.28515625" style="62" customWidth="1"/>
    <col min="9217" max="9217" width="51.7109375" style="62" customWidth="1"/>
    <col min="9218" max="9220" width="14.140625" style="62" customWidth="1"/>
    <col min="9221" max="9221" width="18" style="62" customWidth="1"/>
    <col min="9222" max="9470" width="57" style="62"/>
    <col min="9471" max="9471" width="7" style="62" customWidth="1"/>
    <col min="9472" max="9472" width="25.28515625" style="62" customWidth="1"/>
    <col min="9473" max="9473" width="51.7109375" style="62" customWidth="1"/>
    <col min="9474" max="9476" width="14.140625" style="62" customWidth="1"/>
    <col min="9477" max="9477" width="18" style="62" customWidth="1"/>
    <col min="9478" max="9726" width="57" style="62"/>
    <col min="9727" max="9727" width="7" style="62" customWidth="1"/>
    <col min="9728" max="9728" width="25.28515625" style="62" customWidth="1"/>
    <col min="9729" max="9729" width="51.7109375" style="62" customWidth="1"/>
    <col min="9730" max="9732" width="14.140625" style="62" customWidth="1"/>
    <col min="9733" max="9733" width="18" style="62" customWidth="1"/>
    <col min="9734" max="9982" width="57" style="62"/>
    <col min="9983" max="9983" width="7" style="62" customWidth="1"/>
    <col min="9984" max="9984" width="25.28515625" style="62" customWidth="1"/>
    <col min="9985" max="9985" width="51.7109375" style="62" customWidth="1"/>
    <col min="9986" max="9988" width="14.140625" style="62" customWidth="1"/>
    <col min="9989" max="9989" width="18" style="62" customWidth="1"/>
    <col min="9990" max="10238" width="57" style="62"/>
    <col min="10239" max="10239" width="7" style="62" customWidth="1"/>
    <col min="10240" max="10240" width="25.28515625" style="62" customWidth="1"/>
    <col min="10241" max="10241" width="51.7109375" style="62" customWidth="1"/>
    <col min="10242" max="10244" width="14.140625" style="62" customWidth="1"/>
    <col min="10245" max="10245" width="18" style="62" customWidth="1"/>
    <col min="10246" max="10494" width="57" style="62"/>
    <col min="10495" max="10495" width="7" style="62" customWidth="1"/>
    <col min="10496" max="10496" width="25.28515625" style="62" customWidth="1"/>
    <col min="10497" max="10497" width="51.7109375" style="62" customWidth="1"/>
    <col min="10498" max="10500" width="14.140625" style="62" customWidth="1"/>
    <col min="10501" max="10501" width="18" style="62" customWidth="1"/>
    <col min="10502" max="10750" width="57" style="62"/>
    <col min="10751" max="10751" width="7" style="62" customWidth="1"/>
    <col min="10752" max="10752" width="25.28515625" style="62" customWidth="1"/>
    <col min="10753" max="10753" width="51.7109375" style="62" customWidth="1"/>
    <col min="10754" max="10756" width="14.140625" style="62" customWidth="1"/>
    <col min="10757" max="10757" width="18" style="62" customWidth="1"/>
    <col min="10758" max="11006" width="57" style="62"/>
    <col min="11007" max="11007" width="7" style="62" customWidth="1"/>
    <col min="11008" max="11008" width="25.28515625" style="62" customWidth="1"/>
    <col min="11009" max="11009" width="51.7109375" style="62" customWidth="1"/>
    <col min="11010" max="11012" width="14.140625" style="62" customWidth="1"/>
    <col min="11013" max="11013" width="18" style="62" customWidth="1"/>
    <col min="11014" max="11262" width="57" style="62"/>
    <col min="11263" max="11263" width="7" style="62" customWidth="1"/>
    <col min="11264" max="11264" width="25.28515625" style="62" customWidth="1"/>
    <col min="11265" max="11265" width="51.7109375" style="62" customWidth="1"/>
    <col min="11266" max="11268" width="14.140625" style="62" customWidth="1"/>
    <col min="11269" max="11269" width="18" style="62" customWidth="1"/>
    <col min="11270" max="11518" width="57" style="62"/>
    <col min="11519" max="11519" width="7" style="62" customWidth="1"/>
    <col min="11520" max="11520" width="25.28515625" style="62" customWidth="1"/>
    <col min="11521" max="11521" width="51.7109375" style="62" customWidth="1"/>
    <col min="11522" max="11524" width="14.140625" style="62" customWidth="1"/>
    <col min="11525" max="11525" width="18" style="62" customWidth="1"/>
    <col min="11526" max="11774" width="57" style="62"/>
    <col min="11775" max="11775" width="7" style="62" customWidth="1"/>
    <col min="11776" max="11776" width="25.28515625" style="62" customWidth="1"/>
    <col min="11777" max="11777" width="51.7109375" style="62" customWidth="1"/>
    <col min="11778" max="11780" width="14.140625" style="62" customWidth="1"/>
    <col min="11781" max="11781" width="18" style="62" customWidth="1"/>
    <col min="11782" max="12030" width="57" style="62"/>
    <col min="12031" max="12031" width="7" style="62" customWidth="1"/>
    <col min="12032" max="12032" width="25.28515625" style="62" customWidth="1"/>
    <col min="12033" max="12033" width="51.7109375" style="62" customWidth="1"/>
    <col min="12034" max="12036" width="14.140625" style="62" customWidth="1"/>
    <col min="12037" max="12037" width="18" style="62" customWidth="1"/>
    <col min="12038" max="12286" width="57" style="62"/>
    <col min="12287" max="12287" width="7" style="62" customWidth="1"/>
    <col min="12288" max="12288" width="25.28515625" style="62" customWidth="1"/>
    <col min="12289" max="12289" width="51.7109375" style="62" customWidth="1"/>
    <col min="12290" max="12292" width="14.140625" style="62" customWidth="1"/>
    <col min="12293" max="12293" width="18" style="62" customWidth="1"/>
    <col min="12294" max="12542" width="57" style="62"/>
    <col min="12543" max="12543" width="7" style="62" customWidth="1"/>
    <col min="12544" max="12544" width="25.28515625" style="62" customWidth="1"/>
    <col min="12545" max="12545" width="51.7109375" style="62" customWidth="1"/>
    <col min="12546" max="12548" width="14.140625" style="62" customWidth="1"/>
    <col min="12549" max="12549" width="18" style="62" customWidth="1"/>
    <col min="12550" max="12798" width="57" style="62"/>
    <col min="12799" max="12799" width="7" style="62" customWidth="1"/>
    <col min="12800" max="12800" width="25.28515625" style="62" customWidth="1"/>
    <col min="12801" max="12801" width="51.7109375" style="62" customWidth="1"/>
    <col min="12802" max="12804" width="14.140625" style="62" customWidth="1"/>
    <col min="12805" max="12805" width="18" style="62" customWidth="1"/>
    <col min="12806" max="13054" width="57" style="62"/>
    <col min="13055" max="13055" width="7" style="62" customWidth="1"/>
    <col min="13056" max="13056" width="25.28515625" style="62" customWidth="1"/>
    <col min="13057" max="13057" width="51.7109375" style="62" customWidth="1"/>
    <col min="13058" max="13060" width="14.140625" style="62" customWidth="1"/>
    <col min="13061" max="13061" width="18" style="62" customWidth="1"/>
    <col min="13062" max="13310" width="57" style="62"/>
    <col min="13311" max="13311" width="7" style="62" customWidth="1"/>
    <col min="13312" max="13312" width="25.28515625" style="62" customWidth="1"/>
    <col min="13313" max="13313" width="51.7109375" style="62" customWidth="1"/>
    <col min="13314" max="13316" width="14.140625" style="62" customWidth="1"/>
    <col min="13317" max="13317" width="18" style="62" customWidth="1"/>
    <col min="13318" max="13566" width="57" style="62"/>
    <col min="13567" max="13567" width="7" style="62" customWidth="1"/>
    <col min="13568" max="13568" width="25.28515625" style="62" customWidth="1"/>
    <col min="13569" max="13569" width="51.7109375" style="62" customWidth="1"/>
    <col min="13570" max="13572" width="14.140625" style="62" customWidth="1"/>
    <col min="13573" max="13573" width="18" style="62" customWidth="1"/>
    <col min="13574" max="13822" width="57" style="62"/>
    <col min="13823" max="13823" width="7" style="62" customWidth="1"/>
    <col min="13824" max="13824" width="25.28515625" style="62" customWidth="1"/>
    <col min="13825" max="13825" width="51.7109375" style="62" customWidth="1"/>
    <col min="13826" max="13828" width="14.140625" style="62" customWidth="1"/>
    <col min="13829" max="13829" width="18" style="62" customWidth="1"/>
    <col min="13830" max="14078" width="57" style="62"/>
    <col min="14079" max="14079" width="7" style="62" customWidth="1"/>
    <col min="14080" max="14080" width="25.28515625" style="62" customWidth="1"/>
    <col min="14081" max="14081" width="51.7109375" style="62" customWidth="1"/>
    <col min="14082" max="14084" width="14.140625" style="62" customWidth="1"/>
    <col min="14085" max="14085" width="18" style="62" customWidth="1"/>
    <col min="14086" max="14334" width="57" style="62"/>
    <col min="14335" max="14335" width="7" style="62" customWidth="1"/>
    <col min="14336" max="14336" width="25.28515625" style="62" customWidth="1"/>
    <col min="14337" max="14337" width="51.7109375" style="62" customWidth="1"/>
    <col min="14338" max="14340" width="14.140625" style="62" customWidth="1"/>
    <col min="14341" max="14341" width="18" style="62" customWidth="1"/>
    <col min="14342" max="14590" width="57" style="62"/>
    <col min="14591" max="14591" width="7" style="62" customWidth="1"/>
    <col min="14592" max="14592" width="25.28515625" style="62" customWidth="1"/>
    <col min="14593" max="14593" width="51.7109375" style="62" customWidth="1"/>
    <col min="14594" max="14596" width="14.140625" style="62" customWidth="1"/>
    <col min="14597" max="14597" width="18" style="62" customWidth="1"/>
    <col min="14598" max="14846" width="57" style="62"/>
    <col min="14847" max="14847" width="7" style="62" customWidth="1"/>
    <col min="14848" max="14848" width="25.28515625" style="62" customWidth="1"/>
    <col min="14849" max="14849" width="51.7109375" style="62" customWidth="1"/>
    <col min="14850" max="14852" width="14.140625" style="62" customWidth="1"/>
    <col min="14853" max="14853" width="18" style="62" customWidth="1"/>
    <col min="14854" max="15102" width="57" style="62"/>
    <col min="15103" max="15103" width="7" style="62" customWidth="1"/>
    <col min="15104" max="15104" width="25.28515625" style="62" customWidth="1"/>
    <col min="15105" max="15105" width="51.7109375" style="62" customWidth="1"/>
    <col min="15106" max="15108" width="14.140625" style="62" customWidth="1"/>
    <col min="15109" max="15109" width="18" style="62" customWidth="1"/>
    <col min="15110" max="15358" width="57" style="62"/>
    <col min="15359" max="15359" width="7" style="62" customWidth="1"/>
    <col min="15360" max="15360" width="25.28515625" style="62" customWidth="1"/>
    <col min="15361" max="15361" width="51.7109375" style="62" customWidth="1"/>
    <col min="15362" max="15364" width="14.140625" style="62" customWidth="1"/>
    <col min="15365" max="15365" width="18" style="62" customWidth="1"/>
    <col min="15366" max="15614" width="57" style="62"/>
    <col min="15615" max="15615" width="7" style="62" customWidth="1"/>
    <col min="15616" max="15616" width="25.28515625" style="62" customWidth="1"/>
    <col min="15617" max="15617" width="51.7109375" style="62" customWidth="1"/>
    <col min="15618" max="15620" width="14.140625" style="62" customWidth="1"/>
    <col min="15621" max="15621" width="18" style="62" customWidth="1"/>
    <col min="15622" max="15870" width="57" style="62"/>
    <col min="15871" max="15871" width="7" style="62" customWidth="1"/>
    <col min="15872" max="15872" width="25.28515625" style="62" customWidth="1"/>
    <col min="15873" max="15873" width="51.7109375" style="62" customWidth="1"/>
    <col min="15874" max="15876" width="14.140625" style="62" customWidth="1"/>
    <col min="15877" max="15877" width="18" style="62" customWidth="1"/>
    <col min="15878" max="16126" width="57" style="62"/>
    <col min="16127" max="16127" width="7" style="62" customWidth="1"/>
    <col min="16128" max="16128" width="25.28515625" style="62" customWidth="1"/>
    <col min="16129" max="16129" width="51.7109375" style="62" customWidth="1"/>
    <col min="16130" max="16132" width="14.140625" style="62" customWidth="1"/>
    <col min="16133" max="16133" width="18" style="62" customWidth="1"/>
    <col min="16134" max="16384" width="57" style="62"/>
  </cols>
  <sheetData>
    <row r="1" spans="1:5" ht="15.75" customHeight="1">
      <c r="A1" s="175" t="s">
        <v>114</v>
      </c>
      <c r="B1" s="175"/>
      <c r="C1" s="175"/>
      <c r="D1" s="175"/>
      <c r="E1" s="175"/>
    </row>
    <row r="2" spans="1:5" ht="15.75" customHeight="1">
      <c r="A2" s="175" t="s">
        <v>115</v>
      </c>
      <c r="B2" s="175"/>
      <c r="C2" s="175"/>
      <c r="D2" s="175"/>
      <c r="E2" s="175"/>
    </row>
    <row r="3" spans="1:5" ht="15.75" customHeight="1">
      <c r="A3" s="175" t="s">
        <v>116</v>
      </c>
      <c r="B3" s="175"/>
      <c r="C3" s="175"/>
      <c r="D3" s="175"/>
      <c r="E3" s="175"/>
    </row>
    <row r="4" spans="1:5" ht="15.75" customHeight="1">
      <c r="A4" s="175" t="s">
        <v>117</v>
      </c>
      <c r="B4" s="175"/>
      <c r="C4" s="175"/>
      <c r="D4" s="175"/>
      <c r="E4" s="175"/>
    </row>
    <row r="5" spans="1:5" ht="15">
      <c r="A5" s="63"/>
      <c r="B5" s="64"/>
      <c r="C5" s="65"/>
    </row>
    <row r="6" spans="1:5" ht="26.25" customHeight="1">
      <c r="A6" s="178" t="s">
        <v>9</v>
      </c>
      <c r="B6" s="179"/>
      <c r="C6" s="179"/>
      <c r="D6" s="179"/>
      <c r="E6" s="179"/>
    </row>
    <row r="7" spans="1:5" s="66" customFormat="1" ht="25.5" customHeight="1">
      <c r="A7" s="71"/>
      <c r="B7" s="180" t="s">
        <v>124</v>
      </c>
      <c r="C7" s="180"/>
      <c r="D7" s="180"/>
      <c r="E7" s="180"/>
    </row>
    <row r="8" spans="1:5" s="66" customFormat="1" ht="41.25" customHeight="1">
      <c r="A8" s="176" t="s">
        <v>118</v>
      </c>
      <c r="B8" s="177"/>
      <c r="C8" s="177"/>
      <c r="D8" s="177"/>
      <c r="E8" s="177"/>
    </row>
    <row r="9" spans="1:5" s="32" customFormat="1" ht="15.75">
      <c r="A9" s="165" t="s">
        <v>82</v>
      </c>
      <c r="B9" s="166" t="s">
        <v>83</v>
      </c>
      <c r="C9" s="166" t="s">
        <v>84</v>
      </c>
      <c r="D9" s="166" t="s">
        <v>73</v>
      </c>
      <c r="E9" s="166"/>
    </row>
    <row r="10" spans="1:5" s="32" customFormat="1" ht="15.75">
      <c r="A10" s="165"/>
      <c r="B10" s="166"/>
      <c r="C10" s="166"/>
      <c r="D10" s="75" t="s">
        <v>74</v>
      </c>
      <c r="E10" s="75" t="s">
        <v>75</v>
      </c>
    </row>
    <row r="11" spans="1:5" s="32" customFormat="1" ht="15.75">
      <c r="A11" s="167" t="s">
        <v>85</v>
      </c>
      <c r="B11" s="167"/>
      <c r="C11" s="167"/>
      <c r="D11" s="167"/>
      <c r="E11" s="167"/>
    </row>
    <row r="12" spans="1:5" s="32" customFormat="1" ht="30">
      <c r="A12" s="168">
        <v>1</v>
      </c>
      <c r="B12" s="76" t="s">
        <v>86</v>
      </c>
      <c r="C12" s="77" t="s">
        <v>87</v>
      </c>
      <c r="D12" s="78">
        <v>10000</v>
      </c>
      <c r="E12" s="78">
        <v>10000</v>
      </c>
    </row>
    <row r="13" spans="1:5" s="32" customFormat="1" ht="30">
      <c r="A13" s="168"/>
      <c r="B13" s="76" t="s">
        <v>88</v>
      </c>
      <c r="C13" s="77" t="s">
        <v>89</v>
      </c>
      <c r="D13" s="78">
        <v>20000</v>
      </c>
      <c r="E13" s="78">
        <v>20000</v>
      </c>
    </row>
    <row r="14" spans="1:5" s="32" customFormat="1" ht="30">
      <c r="A14" s="168"/>
      <c r="B14" s="76" t="s">
        <v>90</v>
      </c>
      <c r="C14" s="77" t="s">
        <v>91</v>
      </c>
      <c r="D14" s="78">
        <v>20000</v>
      </c>
      <c r="E14" s="78">
        <v>20000</v>
      </c>
    </row>
    <row r="15" spans="1:5" s="32" customFormat="1" ht="15">
      <c r="A15" s="168"/>
      <c r="B15" s="79" t="s">
        <v>92</v>
      </c>
      <c r="C15" s="77" t="s">
        <v>93</v>
      </c>
      <c r="D15" s="78">
        <v>20000</v>
      </c>
      <c r="E15" s="78">
        <v>20000</v>
      </c>
    </row>
    <row r="16" spans="1:5" s="32" customFormat="1" ht="15">
      <c r="A16" s="168"/>
      <c r="B16" s="79" t="s">
        <v>94</v>
      </c>
      <c r="C16" s="77" t="s">
        <v>94</v>
      </c>
      <c r="D16" s="78">
        <v>20000</v>
      </c>
      <c r="E16" s="78">
        <v>20000</v>
      </c>
    </row>
    <row r="17" spans="1:5" s="32" customFormat="1" ht="15">
      <c r="A17" s="168"/>
      <c r="B17" s="79" t="s">
        <v>95</v>
      </c>
      <c r="C17" s="77" t="s">
        <v>96</v>
      </c>
      <c r="D17" s="78">
        <v>20000</v>
      </c>
      <c r="E17" s="78">
        <v>20000</v>
      </c>
    </row>
    <row r="18" spans="1:5" s="32" customFormat="1" ht="15">
      <c r="A18" s="168"/>
      <c r="B18" s="79" t="s">
        <v>97</v>
      </c>
      <c r="C18" s="77" t="s">
        <v>98</v>
      </c>
      <c r="D18" s="78">
        <v>20000</v>
      </c>
      <c r="E18" s="78">
        <v>20000</v>
      </c>
    </row>
    <row r="19" spans="1:5" s="32" customFormat="1" ht="15">
      <c r="A19" s="80">
        <v>2</v>
      </c>
      <c r="B19" s="79" t="s">
        <v>62</v>
      </c>
      <c r="C19" s="81" t="s">
        <v>99</v>
      </c>
      <c r="D19" s="82"/>
      <c r="E19" s="83" t="s">
        <v>53</v>
      </c>
    </row>
    <row r="20" spans="1:5" s="32" customFormat="1" ht="45">
      <c r="A20" s="80">
        <v>3</v>
      </c>
      <c r="B20" s="84" t="s">
        <v>100</v>
      </c>
      <c r="C20" s="85" t="s">
        <v>101</v>
      </c>
      <c r="D20" s="86">
        <v>90000</v>
      </c>
      <c r="E20" s="86">
        <v>90000</v>
      </c>
    </row>
    <row r="21" spans="1:5" s="32" customFormat="1" ht="45">
      <c r="A21" s="80">
        <v>4</v>
      </c>
      <c r="B21" s="87" t="s">
        <v>102</v>
      </c>
      <c r="C21" s="88" t="s">
        <v>28</v>
      </c>
      <c r="D21" s="89">
        <v>165000</v>
      </c>
      <c r="E21" s="89">
        <v>165000</v>
      </c>
    </row>
    <row r="22" spans="1:5" s="32" customFormat="1" ht="30">
      <c r="A22" s="80">
        <v>5</v>
      </c>
      <c r="B22" s="87" t="s">
        <v>103</v>
      </c>
      <c r="C22" s="88" t="s">
        <v>30</v>
      </c>
      <c r="D22" s="89">
        <v>165000</v>
      </c>
      <c r="E22" s="89">
        <v>165000</v>
      </c>
    </row>
    <row r="23" spans="1:5" s="32" customFormat="1" ht="30">
      <c r="A23" s="80">
        <v>6</v>
      </c>
      <c r="B23" s="87" t="s">
        <v>104</v>
      </c>
      <c r="C23" s="88" t="s">
        <v>32</v>
      </c>
      <c r="D23" s="89">
        <v>85000</v>
      </c>
      <c r="E23" s="89">
        <v>85000</v>
      </c>
    </row>
    <row r="24" spans="1:5" s="32" customFormat="1" ht="45">
      <c r="A24" s="80">
        <v>7</v>
      </c>
      <c r="B24" s="87" t="s">
        <v>105</v>
      </c>
      <c r="C24" s="88" t="s">
        <v>34</v>
      </c>
      <c r="D24" s="89">
        <v>60000</v>
      </c>
      <c r="E24" s="89">
        <v>60000</v>
      </c>
    </row>
    <row r="25" spans="1:5" s="32" customFormat="1" ht="45">
      <c r="A25" s="80">
        <v>8</v>
      </c>
      <c r="B25" s="87" t="s">
        <v>106</v>
      </c>
      <c r="C25" s="88" t="s">
        <v>36</v>
      </c>
      <c r="D25" s="89">
        <v>86000</v>
      </c>
      <c r="E25" s="89">
        <v>86000</v>
      </c>
    </row>
    <row r="26" spans="1:5" s="32" customFormat="1" ht="15">
      <c r="A26" s="80">
        <v>9</v>
      </c>
      <c r="B26" s="87" t="s">
        <v>107</v>
      </c>
      <c r="C26" s="88" t="s">
        <v>38</v>
      </c>
      <c r="D26" s="89">
        <v>30000</v>
      </c>
      <c r="E26" s="89">
        <v>30000</v>
      </c>
    </row>
    <row r="27" spans="1:5" s="32" customFormat="1" ht="15">
      <c r="A27" s="80">
        <v>10</v>
      </c>
      <c r="B27" s="90" t="s">
        <v>108</v>
      </c>
      <c r="C27" s="91" t="s">
        <v>40</v>
      </c>
      <c r="D27" s="92">
        <v>32000</v>
      </c>
      <c r="E27" s="92">
        <v>32000</v>
      </c>
    </row>
    <row r="28" spans="1:5" s="32" customFormat="1" ht="15">
      <c r="A28" s="80">
        <v>11</v>
      </c>
      <c r="B28" s="90" t="s">
        <v>109</v>
      </c>
      <c r="C28" s="91" t="s">
        <v>40</v>
      </c>
      <c r="D28" s="90">
        <v>32000</v>
      </c>
      <c r="E28" s="90">
        <v>32000</v>
      </c>
    </row>
    <row r="29" spans="1:5" s="32" customFormat="1" ht="15">
      <c r="A29" s="80">
        <v>12</v>
      </c>
      <c r="B29" s="87" t="s">
        <v>110</v>
      </c>
      <c r="C29" s="93" t="s">
        <v>43</v>
      </c>
      <c r="D29" s="89">
        <v>45000</v>
      </c>
      <c r="E29" s="89">
        <v>45000</v>
      </c>
    </row>
    <row r="30" spans="1:5" s="32" customFormat="1" ht="30">
      <c r="A30" s="80">
        <v>13</v>
      </c>
      <c r="B30" s="90" t="s">
        <v>45</v>
      </c>
      <c r="C30" s="93" t="s">
        <v>46</v>
      </c>
      <c r="D30" s="94">
        <v>50000</v>
      </c>
      <c r="E30" s="94">
        <v>50000</v>
      </c>
    </row>
    <row r="31" spans="1:5" s="32" customFormat="1" ht="30">
      <c r="A31" s="80">
        <v>14</v>
      </c>
      <c r="B31" s="90" t="s">
        <v>47</v>
      </c>
      <c r="C31" s="93" t="s">
        <v>48</v>
      </c>
      <c r="D31" s="94">
        <v>42000</v>
      </c>
      <c r="E31" s="94">
        <v>42000</v>
      </c>
    </row>
    <row r="32" spans="1:5" s="32" customFormat="1" ht="45">
      <c r="A32" s="80">
        <v>15</v>
      </c>
      <c r="B32" s="87" t="s">
        <v>50</v>
      </c>
      <c r="C32" s="93" t="s">
        <v>51</v>
      </c>
      <c r="D32" s="94">
        <v>42000</v>
      </c>
      <c r="E32" s="94">
        <v>42000</v>
      </c>
    </row>
    <row r="33" spans="1:5" s="32" customFormat="1" ht="15">
      <c r="A33" s="80">
        <v>16</v>
      </c>
      <c r="B33" s="90" t="s">
        <v>63</v>
      </c>
      <c r="C33" s="91"/>
      <c r="D33" s="95">
        <v>30000</v>
      </c>
      <c r="E33" s="95">
        <v>30000</v>
      </c>
    </row>
    <row r="34" spans="1:5" s="32" customFormat="1" ht="16.5" customHeight="1">
      <c r="A34" s="169" t="s">
        <v>54</v>
      </c>
      <c r="B34" s="169"/>
      <c r="C34" s="169"/>
      <c r="D34" s="96">
        <f>SUM(D12:D33)</f>
        <v>1084000</v>
      </c>
      <c r="E34" s="96">
        <f>SUM(E12:E33)</f>
        <v>1084000</v>
      </c>
    </row>
    <row r="35" spans="1:5" s="32" customFormat="1" ht="15.75">
      <c r="A35" s="173" t="s">
        <v>77</v>
      </c>
      <c r="B35" s="173"/>
      <c r="C35" s="173"/>
      <c r="D35" s="173"/>
      <c r="E35" s="97"/>
    </row>
    <row r="36" spans="1:5" s="32" customFormat="1" ht="30">
      <c r="A36" s="98">
        <v>1</v>
      </c>
      <c r="B36" s="99" t="s">
        <v>67</v>
      </c>
      <c r="C36" s="174" t="s">
        <v>21</v>
      </c>
      <c r="D36" s="174"/>
      <c r="E36" s="100" t="s">
        <v>64</v>
      </c>
    </row>
    <row r="37" spans="1:5" s="32" customFormat="1" ht="15" customHeight="1">
      <c r="A37" s="98">
        <v>2</v>
      </c>
      <c r="B37" s="99" t="s">
        <v>68</v>
      </c>
      <c r="C37" s="174" t="s">
        <v>70</v>
      </c>
      <c r="D37" s="174"/>
      <c r="E37" s="100">
        <v>200000</v>
      </c>
    </row>
    <row r="38" spans="1:5" s="32" customFormat="1" ht="15" customHeight="1">
      <c r="A38" s="98">
        <v>3</v>
      </c>
      <c r="B38" s="99" t="s">
        <v>69</v>
      </c>
      <c r="C38" s="174" t="s">
        <v>71</v>
      </c>
      <c r="D38" s="174"/>
      <c r="E38" s="100">
        <v>243000</v>
      </c>
    </row>
    <row r="39" spans="1:5" s="32" customFormat="1" ht="15.75">
      <c r="A39" s="169" t="s">
        <v>54</v>
      </c>
      <c r="B39" s="169"/>
      <c r="C39" s="169"/>
      <c r="D39" s="169"/>
      <c r="E39" s="101">
        <f>SUM(E37:E38)</f>
        <v>443000</v>
      </c>
    </row>
    <row r="40" spans="1:5" s="67" customFormat="1" ht="16.5">
      <c r="A40" s="72"/>
      <c r="B40" s="72"/>
    </row>
    <row r="41" spans="1:5" s="67" customFormat="1" ht="16.5">
      <c r="A41" s="68"/>
      <c r="B41" s="68"/>
      <c r="C41" s="172" t="s">
        <v>121</v>
      </c>
      <c r="D41" s="172"/>
      <c r="E41" s="172"/>
    </row>
    <row r="42" spans="1:5" s="67" customFormat="1" ht="16.5">
      <c r="A42" s="68"/>
      <c r="B42" s="68"/>
      <c r="C42" s="247" t="s">
        <v>129</v>
      </c>
      <c r="D42" s="172"/>
      <c r="E42" s="172"/>
    </row>
    <row r="43" spans="1:5" s="67" customFormat="1" ht="16.5">
      <c r="A43" s="68"/>
      <c r="B43" s="68"/>
      <c r="C43" s="248"/>
      <c r="D43" s="156"/>
      <c r="E43" s="156"/>
    </row>
    <row r="44" spans="1:5" s="67" customFormat="1" ht="16.5">
      <c r="A44" s="68"/>
      <c r="B44" s="68"/>
      <c r="C44" s="68"/>
      <c r="D44" s="68"/>
      <c r="E44" s="68"/>
    </row>
    <row r="45" spans="1:5" s="66" customFormat="1" ht="15.75">
      <c r="A45" s="170" t="s">
        <v>10</v>
      </c>
      <c r="B45" s="171"/>
      <c r="C45" s="69"/>
    </row>
    <row r="46" spans="1:5" s="70" customFormat="1" ht="15">
      <c r="A46" s="157" t="s">
        <v>119</v>
      </c>
      <c r="B46" s="158"/>
      <c r="C46" s="159"/>
    </row>
    <row r="47" spans="1:5" s="70" customFormat="1" ht="18.75" customHeight="1">
      <c r="A47" s="157" t="s">
        <v>120</v>
      </c>
      <c r="B47" s="158"/>
      <c r="C47" s="159"/>
    </row>
    <row r="48" spans="1:5" s="70" customFormat="1" ht="18.75" customHeight="1">
      <c r="A48" s="160" t="s">
        <v>14</v>
      </c>
      <c r="B48" s="161"/>
      <c r="C48" s="162"/>
    </row>
    <row r="53" spans="1:3" s="66" customFormat="1" ht="15">
      <c r="A53" s="163"/>
      <c r="B53" s="164"/>
      <c r="C53" s="164"/>
    </row>
    <row r="54" spans="1:3" s="66" customFormat="1" ht="15"/>
    <row r="55" spans="1:3" s="66" customFormat="1" ht="15"/>
    <row r="56" spans="1:3" s="66" customFormat="1" ht="15"/>
    <row r="57" spans="1:3" s="66" customFormat="1" ht="15"/>
    <row r="58" spans="1:3" s="66" customFormat="1" ht="15"/>
    <row r="59" spans="1:3" s="66" customFormat="1" ht="15"/>
    <row r="60" spans="1:3" s="66" customFormat="1" ht="15"/>
    <row r="61" spans="1:3" s="66" customFormat="1" ht="15"/>
    <row r="62" spans="1:3" s="66" customFormat="1" ht="15"/>
    <row r="63" spans="1:3" s="66" customFormat="1" ht="15"/>
    <row r="64" spans="1:3" s="66" customFormat="1" ht="15"/>
    <row r="65" s="66" customFormat="1" ht="15"/>
    <row r="66" s="66" customFormat="1" ht="15"/>
    <row r="67" s="66" customFormat="1" ht="15"/>
    <row r="68" s="66" customFormat="1" ht="15"/>
    <row r="69" s="66" customFormat="1" ht="15"/>
    <row r="70" s="66" customFormat="1" ht="15"/>
    <row r="71" s="66" customFormat="1" ht="15"/>
    <row r="72" s="66" customFormat="1" ht="15"/>
    <row r="73" s="66" customFormat="1" ht="15"/>
    <row r="74" s="66" customFormat="1" ht="15"/>
    <row r="75" s="66" customFormat="1" ht="15"/>
    <row r="76" s="66" customFormat="1" ht="15"/>
    <row r="77" s="66" customFormat="1" ht="15"/>
    <row r="78" s="66" customFormat="1" ht="15"/>
    <row r="79" s="66" customFormat="1" ht="15"/>
    <row r="80" s="66" customFormat="1" ht="15"/>
    <row r="81" s="66" customFormat="1" ht="15"/>
    <row r="82" s="66" customFormat="1" ht="15"/>
    <row r="83" s="66" customFormat="1" ht="15"/>
    <row r="84" s="66" customFormat="1" ht="15"/>
    <row r="85" s="66" customFormat="1" ht="15"/>
    <row r="86" s="66" customFormat="1" ht="15"/>
    <row r="87" s="66" customFormat="1" ht="15"/>
  </sheetData>
  <mergeCells count="26">
    <mergeCell ref="C42:E42"/>
    <mergeCell ref="C38:D38"/>
    <mergeCell ref="A39:D39"/>
    <mergeCell ref="A1:E1"/>
    <mergeCell ref="A2:E2"/>
    <mergeCell ref="A3:E3"/>
    <mergeCell ref="A4:E4"/>
    <mergeCell ref="A8:E8"/>
    <mergeCell ref="A6:E6"/>
    <mergeCell ref="B7:E7"/>
    <mergeCell ref="A46:C46"/>
    <mergeCell ref="A47:C47"/>
    <mergeCell ref="A48:C48"/>
    <mergeCell ref="A53:C53"/>
    <mergeCell ref="A9:A10"/>
    <mergeCell ref="B9:B10"/>
    <mergeCell ref="C9:C10"/>
    <mergeCell ref="A11:E11"/>
    <mergeCell ref="A12:A18"/>
    <mergeCell ref="A34:C34"/>
    <mergeCell ref="A45:B45"/>
    <mergeCell ref="C41:E41"/>
    <mergeCell ref="D9:E9"/>
    <mergeCell ref="A35:D35"/>
    <mergeCell ref="C36:D36"/>
    <mergeCell ref="C37:D37"/>
  </mergeCells>
  <conditionalFormatting sqref="B9:B33 B35:B39">
    <cfRule type="duplicateValues" dxfId="1" priority="1"/>
  </conditionalFormatting>
  <pageMargins left="0.38" right="0.31496062992125984" top="0.22" bottom="0.31496062992125984" header="0.12" footer="0.31496062992125984"/>
  <pageSetup scale="7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C6C2-DABB-4D2E-8FCE-D6D31567D506}">
  <sheetPr>
    <pageSetUpPr fitToPage="1"/>
  </sheetPr>
  <dimension ref="A1:E47"/>
  <sheetViews>
    <sheetView view="pageBreakPreview" topLeftCell="A34" zoomScale="60" zoomScaleNormal="100" workbookViewId="0">
      <selection activeCell="A41" sqref="A41:D41"/>
    </sheetView>
  </sheetViews>
  <sheetFormatPr defaultRowHeight="15"/>
  <cols>
    <col min="1" max="1" width="5.7109375" customWidth="1"/>
    <col min="2" max="2" width="24.140625" customWidth="1"/>
    <col min="3" max="3" width="34.7109375" customWidth="1"/>
    <col min="4" max="5" width="14.7109375" customWidth="1"/>
  </cols>
  <sheetData>
    <row r="1" spans="1:5" s="33" customFormat="1" ht="15.75" customHeight="1">
      <c r="A1" s="181" t="s">
        <v>111</v>
      </c>
      <c r="B1" s="181"/>
      <c r="C1" s="181"/>
      <c r="D1" s="181"/>
      <c r="E1" s="181"/>
    </row>
    <row r="2" spans="1:5" s="34" customFormat="1" ht="16.5">
      <c r="A2" s="181"/>
      <c r="B2" s="181"/>
      <c r="C2" s="181"/>
      <c r="D2" s="181"/>
      <c r="E2" s="181"/>
    </row>
    <row r="3" spans="1:5" s="34" customFormat="1" ht="16.5">
      <c r="A3" s="181"/>
      <c r="B3" s="181"/>
      <c r="C3" s="181"/>
      <c r="D3" s="181"/>
      <c r="E3" s="181"/>
    </row>
    <row r="4" spans="1:5" s="34" customFormat="1" ht="16.5">
      <c r="A4" s="181"/>
      <c r="B4" s="181"/>
      <c r="C4" s="181"/>
      <c r="D4" s="181"/>
      <c r="E4" s="181"/>
    </row>
    <row r="5" spans="1:5" s="34" customFormat="1" ht="16.5">
      <c r="A5" s="181"/>
      <c r="B5" s="181"/>
      <c r="C5" s="181"/>
      <c r="D5" s="181"/>
      <c r="E5" s="181"/>
    </row>
    <row r="6" spans="1:5">
      <c r="C6" s="182" t="s">
        <v>123</v>
      </c>
      <c r="D6" s="182"/>
      <c r="E6" s="182"/>
    </row>
    <row r="7" spans="1:5" s="31" customFormat="1" ht="30.75" customHeight="1">
      <c r="A7" s="183" t="s">
        <v>81</v>
      </c>
      <c r="B7" s="183"/>
      <c r="C7" s="183"/>
      <c r="D7" s="183"/>
      <c r="E7" s="183"/>
    </row>
    <row r="8" spans="1:5" s="102" customFormat="1" ht="33.75" customHeight="1">
      <c r="A8" s="197" t="s">
        <v>125</v>
      </c>
      <c r="B8" s="197"/>
      <c r="C8" s="197"/>
      <c r="D8" s="197"/>
      <c r="E8" s="197"/>
    </row>
    <row r="9" spans="1:5" s="34" customFormat="1" ht="23.25" customHeight="1">
      <c r="A9" s="184" t="s">
        <v>112</v>
      </c>
      <c r="B9" s="185"/>
      <c r="C9" s="185"/>
      <c r="D9" s="185"/>
      <c r="E9" s="185"/>
    </row>
    <row r="10" spans="1:5" s="34" customFormat="1" ht="23.25" customHeight="1">
      <c r="A10" s="186"/>
      <c r="B10" s="187"/>
      <c r="C10" s="187"/>
      <c r="D10" s="187"/>
      <c r="E10" s="187"/>
    </row>
    <row r="11" spans="1:5" ht="15.75">
      <c r="A11" s="188" t="s">
        <v>82</v>
      </c>
      <c r="B11" s="189" t="s">
        <v>83</v>
      </c>
      <c r="C11" s="189" t="s">
        <v>84</v>
      </c>
      <c r="D11" s="189" t="s">
        <v>73</v>
      </c>
      <c r="E11" s="189"/>
    </row>
    <row r="12" spans="1:5" ht="15.75">
      <c r="A12" s="188"/>
      <c r="B12" s="189"/>
      <c r="C12" s="189"/>
      <c r="D12" s="35" t="s">
        <v>74</v>
      </c>
      <c r="E12" s="35" t="s">
        <v>75</v>
      </c>
    </row>
    <row r="13" spans="1:5" ht="15.75">
      <c r="A13" s="198" t="s">
        <v>85</v>
      </c>
      <c r="B13" s="199"/>
      <c r="C13" s="199"/>
      <c r="D13" s="199"/>
      <c r="E13" s="199"/>
    </row>
    <row r="14" spans="1:5" ht="31.5">
      <c r="A14" s="200">
        <v>1</v>
      </c>
      <c r="B14" s="36" t="s">
        <v>86</v>
      </c>
      <c r="C14" s="37" t="s">
        <v>87</v>
      </c>
      <c r="D14" s="38">
        <v>20000</v>
      </c>
      <c r="E14" s="38">
        <v>20000</v>
      </c>
    </row>
    <row r="15" spans="1:5" ht="47.25">
      <c r="A15" s="201"/>
      <c r="B15" s="36" t="s">
        <v>88</v>
      </c>
      <c r="C15" s="37" t="s">
        <v>89</v>
      </c>
      <c r="D15" s="38">
        <v>50000</v>
      </c>
      <c r="E15" s="38">
        <v>50000</v>
      </c>
    </row>
    <row r="16" spans="1:5" ht="31.5">
      <c r="A16" s="201"/>
      <c r="B16" s="36" t="s">
        <v>90</v>
      </c>
      <c r="C16" s="37" t="s">
        <v>91</v>
      </c>
      <c r="D16" s="38">
        <v>20000</v>
      </c>
      <c r="E16" s="38">
        <v>20000</v>
      </c>
    </row>
    <row r="17" spans="1:5" ht="15.75">
      <c r="A17" s="201"/>
      <c r="B17" s="39" t="s">
        <v>92</v>
      </c>
      <c r="C17" s="37" t="s">
        <v>93</v>
      </c>
      <c r="D17" s="38">
        <v>20000</v>
      </c>
      <c r="E17" s="38">
        <v>20000</v>
      </c>
    </row>
    <row r="18" spans="1:5" ht="15.75">
      <c r="A18" s="201"/>
      <c r="B18" s="39" t="s">
        <v>94</v>
      </c>
      <c r="C18" s="37" t="s">
        <v>94</v>
      </c>
      <c r="D18" s="38">
        <v>20000</v>
      </c>
      <c r="E18" s="38">
        <v>20000</v>
      </c>
    </row>
    <row r="19" spans="1:5" ht="15.75">
      <c r="A19" s="201"/>
      <c r="B19" s="39" t="s">
        <v>95</v>
      </c>
      <c r="C19" s="37" t="s">
        <v>96</v>
      </c>
      <c r="D19" s="38">
        <v>20000</v>
      </c>
      <c r="E19" s="38">
        <v>20000</v>
      </c>
    </row>
    <row r="20" spans="1:5" ht="15.75">
      <c r="A20" s="201"/>
      <c r="B20" s="39" t="s">
        <v>97</v>
      </c>
      <c r="C20" s="37" t="s">
        <v>98</v>
      </c>
      <c r="D20" s="38">
        <v>20000</v>
      </c>
      <c r="E20" s="38">
        <v>20000</v>
      </c>
    </row>
    <row r="21" spans="1:5" ht="15.75">
      <c r="A21" s="40">
        <v>2</v>
      </c>
      <c r="B21" s="39" t="s">
        <v>62</v>
      </c>
      <c r="C21" s="41" t="s">
        <v>99</v>
      </c>
      <c r="D21" s="42"/>
      <c r="E21" s="43" t="s">
        <v>53</v>
      </c>
    </row>
    <row r="22" spans="1:5" ht="63">
      <c r="A22" s="40">
        <v>3</v>
      </c>
      <c r="B22" s="44" t="s">
        <v>100</v>
      </c>
      <c r="C22" s="45" t="s">
        <v>101</v>
      </c>
      <c r="D22" s="46">
        <v>100000</v>
      </c>
      <c r="E22" s="46">
        <v>100000</v>
      </c>
    </row>
    <row r="23" spans="1:5" ht="63">
      <c r="A23" s="40">
        <v>4</v>
      </c>
      <c r="B23" s="47" t="s">
        <v>102</v>
      </c>
      <c r="C23" s="48" t="s">
        <v>28</v>
      </c>
      <c r="D23" s="49">
        <v>170000</v>
      </c>
      <c r="E23" s="49">
        <v>170000</v>
      </c>
    </row>
    <row r="24" spans="1:5" ht="31.5">
      <c r="A24" s="40">
        <v>5</v>
      </c>
      <c r="B24" s="47" t="s">
        <v>103</v>
      </c>
      <c r="C24" s="48" t="s">
        <v>30</v>
      </c>
      <c r="D24" s="49">
        <v>180000</v>
      </c>
      <c r="E24" s="49">
        <v>180000</v>
      </c>
    </row>
    <row r="25" spans="1:5" ht="31.5">
      <c r="A25" s="40">
        <v>6</v>
      </c>
      <c r="B25" s="47" t="s">
        <v>104</v>
      </c>
      <c r="C25" s="48" t="s">
        <v>32</v>
      </c>
      <c r="D25" s="49">
        <v>85000</v>
      </c>
      <c r="E25" s="49">
        <v>85000</v>
      </c>
    </row>
    <row r="26" spans="1:5" ht="63">
      <c r="A26" s="40">
        <v>7</v>
      </c>
      <c r="B26" s="47" t="s">
        <v>105</v>
      </c>
      <c r="C26" s="48" t="s">
        <v>34</v>
      </c>
      <c r="D26" s="49">
        <v>60000</v>
      </c>
      <c r="E26" s="49">
        <v>60000</v>
      </c>
    </row>
    <row r="27" spans="1:5" ht="78.75">
      <c r="A27" s="40">
        <v>8</v>
      </c>
      <c r="B27" s="47" t="s">
        <v>106</v>
      </c>
      <c r="C27" s="48" t="s">
        <v>36</v>
      </c>
      <c r="D27" s="49">
        <v>86000</v>
      </c>
      <c r="E27" s="49">
        <v>86000</v>
      </c>
    </row>
    <row r="28" spans="1:5" ht="31.5">
      <c r="A28" s="40">
        <v>9</v>
      </c>
      <c r="B28" s="47" t="s">
        <v>107</v>
      </c>
      <c r="C28" s="48" t="s">
        <v>38</v>
      </c>
      <c r="D28" s="49">
        <v>32000</v>
      </c>
      <c r="E28" s="49">
        <v>32000</v>
      </c>
    </row>
    <row r="29" spans="1:5" ht="15.75">
      <c r="A29" s="40">
        <v>10</v>
      </c>
      <c r="B29" s="50" t="s">
        <v>108</v>
      </c>
      <c r="C29" s="51" t="s">
        <v>40</v>
      </c>
      <c r="D29" s="52">
        <v>35000</v>
      </c>
      <c r="E29" s="52">
        <v>35000</v>
      </c>
    </row>
    <row r="30" spans="1:5" ht="15.75">
      <c r="A30" s="40">
        <v>11</v>
      </c>
      <c r="B30" s="50" t="s">
        <v>109</v>
      </c>
      <c r="C30" s="51" t="s">
        <v>40</v>
      </c>
      <c r="D30" s="52">
        <v>35000</v>
      </c>
      <c r="E30" s="52">
        <v>35000</v>
      </c>
    </row>
    <row r="31" spans="1:5" ht="31.5">
      <c r="A31" s="40">
        <v>12</v>
      </c>
      <c r="B31" s="47" t="s">
        <v>110</v>
      </c>
      <c r="C31" s="53" t="s">
        <v>43</v>
      </c>
      <c r="D31" s="49">
        <v>50000</v>
      </c>
      <c r="E31" s="49">
        <v>50000</v>
      </c>
    </row>
    <row r="32" spans="1:5" ht="47.25">
      <c r="A32" s="40">
        <v>13</v>
      </c>
      <c r="B32" s="50" t="s">
        <v>45</v>
      </c>
      <c r="C32" s="53" t="s">
        <v>46</v>
      </c>
      <c r="D32" s="54">
        <v>60000</v>
      </c>
      <c r="E32" s="54">
        <v>60000</v>
      </c>
    </row>
    <row r="33" spans="1:5" ht="47.25">
      <c r="A33" s="40">
        <v>14</v>
      </c>
      <c r="B33" s="50" t="s">
        <v>47</v>
      </c>
      <c r="C33" s="53" t="s">
        <v>48</v>
      </c>
      <c r="D33" s="54">
        <v>45000</v>
      </c>
      <c r="E33" s="54">
        <v>45000</v>
      </c>
    </row>
    <row r="34" spans="1:5" ht="78.75">
      <c r="A34" s="40">
        <v>15</v>
      </c>
      <c r="B34" s="47" t="s">
        <v>50</v>
      </c>
      <c r="C34" s="53" t="s">
        <v>51</v>
      </c>
      <c r="D34" s="54">
        <v>43000</v>
      </c>
      <c r="E34" s="54">
        <v>43000</v>
      </c>
    </row>
    <row r="35" spans="1:5" ht="15.75">
      <c r="A35" s="40">
        <v>16</v>
      </c>
      <c r="B35" s="50" t="s">
        <v>63</v>
      </c>
      <c r="C35" s="51"/>
      <c r="D35" s="55">
        <v>20000</v>
      </c>
      <c r="E35" s="55">
        <v>20000</v>
      </c>
    </row>
    <row r="36" spans="1:5" ht="15.75">
      <c r="A36" s="192" t="s">
        <v>54</v>
      </c>
      <c r="B36" s="192"/>
      <c r="C36" s="192"/>
      <c r="D36" s="73">
        <f>SUM(D14:D35)</f>
        <v>1171000</v>
      </c>
      <c r="E36" s="73">
        <f>SUM(E14:E35)</f>
        <v>1171000</v>
      </c>
    </row>
    <row r="37" spans="1:5" ht="15.75">
      <c r="A37" s="202" t="s">
        <v>77</v>
      </c>
      <c r="B37" s="202"/>
      <c r="C37" s="202"/>
      <c r="D37" s="202"/>
      <c r="E37" s="56"/>
    </row>
    <row r="38" spans="1:5" ht="31.5">
      <c r="A38" s="57">
        <v>1</v>
      </c>
      <c r="B38" s="58" t="s">
        <v>67</v>
      </c>
      <c r="C38" s="190" t="s">
        <v>21</v>
      </c>
      <c r="D38" s="191"/>
      <c r="E38" s="59" t="s">
        <v>64</v>
      </c>
    </row>
    <row r="39" spans="1:5" ht="15.75">
      <c r="A39" s="57">
        <v>2</v>
      </c>
      <c r="B39" s="58" t="s">
        <v>68</v>
      </c>
      <c r="C39" s="190" t="s">
        <v>70</v>
      </c>
      <c r="D39" s="191"/>
      <c r="E39" s="59">
        <v>210000</v>
      </c>
    </row>
    <row r="40" spans="1:5" ht="31.5">
      <c r="A40" s="57">
        <v>3</v>
      </c>
      <c r="B40" s="58" t="s">
        <v>69</v>
      </c>
      <c r="C40" s="190" t="s">
        <v>71</v>
      </c>
      <c r="D40" s="191"/>
      <c r="E40" s="59">
        <v>260000</v>
      </c>
    </row>
    <row r="41" spans="1:5" ht="15.75">
      <c r="A41" s="192" t="s">
        <v>54</v>
      </c>
      <c r="B41" s="192"/>
      <c r="C41" s="192"/>
      <c r="D41" s="192"/>
      <c r="E41" s="74">
        <f>SUM(E39:E40)</f>
        <v>470000</v>
      </c>
    </row>
    <row r="46" spans="1:5" s="60" customFormat="1" ht="16.5">
      <c r="A46" s="193" t="s">
        <v>113</v>
      </c>
      <c r="B46" s="194"/>
      <c r="C46" s="194"/>
      <c r="D46" s="194"/>
      <c r="E46" s="194"/>
    </row>
    <row r="47" spans="1:5" s="61" customFormat="1" ht="16.5" customHeight="1">
      <c r="A47" s="195" t="s">
        <v>122</v>
      </c>
      <c r="B47" s="196"/>
      <c r="C47" s="196"/>
      <c r="D47" s="196"/>
      <c r="E47" s="196"/>
    </row>
  </sheetData>
  <mergeCells count="19">
    <mergeCell ref="C40:D40"/>
    <mergeCell ref="A41:D41"/>
    <mergeCell ref="A46:E46"/>
    <mergeCell ref="A47:E47"/>
    <mergeCell ref="A8:E8"/>
    <mergeCell ref="A13:E13"/>
    <mergeCell ref="A14:A20"/>
    <mergeCell ref="A36:C36"/>
    <mergeCell ref="A37:D37"/>
    <mergeCell ref="C38:D38"/>
    <mergeCell ref="C39:D39"/>
    <mergeCell ref="A1:E5"/>
    <mergeCell ref="C6:E6"/>
    <mergeCell ref="A7:E7"/>
    <mergeCell ref="A9:E10"/>
    <mergeCell ref="A11:A12"/>
    <mergeCell ref="B11:B12"/>
    <mergeCell ref="C11:C12"/>
    <mergeCell ref="D11:E11"/>
  </mergeCells>
  <conditionalFormatting sqref="B11:B35 B37:B41">
    <cfRule type="duplicateValues" dxfId="0" priority="1"/>
  </conditionalFormatting>
  <pageMargins left="0.39370078740157483" right="0.15748031496062992" top="0.35433070866141736" bottom="0.15748031496062992" header="0.31496062992125984" footer="0.15748031496062992"/>
  <pageSetup paperSize="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0"/>
  <sheetViews>
    <sheetView view="pageBreakPreview" zoomScale="60" zoomScaleNormal="85" workbookViewId="0">
      <selection activeCell="D17" sqref="D17"/>
    </sheetView>
  </sheetViews>
  <sheetFormatPr defaultColWidth="9.140625" defaultRowHeight="16.5"/>
  <cols>
    <col min="1" max="1" width="5.140625" style="11" bestFit="1" customWidth="1"/>
    <col min="2" max="2" width="14.28515625" style="23" customWidth="1"/>
    <col min="3" max="3" width="56.5703125" style="16" customWidth="1"/>
    <col min="4" max="4" width="49.85546875" style="11" customWidth="1"/>
    <col min="5" max="5" width="22" style="22" customWidth="1"/>
    <col min="6" max="6" width="22" style="5" customWidth="1"/>
    <col min="7" max="16384" width="9.140625" style="11"/>
  </cols>
  <sheetData>
    <row r="1" spans="1:9" s="1" customFormat="1" ht="17.25" customHeight="1">
      <c r="B1" s="20"/>
      <c r="C1" s="217" t="s">
        <v>57</v>
      </c>
      <c r="D1" s="218"/>
      <c r="E1" s="218"/>
      <c r="F1" s="219"/>
    </row>
    <row r="2" spans="1:9" s="2" customFormat="1" ht="17.25" customHeight="1">
      <c r="B2" s="21"/>
      <c r="C2" s="217" t="s">
        <v>66</v>
      </c>
      <c r="D2" s="218"/>
      <c r="E2" s="218"/>
      <c r="F2" s="219"/>
    </row>
    <row r="3" spans="1:9" s="2" customFormat="1" ht="17.25" customHeight="1">
      <c r="B3" s="21"/>
      <c r="C3" s="217" t="s">
        <v>55</v>
      </c>
      <c r="D3" s="218"/>
      <c r="E3" s="218"/>
      <c r="F3" s="219"/>
    </row>
    <row r="4" spans="1:9" s="2" customFormat="1" ht="17.25" customHeight="1">
      <c r="B4" s="21"/>
      <c r="C4" s="217" t="s">
        <v>56</v>
      </c>
      <c r="D4" s="218"/>
      <c r="E4" s="218"/>
      <c r="F4" s="219"/>
    </row>
    <row r="5" spans="1:9" s="2" customFormat="1" ht="17.25">
      <c r="B5" s="21"/>
      <c r="C5" s="3"/>
      <c r="D5" s="4"/>
      <c r="E5" s="26"/>
      <c r="F5" s="27"/>
    </row>
    <row r="6" spans="1:9" s="2" customFormat="1">
      <c r="B6" s="22"/>
      <c r="C6" s="6"/>
      <c r="D6" s="6"/>
      <c r="E6" s="17"/>
      <c r="F6" s="5"/>
    </row>
    <row r="7" spans="1:9" s="2" customFormat="1" ht="22.5">
      <c r="B7" s="211" t="s">
        <v>9</v>
      </c>
      <c r="C7" s="211"/>
      <c r="D7" s="211"/>
      <c r="E7" s="211"/>
      <c r="F7" s="6"/>
      <c r="G7" s="7"/>
      <c r="H7" s="7"/>
      <c r="I7" s="7"/>
    </row>
    <row r="8" spans="1:9" s="2" customFormat="1">
      <c r="B8" s="18"/>
      <c r="C8" s="8"/>
      <c r="D8" s="8"/>
      <c r="E8" s="18"/>
      <c r="F8" s="6"/>
      <c r="G8" s="7"/>
      <c r="H8" s="7"/>
      <c r="I8" s="7"/>
    </row>
    <row r="9" spans="1:9" s="2" customFormat="1" ht="15.75" customHeight="1">
      <c r="A9" s="103"/>
      <c r="B9" s="220" t="s">
        <v>128</v>
      </c>
      <c r="C9" s="221"/>
      <c r="D9" s="221"/>
      <c r="E9" s="221"/>
      <c r="F9" s="104"/>
      <c r="G9" s="9"/>
      <c r="H9" s="9"/>
    </row>
    <row r="10" spans="1:9" s="2" customFormat="1" ht="21" customHeight="1">
      <c r="A10" s="207" t="s">
        <v>16</v>
      </c>
      <c r="B10" s="208"/>
      <c r="C10" s="208"/>
      <c r="D10" s="208"/>
      <c r="E10" s="208"/>
      <c r="F10" s="105"/>
      <c r="G10" s="10"/>
      <c r="H10" s="10"/>
      <c r="I10" s="10"/>
    </row>
    <row r="11" spans="1:9" s="2" customFormat="1" ht="26.25" customHeight="1">
      <c r="A11" s="209"/>
      <c r="B11" s="210"/>
      <c r="C11" s="210"/>
      <c r="D11" s="210"/>
      <c r="E11" s="210"/>
      <c r="F11" s="106"/>
      <c r="G11" s="25"/>
      <c r="H11" s="25"/>
      <c r="I11" s="25"/>
    </row>
    <row r="12" spans="1:9" ht="20.25">
      <c r="A12" s="215" t="s">
        <v>18</v>
      </c>
      <c r="B12" s="229" t="s">
        <v>0</v>
      </c>
      <c r="C12" s="230"/>
      <c r="D12" s="215" t="s">
        <v>19</v>
      </c>
      <c r="E12" s="225" t="s">
        <v>126</v>
      </c>
      <c r="F12" s="225"/>
      <c r="G12" s="24"/>
    </row>
    <row r="13" spans="1:9" ht="20.25">
      <c r="A13" s="216"/>
      <c r="B13" s="231"/>
      <c r="C13" s="232"/>
      <c r="D13" s="216"/>
      <c r="E13" s="107" t="s">
        <v>74</v>
      </c>
      <c r="F13" s="107" t="s">
        <v>75</v>
      </c>
      <c r="G13" s="24"/>
    </row>
    <row r="14" spans="1:9" ht="60.75">
      <c r="A14" s="203">
        <v>1</v>
      </c>
      <c r="B14" s="212" t="s">
        <v>3</v>
      </c>
      <c r="C14" s="203" t="s">
        <v>1</v>
      </c>
      <c r="D14" s="108" t="s">
        <v>20</v>
      </c>
      <c r="E14" s="206">
        <v>150000</v>
      </c>
      <c r="F14" s="226">
        <v>150000</v>
      </c>
      <c r="G14" s="24"/>
    </row>
    <row r="15" spans="1:9" ht="40.5">
      <c r="A15" s="204"/>
      <c r="B15" s="213"/>
      <c r="C15" s="204"/>
      <c r="D15" s="108" t="s">
        <v>21</v>
      </c>
      <c r="E15" s="206"/>
      <c r="F15" s="227"/>
      <c r="G15" s="24"/>
    </row>
    <row r="16" spans="1:9" ht="60.75">
      <c r="A16" s="204"/>
      <c r="B16" s="213"/>
      <c r="C16" s="204"/>
      <c r="D16" s="108" t="s">
        <v>22</v>
      </c>
      <c r="E16" s="206"/>
      <c r="F16" s="227"/>
      <c r="G16" s="24"/>
    </row>
    <row r="17" spans="1:7" ht="60.75">
      <c r="A17" s="204"/>
      <c r="B17" s="213"/>
      <c r="C17" s="204"/>
      <c r="D17" s="108" t="s">
        <v>23</v>
      </c>
      <c r="E17" s="206"/>
      <c r="F17" s="227"/>
      <c r="G17" s="24"/>
    </row>
    <row r="18" spans="1:7" ht="40.5">
      <c r="A18" s="205"/>
      <c r="B18" s="214"/>
      <c r="C18" s="205"/>
      <c r="D18" s="108" t="s">
        <v>24</v>
      </c>
      <c r="E18" s="206"/>
      <c r="F18" s="228"/>
      <c r="G18" s="24"/>
    </row>
    <row r="19" spans="1:7" ht="40.5">
      <c r="A19" s="110">
        <v>2</v>
      </c>
      <c r="B19" s="212" t="s">
        <v>17</v>
      </c>
      <c r="C19" s="111" t="s">
        <v>25</v>
      </c>
      <c r="D19" s="108" t="s">
        <v>26</v>
      </c>
      <c r="E19" s="109">
        <v>102000</v>
      </c>
      <c r="F19" s="109">
        <v>102000</v>
      </c>
      <c r="G19" s="24"/>
    </row>
    <row r="20" spans="1:7" ht="60.75">
      <c r="A20" s="110">
        <v>3</v>
      </c>
      <c r="B20" s="213"/>
      <c r="C20" s="111" t="s">
        <v>27</v>
      </c>
      <c r="D20" s="108" t="s">
        <v>28</v>
      </c>
      <c r="E20" s="109">
        <v>155000</v>
      </c>
      <c r="F20" s="112">
        <f t="shared" ref="F20:F31" si="0">E20</f>
        <v>155000</v>
      </c>
      <c r="G20" s="24"/>
    </row>
    <row r="21" spans="1:7" ht="60.75">
      <c r="A21" s="110">
        <v>4</v>
      </c>
      <c r="B21" s="213"/>
      <c r="C21" s="111" t="s">
        <v>29</v>
      </c>
      <c r="D21" s="108" t="s">
        <v>30</v>
      </c>
      <c r="E21" s="109">
        <v>155000</v>
      </c>
      <c r="F21" s="112">
        <f t="shared" si="0"/>
        <v>155000</v>
      </c>
      <c r="G21" s="24"/>
    </row>
    <row r="22" spans="1:7" ht="40.5">
      <c r="A22" s="110">
        <v>5</v>
      </c>
      <c r="B22" s="214"/>
      <c r="C22" s="111" t="s">
        <v>31</v>
      </c>
      <c r="D22" s="108" t="s">
        <v>32</v>
      </c>
      <c r="E22" s="109">
        <v>70000</v>
      </c>
      <c r="F22" s="112">
        <f t="shared" si="0"/>
        <v>70000</v>
      </c>
      <c r="G22" s="24"/>
    </row>
    <row r="23" spans="1:7" ht="81">
      <c r="A23" s="110">
        <v>6</v>
      </c>
      <c r="B23" s="113" t="s">
        <v>4</v>
      </c>
      <c r="C23" s="111" t="s">
        <v>33</v>
      </c>
      <c r="D23" s="108" t="s">
        <v>34</v>
      </c>
      <c r="E23" s="109">
        <v>59000</v>
      </c>
      <c r="F23" s="112">
        <f t="shared" si="0"/>
        <v>59000</v>
      </c>
      <c r="G23" s="24"/>
    </row>
    <row r="24" spans="1:7" ht="81">
      <c r="A24" s="110">
        <v>7</v>
      </c>
      <c r="B24" s="113" t="s">
        <v>5</v>
      </c>
      <c r="C24" s="111" t="s">
        <v>35</v>
      </c>
      <c r="D24" s="108" t="s">
        <v>36</v>
      </c>
      <c r="E24" s="109">
        <v>75000</v>
      </c>
      <c r="F24" s="112">
        <f t="shared" si="0"/>
        <v>75000</v>
      </c>
      <c r="G24" s="24"/>
    </row>
    <row r="25" spans="1:7" ht="60.75">
      <c r="A25" s="110">
        <v>8</v>
      </c>
      <c r="B25" s="113" t="s">
        <v>6</v>
      </c>
      <c r="C25" s="111" t="s">
        <v>37</v>
      </c>
      <c r="D25" s="108" t="s">
        <v>38</v>
      </c>
      <c r="E25" s="109">
        <v>27000</v>
      </c>
      <c r="F25" s="112">
        <f t="shared" si="0"/>
        <v>27000</v>
      </c>
      <c r="G25" s="24"/>
    </row>
    <row r="26" spans="1:7" ht="40.5">
      <c r="A26" s="110">
        <v>9</v>
      </c>
      <c r="B26" s="212" t="s">
        <v>7</v>
      </c>
      <c r="C26" s="114" t="s">
        <v>39</v>
      </c>
      <c r="D26" s="115" t="s">
        <v>40</v>
      </c>
      <c r="E26" s="116">
        <v>30000</v>
      </c>
      <c r="F26" s="112">
        <f t="shared" si="0"/>
        <v>30000</v>
      </c>
      <c r="G26" s="24"/>
    </row>
    <row r="27" spans="1:7" ht="40.5">
      <c r="A27" s="110">
        <v>10</v>
      </c>
      <c r="B27" s="214"/>
      <c r="C27" s="114" t="s">
        <v>41</v>
      </c>
      <c r="D27" s="115" t="s">
        <v>40</v>
      </c>
      <c r="E27" s="116">
        <v>30000</v>
      </c>
      <c r="F27" s="112">
        <f t="shared" si="0"/>
        <v>30000</v>
      </c>
      <c r="G27" s="24"/>
    </row>
    <row r="28" spans="1:7" ht="60.75">
      <c r="A28" s="110">
        <v>11</v>
      </c>
      <c r="B28" s="113" t="s">
        <v>8</v>
      </c>
      <c r="C28" s="111" t="s">
        <v>42</v>
      </c>
      <c r="D28" s="117" t="s">
        <v>43</v>
      </c>
      <c r="E28" s="109">
        <v>41000</v>
      </c>
      <c r="F28" s="112">
        <f t="shared" si="0"/>
        <v>41000</v>
      </c>
      <c r="G28" s="24"/>
    </row>
    <row r="29" spans="1:7" ht="40.5">
      <c r="A29" s="110">
        <v>12</v>
      </c>
      <c r="B29" s="212" t="s">
        <v>44</v>
      </c>
      <c r="C29" s="114" t="s">
        <v>45</v>
      </c>
      <c r="D29" s="117" t="s">
        <v>46</v>
      </c>
      <c r="E29" s="116">
        <v>47000</v>
      </c>
      <c r="F29" s="112">
        <f t="shared" si="0"/>
        <v>47000</v>
      </c>
      <c r="G29" s="24"/>
    </row>
    <row r="30" spans="1:7" ht="40.5">
      <c r="A30" s="110">
        <v>13</v>
      </c>
      <c r="B30" s="214"/>
      <c r="C30" s="114" t="s">
        <v>47</v>
      </c>
      <c r="D30" s="117" t="s">
        <v>48</v>
      </c>
      <c r="E30" s="109">
        <v>41000</v>
      </c>
      <c r="F30" s="112">
        <f t="shared" si="0"/>
        <v>41000</v>
      </c>
      <c r="G30" s="24"/>
    </row>
    <row r="31" spans="1:7" ht="60.75">
      <c r="A31" s="110">
        <v>14</v>
      </c>
      <c r="B31" s="113" t="s">
        <v>49</v>
      </c>
      <c r="C31" s="111" t="s">
        <v>50</v>
      </c>
      <c r="D31" s="117" t="s">
        <v>51</v>
      </c>
      <c r="E31" s="109">
        <v>41000</v>
      </c>
      <c r="F31" s="112">
        <f t="shared" si="0"/>
        <v>41000</v>
      </c>
      <c r="G31" s="24"/>
    </row>
    <row r="32" spans="1:7" ht="39" customHeight="1">
      <c r="A32" s="110">
        <v>15</v>
      </c>
      <c r="B32" s="241" t="s">
        <v>65</v>
      </c>
      <c r="C32" s="114" t="s">
        <v>62</v>
      </c>
      <c r="D32" s="115"/>
      <c r="E32" s="118"/>
      <c r="F32" s="119" t="s">
        <v>64</v>
      </c>
      <c r="G32" s="24"/>
    </row>
    <row r="33" spans="1:7" ht="39.75" customHeight="1">
      <c r="A33" s="110">
        <v>16</v>
      </c>
      <c r="B33" s="242"/>
      <c r="C33" s="114" t="s">
        <v>63</v>
      </c>
      <c r="D33" s="115"/>
      <c r="E33" s="118"/>
      <c r="F33" s="119" t="s">
        <v>64</v>
      </c>
      <c r="G33" s="24"/>
    </row>
    <row r="34" spans="1:7" ht="40.5">
      <c r="A34" s="110">
        <v>17</v>
      </c>
      <c r="B34" s="120"/>
      <c r="C34" s="121" t="s">
        <v>2</v>
      </c>
      <c r="D34" s="122" t="s">
        <v>52</v>
      </c>
      <c r="E34" s="119" t="s">
        <v>53</v>
      </c>
      <c r="F34" s="119" t="s">
        <v>53</v>
      </c>
      <c r="G34" s="24"/>
    </row>
    <row r="35" spans="1:7" ht="40.5">
      <c r="A35" s="110">
        <v>18</v>
      </c>
      <c r="B35" s="123"/>
      <c r="C35" s="124" t="s">
        <v>76</v>
      </c>
      <c r="D35" s="125"/>
      <c r="E35" s="126" t="s">
        <v>53</v>
      </c>
      <c r="F35" s="126" t="s">
        <v>53</v>
      </c>
      <c r="G35" s="24"/>
    </row>
    <row r="36" spans="1:7" ht="22.5" customHeight="1">
      <c r="A36" s="233" t="s">
        <v>54</v>
      </c>
      <c r="B36" s="234"/>
      <c r="C36" s="234"/>
      <c r="D36" s="235"/>
      <c r="E36" s="127">
        <v>1023000</v>
      </c>
      <c r="F36" s="127">
        <v>1023000</v>
      </c>
      <c r="G36" s="24"/>
    </row>
    <row r="37" spans="1:7" ht="39.75" customHeight="1">
      <c r="A37" s="237" t="s">
        <v>77</v>
      </c>
      <c r="B37" s="237"/>
      <c r="C37" s="237"/>
      <c r="D37" s="237"/>
      <c r="E37" s="128"/>
      <c r="F37" s="129"/>
      <c r="G37" s="24"/>
    </row>
    <row r="38" spans="1:7" ht="16.5" customHeight="1">
      <c r="A38" s="30">
        <v>1</v>
      </c>
      <c r="B38" s="238" t="s">
        <v>67</v>
      </c>
      <c r="C38" s="238"/>
      <c r="D38" s="130" t="s">
        <v>21</v>
      </c>
      <c r="E38" s="128" t="s">
        <v>64</v>
      </c>
      <c r="F38" s="129"/>
      <c r="G38" s="24"/>
    </row>
    <row r="39" spans="1:7" ht="16.5" customHeight="1">
      <c r="A39" s="30">
        <v>2</v>
      </c>
      <c r="B39" s="238" t="s">
        <v>68</v>
      </c>
      <c r="C39" s="238"/>
      <c r="D39" s="130" t="s">
        <v>70</v>
      </c>
      <c r="E39" s="128">
        <v>183000</v>
      </c>
      <c r="F39" s="129"/>
      <c r="G39" s="24"/>
    </row>
    <row r="40" spans="1:7" ht="20.25">
      <c r="A40" s="30">
        <v>3</v>
      </c>
      <c r="B40" s="238" t="s">
        <v>69</v>
      </c>
      <c r="C40" s="238"/>
      <c r="D40" s="130" t="s">
        <v>71</v>
      </c>
      <c r="E40" s="128">
        <v>233000</v>
      </c>
      <c r="F40" s="129"/>
      <c r="G40" s="24"/>
    </row>
    <row r="41" spans="1:7" ht="22.5" customHeight="1">
      <c r="A41" s="239" t="s">
        <v>54</v>
      </c>
      <c r="B41" s="239"/>
      <c r="C41" s="239"/>
      <c r="D41" s="239"/>
      <c r="E41" s="127">
        <f>SUM(E38:E40)</f>
        <v>416000</v>
      </c>
      <c r="F41" s="129"/>
      <c r="G41" s="24"/>
    </row>
    <row r="42" spans="1:7">
      <c r="A42" s="12"/>
      <c r="B42" s="19"/>
      <c r="C42" s="14"/>
      <c r="D42" s="13"/>
      <c r="E42" s="28"/>
      <c r="F42" s="29"/>
      <c r="G42" s="15"/>
    </row>
    <row r="43" spans="1:7" s="138" customFormat="1" ht="20.25">
      <c r="A43" s="131" t="s">
        <v>78</v>
      </c>
      <c r="B43" s="132"/>
      <c r="C43" s="133"/>
      <c r="D43" s="134"/>
      <c r="E43" s="135"/>
      <c r="F43" s="136"/>
      <c r="G43" s="137"/>
    </row>
    <row r="44" spans="1:7" s="138" customFormat="1" ht="20.25">
      <c r="A44" s="139" t="s">
        <v>79</v>
      </c>
      <c r="B44" s="132"/>
      <c r="C44" s="133"/>
      <c r="D44" s="134"/>
      <c r="E44" s="135"/>
      <c r="F44" s="136"/>
      <c r="G44" s="137"/>
    </row>
    <row r="45" spans="1:7" s="138" customFormat="1" ht="20.25">
      <c r="A45" s="139"/>
      <c r="B45" s="132"/>
      <c r="C45" s="133"/>
      <c r="D45" s="153"/>
      <c r="E45" s="154"/>
      <c r="F45" s="155"/>
      <c r="G45" s="137"/>
    </row>
    <row r="46" spans="1:7" s="138" customFormat="1" ht="20.25">
      <c r="A46" s="139"/>
      <c r="B46" s="132"/>
      <c r="C46" s="133"/>
      <c r="D46" s="153"/>
      <c r="E46" s="154"/>
      <c r="F46" s="155"/>
      <c r="G46" s="137"/>
    </row>
    <row r="47" spans="1:7" ht="20.25">
      <c r="A47" s="12"/>
      <c r="B47" s="19"/>
      <c r="C47" s="14"/>
      <c r="D47" s="244" t="s">
        <v>127</v>
      </c>
      <c r="E47" s="245"/>
      <c r="F47" s="246"/>
      <c r="G47" s="15"/>
    </row>
    <row r="48" spans="1:7">
      <c r="A48" s="12"/>
      <c r="B48" s="19"/>
      <c r="C48" s="14"/>
      <c r="D48" s="13"/>
      <c r="E48" s="28"/>
      <c r="F48" s="29"/>
      <c r="G48" s="15"/>
    </row>
    <row r="49" spans="1:7">
      <c r="A49" s="12"/>
      <c r="B49" s="19"/>
      <c r="C49" s="14"/>
      <c r="D49" s="13"/>
      <c r="E49" s="28"/>
      <c r="F49" s="29"/>
      <c r="G49" s="15"/>
    </row>
    <row r="50" spans="1:7">
      <c r="A50" s="12"/>
      <c r="B50" s="19"/>
      <c r="C50" s="14"/>
      <c r="D50" s="13"/>
      <c r="E50" s="28"/>
      <c r="F50" s="29"/>
      <c r="G50" s="15"/>
    </row>
    <row r="51" spans="1:7">
      <c r="A51" s="12"/>
      <c r="B51" s="19"/>
      <c r="C51" s="14"/>
      <c r="D51" s="13"/>
      <c r="E51" s="28"/>
      <c r="F51" s="29"/>
      <c r="G51" s="15"/>
    </row>
    <row r="52" spans="1:7">
      <c r="A52" s="12"/>
      <c r="B52" s="19"/>
      <c r="C52" s="14"/>
      <c r="D52" s="13"/>
      <c r="E52" s="28"/>
      <c r="F52" s="29"/>
      <c r="G52" s="15"/>
    </row>
    <row r="53" spans="1:7">
      <c r="A53" s="12"/>
      <c r="B53" s="19"/>
      <c r="C53" s="14"/>
      <c r="D53" s="13"/>
      <c r="E53" s="28"/>
      <c r="F53" s="29"/>
      <c r="G53" s="15"/>
    </row>
    <row r="54" spans="1:7">
      <c r="A54" s="12"/>
      <c r="B54" s="19"/>
      <c r="C54" s="14"/>
      <c r="D54" s="13"/>
      <c r="E54" s="28"/>
      <c r="F54" s="29"/>
      <c r="G54" s="15"/>
    </row>
    <row r="55" spans="1:7">
      <c r="A55" s="12"/>
      <c r="B55" s="19"/>
      <c r="C55" s="14"/>
      <c r="D55" s="13"/>
      <c r="E55" s="28"/>
      <c r="F55" s="29"/>
      <c r="G55" s="15"/>
    </row>
    <row r="56" spans="1:7">
      <c r="A56" s="12"/>
      <c r="B56" s="19"/>
      <c r="C56" s="14"/>
      <c r="D56" s="13"/>
      <c r="E56" s="28"/>
      <c r="F56" s="29"/>
      <c r="G56" s="15"/>
    </row>
    <row r="57" spans="1:7">
      <c r="A57" s="12"/>
      <c r="B57" s="19"/>
      <c r="C57" s="14"/>
      <c r="D57" s="13"/>
      <c r="E57" s="28"/>
      <c r="F57" s="29"/>
      <c r="G57" s="15"/>
    </row>
    <row r="58" spans="1:7">
      <c r="A58" s="12"/>
      <c r="B58" s="19"/>
      <c r="C58" s="14"/>
      <c r="D58" s="13"/>
      <c r="E58" s="28"/>
      <c r="F58" s="29"/>
      <c r="G58" s="15"/>
    </row>
    <row r="59" spans="1:7" s="138" customFormat="1" ht="20.25">
      <c r="A59" s="236" t="s">
        <v>10</v>
      </c>
      <c r="B59" s="236"/>
      <c r="C59" s="236"/>
      <c r="D59" s="236"/>
      <c r="E59" s="140"/>
      <c r="F59" s="141"/>
    </row>
    <row r="60" spans="1:7" s="138" customFormat="1" ht="20.25">
      <c r="A60" s="142"/>
      <c r="B60" s="240" t="s">
        <v>58</v>
      </c>
      <c r="C60" s="240"/>
      <c r="D60" s="240"/>
      <c r="E60" s="240"/>
      <c r="F60" s="240"/>
    </row>
    <row r="61" spans="1:7" s="138" customFormat="1" ht="20.25">
      <c r="A61" s="142"/>
      <c r="B61" s="240" t="s">
        <v>80</v>
      </c>
      <c r="C61" s="240"/>
      <c r="D61" s="240"/>
      <c r="E61" s="240"/>
      <c r="F61" s="240"/>
    </row>
    <row r="62" spans="1:7" s="138" customFormat="1" ht="62.25" customHeight="1">
      <c r="A62" s="143"/>
      <c r="B62" s="240" t="s">
        <v>59</v>
      </c>
      <c r="C62" s="240"/>
      <c r="D62" s="240"/>
      <c r="E62" s="240"/>
      <c r="F62" s="240"/>
    </row>
    <row r="63" spans="1:7" s="138" customFormat="1" ht="45.75" customHeight="1">
      <c r="A63" s="144"/>
      <c r="B63" s="243" t="s">
        <v>11</v>
      </c>
      <c r="C63" s="243"/>
      <c r="D63" s="243"/>
      <c r="E63" s="243"/>
      <c r="F63" s="243"/>
    </row>
    <row r="64" spans="1:7" s="138" customFormat="1" ht="20.25">
      <c r="A64" s="141"/>
      <c r="B64" s="240" t="s">
        <v>12</v>
      </c>
      <c r="C64" s="240"/>
      <c r="D64" s="240"/>
      <c r="E64" s="240"/>
      <c r="F64" s="240"/>
    </row>
    <row r="65" spans="1:9" s="138" customFormat="1" ht="20.25">
      <c r="A65" s="141"/>
      <c r="B65" s="222" t="s">
        <v>13</v>
      </c>
      <c r="C65" s="223"/>
      <c r="D65" s="223"/>
      <c r="E65" s="224"/>
      <c r="F65" s="141"/>
    </row>
    <row r="66" spans="1:9" s="138" customFormat="1" ht="20.25">
      <c r="A66" s="141"/>
      <c r="B66" s="222" t="s">
        <v>14</v>
      </c>
      <c r="C66" s="223"/>
      <c r="D66" s="223"/>
      <c r="E66" s="224"/>
      <c r="F66" s="141"/>
    </row>
    <row r="67" spans="1:9" s="138" customFormat="1" ht="20.25">
      <c r="A67" s="145" t="s">
        <v>15</v>
      </c>
      <c r="B67" s="146"/>
      <c r="C67" s="147"/>
      <c r="D67" s="147"/>
      <c r="E67" s="148"/>
      <c r="F67" s="149"/>
    </row>
    <row r="68" spans="1:9" s="103" customFormat="1" ht="15.75" customHeight="1">
      <c r="A68" s="141"/>
      <c r="B68" s="103" t="s">
        <v>60</v>
      </c>
      <c r="E68" s="150"/>
      <c r="F68" s="150"/>
      <c r="G68" s="151"/>
      <c r="H68" s="151"/>
      <c r="I68" s="151"/>
    </row>
    <row r="69" spans="1:9" s="103" customFormat="1" ht="20.25">
      <c r="A69" s="141"/>
      <c r="B69" s="103" t="s">
        <v>72</v>
      </c>
      <c r="D69" s="152"/>
      <c r="E69" s="150"/>
      <c r="F69" s="150"/>
      <c r="G69" s="141"/>
      <c r="H69" s="141"/>
      <c r="I69" s="141"/>
    </row>
    <row r="70" spans="1:9" s="103" customFormat="1" ht="15.75" customHeight="1">
      <c r="A70" s="141"/>
      <c r="B70" s="103" t="s">
        <v>61</v>
      </c>
      <c r="E70" s="150"/>
      <c r="F70" s="150"/>
      <c r="G70" s="151"/>
      <c r="H70" s="151"/>
      <c r="I70" s="151"/>
    </row>
  </sheetData>
  <mergeCells count="35">
    <mergeCell ref="B64:F64"/>
    <mergeCell ref="B26:B27"/>
    <mergeCell ref="B32:B33"/>
    <mergeCell ref="B60:F60"/>
    <mergeCell ref="B61:F61"/>
    <mergeCell ref="B62:F62"/>
    <mergeCell ref="B63:F63"/>
    <mergeCell ref="D47:F47"/>
    <mergeCell ref="B65:E65"/>
    <mergeCell ref="B66:E66"/>
    <mergeCell ref="E12:F12"/>
    <mergeCell ref="F14:F18"/>
    <mergeCell ref="B12:C13"/>
    <mergeCell ref="D12:D13"/>
    <mergeCell ref="B29:B30"/>
    <mergeCell ref="A36:D36"/>
    <mergeCell ref="A59:D59"/>
    <mergeCell ref="A37:D37"/>
    <mergeCell ref="B38:C38"/>
    <mergeCell ref="B39:C39"/>
    <mergeCell ref="B40:C40"/>
    <mergeCell ref="A41:D41"/>
    <mergeCell ref="A14:A18"/>
    <mergeCell ref="B14:B18"/>
    <mergeCell ref="C1:F1"/>
    <mergeCell ref="C2:F2"/>
    <mergeCell ref="C3:F3"/>
    <mergeCell ref="C4:F4"/>
    <mergeCell ref="B9:E9"/>
    <mergeCell ref="C14:C18"/>
    <mergeCell ref="E14:E18"/>
    <mergeCell ref="A10:E11"/>
    <mergeCell ref="B7:E7"/>
    <mergeCell ref="B19:B22"/>
    <mergeCell ref="A12:A13"/>
  </mergeCells>
  <phoneticPr fontId="1" type="noConversion"/>
  <pageMargins left="0.23622047244094491" right="0.11811023622047245" top="0.39370078740157483" bottom="0.15748031496062992" header="0.39370078740157483" footer="0.11811023622047245"/>
  <pageSetup scale="6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Thiện Phước</vt:lpstr>
      <vt:lpstr>HK</vt:lpstr>
      <vt:lpstr>BÁO GIÁ</vt:lpstr>
      <vt:lpstr>'BÁO GIÁ'!Print_Area</vt:lpstr>
      <vt:lpstr>HK!Print_Area</vt:lpstr>
      <vt:lpstr>'Thiện Phước'!Print_Area</vt:lpstr>
      <vt:lpstr>'BÁO GIÁ'!Print_Titles</vt:lpstr>
      <vt:lpstr>HK!Print_Titles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Hoàng Giang Nguyễn</cp:lastModifiedBy>
  <cp:lastPrinted>2025-05-14T04:01:41Z</cp:lastPrinted>
  <dcterms:created xsi:type="dcterms:W3CDTF">2018-06-07T04:07:17Z</dcterms:created>
  <dcterms:modified xsi:type="dcterms:W3CDTF">2025-05-14T04:01:45Z</dcterms:modified>
</cp:coreProperties>
</file>