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AGRIBANK CHỢ MỚI\"/>
    </mc:Choice>
  </mc:AlternateContent>
  <xr:revisionPtr revIDLastSave="0" documentId="13_ncr:1_{A4B81D8E-0927-440B-B073-7EDB5346CD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QCN" sheetId="2" r:id="rId1"/>
    <sheet name="MainView" sheetId="1" r:id="rId2"/>
  </sheets>
  <definedNames>
    <definedName name="_xlnm._FilterDatabase" localSheetId="0" hidden="1">KQCN!$A$1:$H$10</definedName>
    <definedName name="_xlnm._FilterDatabase" localSheetId="1" hidden="1">MainView!$A$9:$Q$18</definedName>
    <definedName name="_xlnm.Print_Area" localSheetId="1">MainView!$A$1:$P$21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</calcChain>
</file>

<file path=xl/sharedStrings.xml><?xml version="1.0" encoding="utf-8"?>
<sst xmlns="http://schemas.openxmlformats.org/spreadsheetml/2006/main" count="215" uniqueCount="117">
  <si>
    <t>STT</t>
  </si>
  <si>
    <t>Mã nhân viên</t>
  </si>
  <si>
    <t>Họ và Tên</t>
  </si>
  <si>
    <t>Năm sinh</t>
  </si>
  <si>
    <t>Giới tính</t>
  </si>
  <si>
    <t>Cân nặng (kg)</t>
  </si>
  <si>
    <t>Chiều cao (cm)</t>
  </si>
  <si>
    <t>Huyết áp</t>
  </si>
  <si>
    <t>Mạch</t>
  </si>
  <si>
    <t>BMI</t>
  </si>
  <si>
    <t>Kết luận</t>
  </si>
  <si>
    <t>Đề nghị</t>
  </si>
  <si>
    <t>Phân loại sức khỏe</t>
  </si>
  <si>
    <t>NV08</t>
  </si>
  <si>
    <t>Tạ Thị Phương Thảo</t>
  </si>
  <si>
    <t>Nữ</t>
  </si>
  <si>
    <t/>
  </si>
  <si>
    <t>NV01</t>
  </si>
  <si>
    <t>Ông Hùng Cường</t>
  </si>
  <si>
    <t>Nam</t>
  </si>
  <si>
    <t>76.5</t>
  </si>
  <si>
    <t>185</t>
  </si>
  <si>
    <t>119/81</t>
  </si>
  <si>
    <t>80</t>
  </si>
  <si>
    <t>22.3</t>
  </si>
  <si>
    <t>NV11</t>
  </si>
  <si>
    <t>Nguyễn Thị Thùy Liên</t>
  </si>
  <si>
    <t>Thiếu máu nhược sắc.</t>
  </si>
  <si>
    <t>51</t>
  </si>
  <si>
    <t>156</t>
  </si>
  <si>
    <t>97/57</t>
  </si>
  <si>
    <t>81</t>
  </si>
  <si>
    <t>20.9</t>
  </si>
  <si>
    <t>XN máu: Thiếu máu nhược sắc mức độ trung bình. Giảm sắt huyết thanh. Tăng FT4, giảm TSH (Cường giáp).
Soi tươi dịch âm đạo: Nấm men (++).
Siêu âm giáp: Nang giáp phải 5x3 mm / TD bệnh lý chủ mô tuyến giáp.
Sinh mổ 1 lần , 1 lần mổ nội soi cắt vòi trứng năm 2018
Các kết quả xét nghiệm khác trong giới hạn bình thường.</t>
  </si>
  <si>
    <t>NV13</t>
  </si>
  <si>
    <t>Bùi Thị Thùy Trâm</t>
  </si>
  <si>
    <t>Dư cân.</t>
  </si>
  <si>
    <t>58.5</t>
  </si>
  <si>
    <t>152</t>
  </si>
  <si>
    <t>127/66</t>
  </si>
  <si>
    <t>25.3</t>
  </si>
  <si>
    <t>NV14</t>
  </si>
  <si>
    <t>Trần Thị Tuyết Ánh</t>
  </si>
  <si>
    <t>59</t>
  </si>
  <si>
    <t>161</t>
  </si>
  <si>
    <t>100/60</t>
  </si>
  <si>
    <t>83</t>
  </si>
  <si>
    <t>22.7</t>
  </si>
  <si>
    <t>_ Không khám đủ các chuyên khoa.
_ Uống nhiều nước.
_ Siêu  âm giáp kiểm tra sau 6 tháng.
_ Kiểm tra sức khỏe định kỳ.</t>
  </si>
  <si>
    <t>NV12</t>
  </si>
  <si>
    <t>Nguyễn Thị Lệ Hà</t>
  </si>
  <si>
    <t>46</t>
  </si>
  <si>
    <t>155</t>
  </si>
  <si>
    <t>90/55</t>
  </si>
  <si>
    <t>79</t>
  </si>
  <si>
    <t>19.1</t>
  </si>
  <si>
    <t>XN máu: Giảm Pepsinogen I. 
Siêu âm bụng: Dịch ổ bụng lượng ít ở vùng hạ vị và ngách Morison: chưa loại trừ vỡ nang De Graff.
Siêu âm vú: Nang nhỏ vú trái 2.7 mm, BIRADS 2.
Các kết quả xét nghiệm khác trong giới hạn bình thường.</t>
  </si>
  <si>
    <t>NV22</t>
  </si>
  <si>
    <t>Nguyễn Thị Thiên Thanh</t>
  </si>
  <si>
    <t>Viêm gan B.</t>
  </si>
  <si>
    <t>160</t>
  </si>
  <si>
    <t>123/83</t>
  </si>
  <si>
    <t>84</t>
  </si>
  <si>
    <t>17.9</t>
  </si>
  <si>
    <t>XN máu: HBeAg: Âm tính. HBV - DNA : 2,2 x 10^3 IU/ ml.
Siêu âm giáp: Nhân thùy phải tuyến giáp 3 mm (TIRADS 1).
Viêm gan B.
Các kết quả xét nghiệm khác trong giới hạn bình thường.</t>
  </si>
  <si>
    <t>_ Không khám đủ các chuyên khoa.
_ Kiểm tra viêm gan B định kỳ.
_ Siêu âm giáp kiểm tra hàng năm.
_ Kiểm tra sức khỏe định kỳ.</t>
  </si>
  <si>
    <t>NV09</t>
  </si>
  <si>
    <t>Nguyễn Thị Thảo</t>
  </si>
  <si>
    <t>NV21</t>
  </si>
  <si>
    <t>Phạm Thúy Quỳnh</t>
  </si>
  <si>
    <t>55</t>
  </si>
  <si>
    <t>90/57</t>
  </si>
  <si>
    <t>72</t>
  </si>
  <si>
    <t>21.4</t>
  </si>
  <si>
    <t>_ Không khám đủ các chuyên khoa.
_ Tập thể dục. Tập vận động cột sống.
_ Siêu âm giáp kiểm tra định kỳ.
_ Siêu âm vú kiểm tra định kỳ.
_ Bổ sung thực phẩm giàu kẽm.
_ Nội soi dạ dày.
_ Kiểm tra sức khỏe định kỳ.</t>
  </si>
  <si>
    <t xml:space="preserve">Không khám </t>
  </si>
  <si>
    <t xml:space="preserve">PARA 2012, sinh mổ 2 lần </t>
  </si>
  <si>
    <t>130/80</t>
  </si>
  <si>
    <t xml:space="preserve">Siêu âm bụng: Polyp nhỏ túi mật (#3mm)
Siêu âm sản phụ khoa: TD khuyết sẹo mổ lấy thai 
Siêu âm giáp: Phình giáp đa hạt hai thùy, TIRADS 1 (Thùy phải: Nhu mô có 5-6 nhân dạng bọt biển, nhân lớn nhất kt # 19x16x9 mm. Thùy trái: Nhu mô có 5-6 nhân dạng bọt biển, nhân lớn nhất kt # 15x13x9 mm )
Siêu âm vú: Tổn thương BIRADS 2 vú trái vị trí 7 giờ TD thay đổi sợi bọc. Tổn thương BIRADS 2 vú trái vị trí  6 giờ TD u mỡ chưa loại trừ thùy mỡ trong vú.
Chụp nhũ ảnh 3D:  Vú trái: Cấu trúc đậm độ mỡ vị trí 1/2 dưới: theo dõi lipoma (BIRADS 2)
Các kết quả xét nghiệm khác trong giới hạn bình thường 
</t>
  </si>
  <si>
    <t xml:space="preserve">_ Không khám đủ các chuyên khoa 
_ Siêu âm bụng kiểm tra định kỳ 
_ Kiểm tra chức năng giáp. Siêu âm giáp kiểm tra định kỳ 
_ TD Siêu âm vú định kỳ 6 tháng - 1 năm. Chụp nhũ ảnh kiểm tra mỗi năm 
_ Kiểm tra sức khoẻ định kỳ </t>
  </si>
  <si>
    <t xml:space="preserve">Không XL </t>
  </si>
  <si>
    <t>Khám Nội</t>
  </si>
  <si>
    <t>Khám SPK</t>
  </si>
  <si>
    <t>Viêm bờ cong nhỏ và tá tràng/ Viêm hang vị mạn/ HP âm/ Đa polyp đại tràng</t>
  </si>
  <si>
    <t xml:space="preserve">Bs Long </t>
  </si>
  <si>
    <t xml:space="preserve">XN máu: Tăng HCT, HGB.
Nội soi dạ dày: Viêm bờ cong nhỏ và tá tràng. Viêm hang vị mạn TD dị sản ruột (GPBL). HP âm. 
Nội soi đại tràng: Trĩ nội. Polyp trực tràng kt# 7mm ( JNET TYPE 2A ) GPBL. Polyp đại tràng sigma 6-7 mm ( JNET TYPE 2A ) GPBL. Đa Polyp đại tràng sigma, trực tràng
Các kết quả xét nghiệm khác trong giới hạn bình thường.
</t>
  </si>
  <si>
    <t>_ Không khám đủ các chuyên khoa.
_ Uống nhiều nước. Kiểm tra lại công thức máu định kỳ 6 tháng.
_  Viêm bờ cong nhỏ và tá tràng. Viêm hang vị mạn: Dùng thuốc theo đơn. Kiêng ăn chua, cay. Ăn thức ăn loãng, nguội, dễ tiêu. Kiêng bia rượu. Kiểm tra thêm CA 72-4, CEA, Cyfra 21.1.
_ Kiểm tra sức khỏe định kỳ.</t>
  </si>
  <si>
    <t xml:space="preserve">Bình thường </t>
  </si>
  <si>
    <t xml:space="preserve">Bs Nguyệt </t>
  </si>
  <si>
    <t xml:space="preserve">Bác sĩ </t>
  </si>
  <si>
    <t xml:space="preserve">PARA 2002, sinh mổ 2 lần </t>
  </si>
  <si>
    <t>XN máu: Nhóm máu B, Rh(+). Tăng nhẹ Glucose. HbA1C 5,71 %. Tăng nhẹ mỡ máu 
Siêu âm bụng: Gan nhiễm mỡ nhẹ.
Siêu âm vú: TD Thay đổi sợi bọc tuyến vú hai bên (phải 7.5x4.5 mm, trái 6x3 mm) (BIRADS 3).
Đo loãng xương: Tiền loãng xương.
Dư cân.
Sinh mổ 2 lần.
Các kết quả xét nghiệm khác trong giới hạn bình thường.</t>
  </si>
  <si>
    <t>_ Không khám đủ các chuyên khoa.
_ Hạn chế đồ ngọt.
_ Tăng nhẹ mỡ máu. Gan nhiễm mỡ nhẹ: Tập thể dục.
_ Siêu âm vú kiểm tra định kỳ.
_ Tiền loãng xương: Tập thể dục 
_ Kiểm tra sức khỏe định kỳ.</t>
  </si>
  <si>
    <t xml:space="preserve">Bs Linh </t>
  </si>
  <si>
    <t xml:space="preserve">PARA 2002, sinh mổ 1 lần. Mổ nội soi cắt vòi trứng năm 2018. Cổ tử cung tiết dịch. Viêm âm đạo do nấm </t>
  </si>
  <si>
    <t xml:space="preserve">_ Không khám đủ các chuyên khoa.
_ Thiếu máu nhược sắc. Giảm sắt huyết thanh: Nội soi dạ đày, đại tràng kiểm tra. Dùng thuốc theo đơn.
_ Dùng thuốc theo đơn điều trị cường giáp. Siêu âm giáp kiểm tra định kỳ.
_ Dùng thuốc theo đơn sản phụ khoa.
_ Kiểm tra sức khỏe định kỳ.
</t>
  </si>
  <si>
    <t>Bình thường</t>
  </si>
  <si>
    <t xml:space="preserve">Nước tiểu: Bạch cầu (+), Hồng cầu (+), Protein (+).
Siêu âm giáp: TD nhân giáp thùy phải 7x5x3 mm, TIRADS 3.
Sinh mổ 2 lần.
Các kết quả xét nghiệm khác trong giới hạn bình thường.
</t>
  </si>
  <si>
    <t>Không khám</t>
  </si>
  <si>
    <t>_ Không khám đủ các chuyên khoa.
_ Không nên dùng đồ ăn cay, chua.
_ Dịch ổ bụng lượng ít ở vùng hạ vị và ngách Morison: chưa loại trừ vỡ nang De Graff: Theo dõi thêm 
_ Siêu âm vú kiểm tra định kỳ.
_ Kiểm tra sức khỏe định kỳ.</t>
  </si>
  <si>
    <t xml:space="preserve">Bs Thái </t>
  </si>
  <si>
    <t xml:space="preserve">Bs Tấn </t>
  </si>
  <si>
    <t xml:space="preserve">Bs Vy </t>
  </si>
  <si>
    <t xml:space="preserve">_ Không khám đủ các chuyên khoa 
_ Không cúi đầu lâu, không gối cao đầu. Tập vận động cột sống cổ 
_ Khám chuyên khoa sản phụ khoa 
_ Khám vú định kỳ 
_ Kiểm tra sức khoẻ định kỳ </t>
  </si>
  <si>
    <t xml:space="preserve">X-quang cột sống cổ: Hình ảnh thoái hóa nhẹ thân đốt sống C4, C5
Siêu âm bụng: Nang đơn thùy buồng trứng trái (#58x47mm) 
Siêu âm vú: Nang vú trái BIRADS 2 (#13x9mm) 
Hai mắt cận thị 
Các kết quả xét nghiệm khác trong giới hạn bình thường </t>
  </si>
  <si>
    <t xml:space="preserve">Khám Mắt </t>
  </si>
  <si>
    <t xml:space="preserve">Hai mắt cận thị </t>
  </si>
  <si>
    <t xml:space="preserve">XN máu: Giảm Zn (Kẽm). Giảm Pepsinogen I, Pepsinogen II. 
XQ cột sống thắt lưng: Hình ảnh gai nhỏ thân sống L1, L2. Trục cột sống vẹo nhẹ.
Siêu âm vú: Nang vú phải 7 mm, BIRADS 2. Giãn khu trú ống tuyến vùng 1/4 trên ngoài vú trái.
Các kết quả xét nghiệm khác trong giới hạn bình thường.
</t>
  </si>
  <si>
    <t>CÔNG TY CỔ PHẦN BỆNH VIỆN THIỆN NHÂN ĐÀ NẴNG</t>
  </si>
  <si>
    <t>TRUNG TÂM CHẨN ĐOÁN Y KHOA KỸ THUẬT CAO THIỆN NHÂN</t>
  </si>
  <si>
    <t>Địa chỉ: 276 - 278 - 280 Đống Đa, TP. Đà Nẵng.</t>
  </si>
  <si>
    <t>Tel: 02363. 82 84 89</t>
  </si>
  <si>
    <t xml:space="preserve">TỔNG HỢP KẾT QUẢ KHÁM SỨC KHỎE </t>
  </si>
  <si>
    <t xml:space="preserve">  Năm 2024</t>
  </si>
  <si>
    <t>NGÂN HÀNG NÔNG NGHIỆP VÀ PHÁT TRIỂN NÔNG THÔN VIỆT NAM - CHI NHÁNH NAM ĐÀ NẴNG</t>
  </si>
  <si>
    <t>TRƯỞNG ĐƠN VỊ QUẢN LÝ SỨC KHỎE DOANH NGHIỆP</t>
  </si>
  <si>
    <r>
      <rPr>
        <b/>
        <sz val="11"/>
        <color theme="1"/>
        <rFont val="Times New Roman"/>
        <family val="1"/>
      </rPr>
      <t>Đà Nẵng</t>
    </r>
    <r>
      <rPr>
        <sz val="11"/>
        <color theme="1"/>
        <rFont val="Times New Roman"/>
        <family val="1"/>
      </rPr>
      <t xml:space="preserve"> , ngày … tháng 12 năm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</si>
</sst>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####"/>
  </numFmts>
  <fonts count="11" x14ac:knownFonts="1">
    <font>
      <sz val="11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2"/>
      <name val="VNI-Times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00B0F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165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5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3" xfId="1" xr:uid="{48CC4AD0-8F66-4B2E-A971-95F6BDEF6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1</xdr:row>
      <xdr:rowOff>44450</xdr:rowOff>
    </xdr:from>
    <xdr:to>
      <xdr:col>2</xdr:col>
      <xdr:colOff>81643</xdr:colOff>
      <xdr:row>7</xdr:row>
      <xdr:rowOff>57815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49DCD5B-AA4D-4BBD-8A54-BC6E8E38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33376" y="234950"/>
          <a:ext cx="932088" cy="1156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0F7B-3F10-43DC-AA72-08653388C652}">
  <dimension ref="A1:I11"/>
  <sheetViews>
    <sheetView zoomScaleNormal="100" workbookViewId="0">
      <selection activeCell="F2" sqref="F2"/>
    </sheetView>
  </sheetViews>
  <sheetFormatPr defaultRowHeight="15" x14ac:dyDescent="0.25"/>
  <cols>
    <col min="1" max="1" width="5" style="1" bestFit="1" customWidth="1"/>
    <col min="2" max="2" width="12.7109375" style="1" customWidth="1"/>
    <col min="3" max="3" width="17.42578125" style="1" bestFit="1" customWidth="1"/>
    <col min="4" max="5" width="8.7109375" style="1" customWidth="1"/>
    <col min="6" max="6" width="50.85546875" style="4" bestFit="1" customWidth="1"/>
    <col min="7" max="7" width="38" style="4" customWidth="1"/>
    <col min="8" max="8" width="11.5703125" style="1" customWidth="1"/>
    <col min="9" max="9" width="9.140625" style="6"/>
    <col min="10" max="16384" width="9.140625" style="1"/>
  </cols>
  <sheetData>
    <row r="1" spans="1:9" ht="28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3" t="s">
        <v>11</v>
      </c>
      <c r="H1" s="2" t="s">
        <v>12</v>
      </c>
      <c r="I1" s="5"/>
    </row>
    <row r="2" spans="1:9" ht="180" x14ac:dyDescent="0.25">
      <c r="A2" s="7">
        <v>1</v>
      </c>
      <c r="B2" s="8" t="s">
        <v>66</v>
      </c>
      <c r="C2" s="8" t="s">
        <v>67</v>
      </c>
      <c r="D2" s="9">
        <v>1979</v>
      </c>
      <c r="E2" s="8" t="s">
        <v>15</v>
      </c>
      <c r="F2" s="10" t="s">
        <v>78</v>
      </c>
      <c r="G2" s="10" t="s">
        <v>79</v>
      </c>
      <c r="H2" s="8" t="s">
        <v>80</v>
      </c>
    </row>
    <row r="3" spans="1:9" ht="135" x14ac:dyDescent="0.25">
      <c r="A3" s="7">
        <v>2</v>
      </c>
      <c r="B3" s="8" t="s">
        <v>17</v>
      </c>
      <c r="C3" s="8" t="s">
        <v>18</v>
      </c>
      <c r="D3" s="9">
        <v>1969</v>
      </c>
      <c r="E3" s="8" t="s">
        <v>19</v>
      </c>
      <c r="F3" s="10" t="s">
        <v>85</v>
      </c>
      <c r="G3" s="10" t="s">
        <v>86</v>
      </c>
      <c r="H3" s="8" t="s">
        <v>80</v>
      </c>
    </row>
    <row r="4" spans="1:9" ht="105" x14ac:dyDescent="0.25">
      <c r="A4" s="7">
        <v>3</v>
      </c>
      <c r="B4" s="8" t="s">
        <v>13</v>
      </c>
      <c r="C4" s="8" t="s">
        <v>14</v>
      </c>
      <c r="D4" s="9">
        <v>1975</v>
      </c>
      <c r="E4" s="8" t="s">
        <v>15</v>
      </c>
      <c r="F4" s="10" t="s">
        <v>104</v>
      </c>
      <c r="G4" s="10" t="s">
        <v>103</v>
      </c>
      <c r="H4" s="8" t="s">
        <v>80</v>
      </c>
    </row>
    <row r="5" spans="1:9" s="12" customFormat="1" ht="120" x14ac:dyDescent="0.25">
      <c r="A5" s="7">
        <v>4</v>
      </c>
      <c r="B5" s="8" t="s">
        <v>68</v>
      </c>
      <c r="C5" s="8" t="s">
        <v>69</v>
      </c>
      <c r="D5" s="9">
        <v>1998</v>
      </c>
      <c r="E5" s="8" t="s">
        <v>15</v>
      </c>
      <c r="F5" s="10" t="s">
        <v>107</v>
      </c>
      <c r="G5" s="10" t="s">
        <v>74</v>
      </c>
      <c r="H5" s="8" t="s">
        <v>80</v>
      </c>
      <c r="I5" s="11"/>
    </row>
    <row r="6" spans="1:9" ht="135" x14ac:dyDescent="0.25">
      <c r="A6" s="7">
        <v>5</v>
      </c>
      <c r="B6" s="8" t="s">
        <v>34</v>
      </c>
      <c r="C6" s="8" t="s">
        <v>35</v>
      </c>
      <c r="D6" s="9">
        <v>1975</v>
      </c>
      <c r="E6" s="8" t="s">
        <v>15</v>
      </c>
      <c r="F6" s="10" t="s">
        <v>91</v>
      </c>
      <c r="G6" s="10" t="s">
        <v>92</v>
      </c>
      <c r="H6" s="8" t="s">
        <v>80</v>
      </c>
    </row>
    <row r="7" spans="1:9" ht="135" x14ac:dyDescent="0.25">
      <c r="A7" s="7">
        <v>6</v>
      </c>
      <c r="B7" s="8" t="s">
        <v>25</v>
      </c>
      <c r="C7" s="8" t="s">
        <v>26</v>
      </c>
      <c r="D7" s="9">
        <v>1984</v>
      </c>
      <c r="E7" s="8" t="s">
        <v>15</v>
      </c>
      <c r="F7" s="10" t="s">
        <v>33</v>
      </c>
      <c r="G7" s="10" t="s">
        <v>95</v>
      </c>
      <c r="H7" s="8" t="s">
        <v>80</v>
      </c>
    </row>
    <row r="8" spans="1:9" ht="90" x14ac:dyDescent="0.25">
      <c r="A8" s="7">
        <v>7</v>
      </c>
      <c r="B8" s="8" t="s">
        <v>41</v>
      </c>
      <c r="C8" s="8" t="s">
        <v>42</v>
      </c>
      <c r="D8" s="9">
        <v>1993</v>
      </c>
      <c r="E8" s="8" t="s">
        <v>15</v>
      </c>
      <c r="F8" s="10" t="s">
        <v>97</v>
      </c>
      <c r="G8" s="10" t="s">
        <v>48</v>
      </c>
      <c r="H8" s="8" t="s">
        <v>80</v>
      </c>
    </row>
    <row r="9" spans="1:9" ht="105" x14ac:dyDescent="0.25">
      <c r="A9" s="7">
        <v>8</v>
      </c>
      <c r="B9" s="8" t="s">
        <v>49</v>
      </c>
      <c r="C9" s="8" t="s">
        <v>50</v>
      </c>
      <c r="D9" s="9">
        <v>1985</v>
      </c>
      <c r="E9" s="8" t="s">
        <v>15</v>
      </c>
      <c r="F9" s="10" t="s">
        <v>56</v>
      </c>
      <c r="G9" s="10" t="s">
        <v>99</v>
      </c>
      <c r="H9" s="8" t="s">
        <v>80</v>
      </c>
    </row>
    <row r="10" spans="1:9" ht="90" x14ac:dyDescent="0.25">
      <c r="A10" s="7">
        <v>9</v>
      </c>
      <c r="B10" s="8" t="s">
        <v>57</v>
      </c>
      <c r="C10" s="8" t="s">
        <v>58</v>
      </c>
      <c r="D10" s="9">
        <v>1983</v>
      </c>
      <c r="E10" s="8" t="s">
        <v>15</v>
      </c>
      <c r="F10" s="10" t="s">
        <v>64</v>
      </c>
      <c r="G10" s="10" t="s">
        <v>65</v>
      </c>
      <c r="H10" s="8" t="s">
        <v>80</v>
      </c>
    </row>
    <row r="11" spans="1:9" x14ac:dyDescent="0.25">
      <c r="F11" s="4">
        <f>COUNTA(F2:F10)</f>
        <v>9</v>
      </c>
      <c r="G11" s="4">
        <f t="shared" ref="G11:H11" si="0">COUNTA(G2:G10)</f>
        <v>9</v>
      </c>
      <c r="H11" s="4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tabSelected="1" view="pageBreakPreview" zoomScale="60" zoomScaleNormal="70" workbookViewId="0">
      <pane xSplit="3" ySplit="9" topLeftCell="D28" activePane="bottomRight" state="frozen"/>
      <selection pane="topRight" activeCell="E1" sqref="E1"/>
      <selection pane="bottomLeft" activeCell="A2" sqref="A2"/>
      <selection pane="bottomRight" activeCell="A6" sqref="A6:Q6"/>
    </sheetView>
  </sheetViews>
  <sheetFormatPr defaultRowHeight="15" x14ac:dyDescent="0.25"/>
  <cols>
    <col min="1" max="1" width="5" style="1" bestFit="1" customWidth="1"/>
    <col min="2" max="2" width="12.7109375" style="1" customWidth="1"/>
    <col min="3" max="3" width="17.42578125" style="1" bestFit="1" customWidth="1"/>
    <col min="4" max="10" width="8.7109375" style="1" customWidth="1"/>
    <col min="11" max="13" width="13.85546875" style="1" customWidth="1"/>
    <col min="14" max="14" width="50.85546875" style="4" bestFit="1" customWidth="1"/>
    <col min="15" max="15" width="38" style="4" customWidth="1"/>
    <col min="16" max="17" width="11.5703125" style="1" customWidth="1"/>
    <col min="18" max="16384" width="9.140625" style="1"/>
  </cols>
  <sheetData>
    <row r="1" spans="1:17" s="6" customFormat="1" x14ac:dyDescent="0.25">
      <c r="A1" s="24" t="s">
        <v>108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6" customFormat="1" x14ac:dyDescent="0.25">
      <c r="A2" s="24" t="s">
        <v>109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s="6" customFormat="1" x14ac:dyDescent="0.25">
      <c r="A3" s="24" t="s">
        <v>110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s="6" customFormat="1" x14ac:dyDescent="0.25">
      <c r="A4" s="24" t="s">
        <v>111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s="6" customFormat="1" x14ac:dyDescent="0.25">
      <c r="A5" s="25" t="s">
        <v>112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6" customFormat="1" x14ac:dyDescent="0.25">
      <c r="A6" s="26" t="s">
        <v>114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s="6" customFormat="1" x14ac:dyDescent="0.25">
      <c r="A7" s="21" t="s">
        <v>113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s="14" customFormat="1" x14ac:dyDescent="0.25">
      <c r="A8" s="13"/>
      <c r="P8" s="15"/>
      <c r="Q8" s="16"/>
    </row>
    <row r="9" spans="1:17" ht="42.75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6</v>
      </c>
      <c r="G9" s="2" t="s">
        <v>5</v>
      </c>
      <c r="H9" s="2" t="s">
        <v>9</v>
      </c>
      <c r="I9" s="2" t="s">
        <v>8</v>
      </c>
      <c r="J9" s="2" t="s">
        <v>7</v>
      </c>
      <c r="K9" s="2" t="s">
        <v>81</v>
      </c>
      <c r="L9" s="2" t="s">
        <v>105</v>
      </c>
      <c r="M9" s="2" t="s">
        <v>82</v>
      </c>
      <c r="N9" s="2" t="s">
        <v>10</v>
      </c>
      <c r="O9" s="3" t="s">
        <v>11</v>
      </c>
      <c r="P9" s="2" t="s">
        <v>12</v>
      </c>
      <c r="Q9" s="2" t="s">
        <v>89</v>
      </c>
    </row>
    <row r="10" spans="1:17" ht="180" x14ac:dyDescent="0.25">
      <c r="A10" s="17">
        <v>1</v>
      </c>
      <c r="B10" s="18" t="s">
        <v>66</v>
      </c>
      <c r="C10" s="18" t="s">
        <v>67</v>
      </c>
      <c r="D10" s="19">
        <v>1979</v>
      </c>
      <c r="E10" s="18" t="s">
        <v>15</v>
      </c>
      <c r="F10" s="18">
        <v>155</v>
      </c>
      <c r="G10" s="18">
        <v>55</v>
      </c>
      <c r="H10" s="18">
        <v>22.9</v>
      </c>
      <c r="I10" s="18">
        <v>94</v>
      </c>
      <c r="J10" s="18" t="s">
        <v>77</v>
      </c>
      <c r="K10" s="18" t="s">
        <v>75</v>
      </c>
      <c r="L10" s="18" t="s">
        <v>75</v>
      </c>
      <c r="M10" s="18" t="s">
        <v>76</v>
      </c>
      <c r="N10" s="20" t="s">
        <v>78</v>
      </c>
      <c r="O10" s="20" t="s">
        <v>79</v>
      </c>
      <c r="P10" s="18" t="s">
        <v>80</v>
      </c>
      <c r="Q10" s="18" t="s">
        <v>102</v>
      </c>
    </row>
    <row r="11" spans="1:17" ht="135" x14ac:dyDescent="0.25">
      <c r="A11" s="17">
        <v>2</v>
      </c>
      <c r="B11" s="18" t="s">
        <v>17</v>
      </c>
      <c r="C11" s="18" t="s">
        <v>18</v>
      </c>
      <c r="D11" s="19">
        <v>1969</v>
      </c>
      <c r="E11" s="18" t="s">
        <v>19</v>
      </c>
      <c r="F11" s="18" t="s">
        <v>21</v>
      </c>
      <c r="G11" s="18" t="s">
        <v>20</v>
      </c>
      <c r="H11" s="18" t="s">
        <v>24</v>
      </c>
      <c r="I11" s="18" t="s">
        <v>23</v>
      </c>
      <c r="J11" s="18" t="s">
        <v>22</v>
      </c>
      <c r="K11" s="18" t="s">
        <v>83</v>
      </c>
      <c r="L11" s="18" t="s">
        <v>75</v>
      </c>
      <c r="M11" s="18" t="s">
        <v>16</v>
      </c>
      <c r="N11" s="20" t="s">
        <v>85</v>
      </c>
      <c r="O11" s="20" t="s">
        <v>86</v>
      </c>
      <c r="P11" s="18" t="s">
        <v>80</v>
      </c>
      <c r="Q11" s="18" t="s">
        <v>84</v>
      </c>
    </row>
    <row r="12" spans="1:17" ht="105" x14ac:dyDescent="0.25">
      <c r="A12" s="17">
        <v>3</v>
      </c>
      <c r="B12" s="18" t="s">
        <v>13</v>
      </c>
      <c r="C12" s="18" t="s">
        <v>14</v>
      </c>
      <c r="D12" s="19">
        <v>1975</v>
      </c>
      <c r="E12" s="18" t="s">
        <v>15</v>
      </c>
      <c r="F12" s="18">
        <v>160</v>
      </c>
      <c r="G12" s="18">
        <v>57</v>
      </c>
      <c r="H12" s="18">
        <v>22.3</v>
      </c>
      <c r="I12" s="18">
        <v>97</v>
      </c>
      <c r="J12" s="18" t="s">
        <v>45</v>
      </c>
      <c r="K12" s="18" t="s">
        <v>98</v>
      </c>
      <c r="L12" s="18" t="s">
        <v>106</v>
      </c>
      <c r="M12" s="18" t="s">
        <v>98</v>
      </c>
      <c r="N12" s="20" t="s">
        <v>104</v>
      </c>
      <c r="O12" s="20" t="s">
        <v>103</v>
      </c>
      <c r="P12" s="18" t="s">
        <v>80</v>
      </c>
      <c r="Q12" s="18" t="s">
        <v>102</v>
      </c>
    </row>
    <row r="13" spans="1:17" s="12" customFormat="1" ht="120" x14ac:dyDescent="0.25">
      <c r="A13" s="17">
        <v>4</v>
      </c>
      <c r="B13" s="18" t="s">
        <v>68</v>
      </c>
      <c r="C13" s="18" t="s">
        <v>69</v>
      </c>
      <c r="D13" s="19">
        <v>1998</v>
      </c>
      <c r="E13" s="18" t="s">
        <v>15</v>
      </c>
      <c r="F13" s="18" t="s">
        <v>60</v>
      </c>
      <c r="G13" s="18" t="s">
        <v>70</v>
      </c>
      <c r="H13" s="18" t="s">
        <v>73</v>
      </c>
      <c r="I13" s="18" t="s">
        <v>72</v>
      </c>
      <c r="J13" s="18" t="s">
        <v>71</v>
      </c>
      <c r="K13" s="18" t="s">
        <v>87</v>
      </c>
      <c r="L13" s="18" t="s">
        <v>75</v>
      </c>
      <c r="M13" s="18" t="s">
        <v>75</v>
      </c>
      <c r="N13" s="20" t="s">
        <v>107</v>
      </c>
      <c r="O13" s="20" t="s">
        <v>74</v>
      </c>
      <c r="P13" s="18" t="s">
        <v>80</v>
      </c>
      <c r="Q13" s="18" t="s">
        <v>88</v>
      </c>
    </row>
    <row r="14" spans="1:17" ht="135" x14ac:dyDescent="0.25">
      <c r="A14" s="17">
        <v>5</v>
      </c>
      <c r="B14" s="18" t="s">
        <v>34</v>
      </c>
      <c r="C14" s="18" t="s">
        <v>35</v>
      </c>
      <c r="D14" s="19">
        <v>1975</v>
      </c>
      <c r="E14" s="18" t="s">
        <v>15</v>
      </c>
      <c r="F14" s="18" t="s">
        <v>38</v>
      </c>
      <c r="G14" s="18" t="s">
        <v>37</v>
      </c>
      <c r="H14" s="18" t="s">
        <v>40</v>
      </c>
      <c r="I14" s="18" t="s">
        <v>23</v>
      </c>
      <c r="J14" s="18" t="s">
        <v>39</v>
      </c>
      <c r="K14" s="18" t="s">
        <v>36</v>
      </c>
      <c r="L14" s="18" t="s">
        <v>75</v>
      </c>
      <c r="M14" s="18" t="s">
        <v>90</v>
      </c>
      <c r="N14" s="20" t="s">
        <v>91</v>
      </c>
      <c r="O14" s="20" t="s">
        <v>92</v>
      </c>
      <c r="P14" s="18" t="s">
        <v>80</v>
      </c>
      <c r="Q14" s="18" t="s">
        <v>93</v>
      </c>
    </row>
    <row r="15" spans="1:17" ht="135" x14ac:dyDescent="0.25">
      <c r="A15" s="17">
        <v>6</v>
      </c>
      <c r="B15" s="18" t="s">
        <v>25</v>
      </c>
      <c r="C15" s="18" t="s">
        <v>26</v>
      </c>
      <c r="D15" s="19">
        <v>1984</v>
      </c>
      <c r="E15" s="18" t="s">
        <v>15</v>
      </c>
      <c r="F15" s="18" t="s">
        <v>29</v>
      </c>
      <c r="G15" s="18" t="s">
        <v>28</v>
      </c>
      <c r="H15" s="18" t="s">
        <v>32</v>
      </c>
      <c r="I15" s="18" t="s">
        <v>31</v>
      </c>
      <c r="J15" s="18" t="s">
        <v>30</v>
      </c>
      <c r="K15" s="18" t="s">
        <v>27</v>
      </c>
      <c r="L15" s="18" t="s">
        <v>75</v>
      </c>
      <c r="M15" s="18" t="s">
        <v>94</v>
      </c>
      <c r="N15" s="20" t="s">
        <v>33</v>
      </c>
      <c r="O15" s="20" t="s">
        <v>95</v>
      </c>
      <c r="P15" s="18" t="s">
        <v>80</v>
      </c>
      <c r="Q15" s="18" t="s">
        <v>93</v>
      </c>
    </row>
    <row r="16" spans="1:17" ht="90" x14ac:dyDescent="0.25">
      <c r="A16" s="17">
        <v>7</v>
      </c>
      <c r="B16" s="18" t="s">
        <v>41</v>
      </c>
      <c r="C16" s="18" t="s">
        <v>42</v>
      </c>
      <c r="D16" s="19">
        <v>1993</v>
      </c>
      <c r="E16" s="18" t="s">
        <v>15</v>
      </c>
      <c r="F16" s="18" t="s">
        <v>44</v>
      </c>
      <c r="G16" s="18" t="s">
        <v>43</v>
      </c>
      <c r="H16" s="18" t="s">
        <v>47</v>
      </c>
      <c r="I16" s="18" t="s">
        <v>46</v>
      </c>
      <c r="J16" s="18" t="s">
        <v>45</v>
      </c>
      <c r="K16" s="18" t="s">
        <v>96</v>
      </c>
      <c r="L16" s="18" t="s">
        <v>75</v>
      </c>
      <c r="M16" s="18" t="s">
        <v>90</v>
      </c>
      <c r="N16" s="20" t="s">
        <v>97</v>
      </c>
      <c r="O16" s="20" t="s">
        <v>48</v>
      </c>
      <c r="P16" s="18" t="s">
        <v>80</v>
      </c>
      <c r="Q16" s="18" t="s">
        <v>88</v>
      </c>
    </row>
    <row r="17" spans="1:17" ht="105" x14ac:dyDescent="0.25">
      <c r="A17" s="17">
        <v>8</v>
      </c>
      <c r="B17" s="18" t="s">
        <v>49</v>
      </c>
      <c r="C17" s="18" t="s">
        <v>50</v>
      </c>
      <c r="D17" s="19">
        <v>1985</v>
      </c>
      <c r="E17" s="18" t="s">
        <v>15</v>
      </c>
      <c r="F17" s="18" t="s">
        <v>52</v>
      </c>
      <c r="G17" s="18" t="s">
        <v>51</v>
      </c>
      <c r="H17" s="18" t="s">
        <v>55</v>
      </c>
      <c r="I17" s="18" t="s">
        <v>54</v>
      </c>
      <c r="J17" s="18" t="s">
        <v>53</v>
      </c>
      <c r="K17" s="18" t="s">
        <v>96</v>
      </c>
      <c r="L17" s="18" t="s">
        <v>75</v>
      </c>
      <c r="M17" s="18" t="s">
        <v>98</v>
      </c>
      <c r="N17" s="20" t="s">
        <v>56</v>
      </c>
      <c r="O17" s="20" t="s">
        <v>99</v>
      </c>
      <c r="P17" s="18" t="s">
        <v>80</v>
      </c>
      <c r="Q17" s="18" t="s">
        <v>100</v>
      </c>
    </row>
    <row r="18" spans="1:17" ht="90" x14ac:dyDescent="0.25">
      <c r="A18" s="17">
        <v>9</v>
      </c>
      <c r="B18" s="18" t="s">
        <v>57</v>
      </c>
      <c r="C18" s="18" t="s">
        <v>58</v>
      </c>
      <c r="D18" s="19">
        <v>1983</v>
      </c>
      <c r="E18" s="18" t="s">
        <v>15</v>
      </c>
      <c r="F18" s="18" t="s">
        <v>60</v>
      </c>
      <c r="G18" s="18" t="s">
        <v>51</v>
      </c>
      <c r="H18" s="18" t="s">
        <v>63</v>
      </c>
      <c r="I18" s="18" t="s">
        <v>62</v>
      </c>
      <c r="J18" s="18" t="s">
        <v>61</v>
      </c>
      <c r="K18" s="18" t="s">
        <v>59</v>
      </c>
      <c r="L18" s="18" t="s">
        <v>75</v>
      </c>
      <c r="M18" s="18" t="s">
        <v>75</v>
      </c>
      <c r="N18" s="20" t="s">
        <v>64</v>
      </c>
      <c r="O18" s="20" t="s">
        <v>65</v>
      </c>
      <c r="P18" s="18" t="s">
        <v>80</v>
      </c>
      <c r="Q18" s="18" t="s">
        <v>101</v>
      </c>
    </row>
    <row r="20" spans="1:17" s="14" customFormat="1" x14ac:dyDescent="0.25">
      <c r="A20" s="13"/>
      <c r="N20" s="22" t="s">
        <v>116</v>
      </c>
      <c r="O20" s="22"/>
    </row>
    <row r="21" spans="1:17" s="14" customFormat="1" x14ac:dyDescent="0.25">
      <c r="A21" s="13"/>
      <c r="N21" s="23" t="s">
        <v>115</v>
      </c>
      <c r="O21" s="23"/>
    </row>
  </sheetData>
  <mergeCells count="9">
    <mergeCell ref="A7:Q7"/>
    <mergeCell ref="N20:O20"/>
    <mergeCell ref="N21:O21"/>
    <mergeCell ref="A1:Q1"/>
    <mergeCell ref="A2:Q2"/>
    <mergeCell ref="A3:Q3"/>
    <mergeCell ref="A4:Q4"/>
    <mergeCell ref="A5:Q5"/>
    <mergeCell ref="A6:Q6"/>
  </mergeCells>
  <pageMargins left="0.17" right="0.17" top="0.17" bottom="0.17" header="0.17" footer="0.17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KQCN</vt:lpstr>
      <vt:lpstr>MainView</vt:lpstr>
      <vt:lpstr>MainView!Print_Area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2025-01-10T08:28:01Z</cp:lastPrinted>
  <dcterms:created xsi:type="dcterms:W3CDTF">2024-12-31T08:08:17Z</dcterms:created>
  <dcterms:modified xsi:type="dcterms:W3CDTF">2025-01-10T08:39:03Z</dcterms:modified>
</cp:coreProperties>
</file>