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ÀM VIỆC\DATA_TN\Hoàng\2024\Tháng 11\Nha Khoa Dr.Bão\"/>
    </mc:Choice>
  </mc:AlternateContent>
  <xr:revisionPtr revIDLastSave="0" documentId="13_ncr:1_{740B5EA5-01F7-414C-AAEE-084CB18A7B3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QCN" sheetId="3" r:id="rId1"/>
    <sheet name="Sheet1" sheetId="1" r:id="rId2"/>
    <sheet name="Sheet2" sheetId="2" r:id="rId3"/>
  </sheets>
  <definedNames>
    <definedName name="_xlnm._FilterDatabase" localSheetId="0" hidden="1">KQCN!$A$2:$J$15</definedName>
    <definedName name="_xlnm._FilterDatabase" localSheetId="1" hidden="1">Sheet1!$A$9:$R$22</definedName>
    <definedName name="_xlnm.Print_Area" localSheetId="0">KQCN!$A$1:$I$15</definedName>
    <definedName name="_xlnm.Print_Area" localSheetId="1">Sheet1!$A$1:$P$29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</calcChain>
</file>

<file path=xl/sharedStrings.xml><?xml version="1.0" encoding="utf-8"?>
<sst xmlns="http://schemas.openxmlformats.org/spreadsheetml/2006/main" count="253" uniqueCount="83">
  <si>
    <t>CÔNG TY CỔ PHẦN BỆNH VIỆN THIỆN NHÂN ĐÀ NẴNG</t>
  </si>
  <si>
    <t>TRUNG TÂM CHẨN ĐOÁN Y KHOA KỸ THUẬT CAO THIỆN NHÂN</t>
  </si>
  <si>
    <t>Tel: 02363. 82 84 89</t>
  </si>
  <si>
    <t xml:space="preserve">TỔNG HỢP KẾT QUẢ KHÁM SỨC KHỎE </t>
  </si>
  <si>
    <t>Stt</t>
  </si>
  <si>
    <t>Họ và tên</t>
  </si>
  <si>
    <t>Năm Sinh</t>
  </si>
  <si>
    <t xml:space="preserve">Giới tính </t>
  </si>
  <si>
    <t>Kết Quả CLS và LS</t>
  </si>
  <si>
    <t xml:space="preserve">Đề nghị - Tư vấn </t>
  </si>
  <si>
    <t xml:space="preserve">Xếp loại SK </t>
  </si>
  <si>
    <t>Bác sỹ</t>
  </si>
  <si>
    <t xml:space="preserve">                            TRƯỞNG ĐƠN VỊ QUẢN LÝ SỨC KHỎE DOANH NGHIỆP</t>
  </si>
  <si>
    <t>Khám  tổng quát</t>
  </si>
  <si>
    <t>Nội</t>
  </si>
  <si>
    <t>Các chỉ số cơ bản</t>
  </si>
  <si>
    <t>Chiều Cao</t>
  </si>
  <si>
    <t>Cân nặng</t>
  </si>
  <si>
    <t>BMI</t>
  </si>
  <si>
    <t xml:space="preserve">Mạch </t>
  </si>
  <si>
    <t>Huyết áp</t>
  </si>
  <si>
    <t xml:space="preserve">Mã NV </t>
  </si>
  <si>
    <t>Địa chỉ: 276 - 278 - 280 Đống Đa, TP. Đà Nẵng.</t>
  </si>
  <si>
    <t>Da liễu</t>
  </si>
  <si>
    <t>Ngoại</t>
  </si>
  <si>
    <t>Đà Nẵng, ngày    tháng    năm 2024</t>
  </si>
  <si>
    <t xml:space="preserve">  Năm 2024</t>
  </si>
  <si>
    <t>CÔNG TY TNHH MTV NHA KHOA DR. BÃO</t>
  </si>
  <si>
    <t>NK 12</t>
  </si>
  <si>
    <t>NK 1</t>
  </si>
  <si>
    <t>NK2</t>
  </si>
  <si>
    <t>NK 3</t>
  </si>
  <si>
    <t>NK 4</t>
  </si>
  <si>
    <t>NK 5</t>
  </si>
  <si>
    <t>NK 6</t>
  </si>
  <si>
    <t>NK 7</t>
  </si>
  <si>
    <t>NK 8</t>
  </si>
  <si>
    <t>NK 9</t>
  </si>
  <si>
    <t>NK 10</t>
  </si>
  <si>
    <t>NK 11</t>
  </si>
  <si>
    <t>NK 13</t>
  </si>
  <si>
    <t>LƯƠNG MINH HUỆ</t>
  </si>
  <si>
    <t>MÃ THỊ HUYỀN VĨ</t>
  </si>
  <si>
    <t>LÊ THỊ TUYẾT KHOA</t>
  </si>
  <si>
    <t>NGUYỄN THỊ NHÂN</t>
  </si>
  <si>
    <t>DƯƠNG XUÂN QUỲNH</t>
  </si>
  <si>
    <t>TRẦN THỊ THANH THUÝ</t>
  </si>
  <si>
    <t>TÔ THỊ THUỲ TRANG</t>
  </si>
  <si>
    <t>PHAN KIM HỒNG THẮM</t>
  </si>
  <si>
    <t>NGUYỄN THỊ KIM ANH</t>
  </si>
  <si>
    <t>A'DRONG H'WIA</t>
  </si>
  <si>
    <t>LÊ THỊ THUỲ TRANG</t>
  </si>
  <si>
    <t>NAM</t>
  </si>
  <si>
    <t>NỮ</t>
  </si>
  <si>
    <t>105/65</t>
  </si>
  <si>
    <t xml:space="preserve">Bình thường </t>
  </si>
  <si>
    <t xml:space="preserve">Các kết quả xét nghiệm trong giới hạn bình thường </t>
  </si>
  <si>
    <t xml:space="preserve">_ Không khám đủ các chuyên khoa 
_ Kiểm tra sức khỏe định kỳ </t>
  </si>
  <si>
    <t xml:space="preserve">Không XL </t>
  </si>
  <si>
    <t xml:space="preserve">BS. Tấn </t>
  </si>
  <si>
    <t>100/60</t>
  </si>
  <si>
    <t xml:space="preserve">_ Không khám đủ các chuyên khoa 
_ Siêu âm vú kiểm tra định kỳ 
_ Kiểm tra sức khỏe định kỳ </t>
  </si>
  <si>
    <r>
      <rPr>
        <b/>
        <sz val="13"/>
        <rFont val="Times New Roman"/>
        <family val="1"/>
      </rPr>
      <t>Siêu âm vú</t>
    </r>
    <r>
      <rPr>
        <sz val="13"/>
        <rFont val="Times New Roman"/>
        <family val="1"/>
      </rPr>
      <t xml:space="preserve"> : Nhân vú 2 bên (phải 6x4mm, trái 6x4.5mm) (BIRADS 2 ) 
Các kết quả xét nghiệm khác trong giới hạn bình thường </t>
    </r>
  </si>
  <si>
    <t>110/60</t>
  </si>
  <si>
    <t>110/70</t>
  </si>
  <si>
    <r>
      <rPr>
        <b/>
        <sz val="13"/>
        <rFont val="Times New Roman"/>
        <family val="1"/>
      </rPr>
      <t>Siêu âm vú</t>
    </r>
    <r>
      <rPr>
        <sz val="13"/>
        <rFont val="Times New Roman"/>
        <family val="1"/>
      </rPr>
      <t xml:space="preserve"> : TD bướu sợi tuyến vú phải 7x3mm  (BIRADS 3 ) 
Các kết quả xét nghiệm khác trong giới hạn bình thường </t>
    </r>
  </si>
  <si>
    <t xml:space="preserve">_ Không khám đủ các chuyên khoa 
_ Siêu âm vú định kỳ 
_ Kiểm tra sức khỏe định kỳ </t>
  </si>
  <si>
    <r>
      <rPr>
        <b/>
        <sz val="13"/>
        <rFont val="Times New Roman"/>
        <family val="1"/>
      </rPr>
      <t>Siêu âm vú</t>
    </r>
    <r>
      <rPr>
        <sz val="13"/>
        <rFont val="Times New Roman"/>
        <family val="1"/>
      </rPr>
      <t xml:space="preserve"> : TD thay đổi sợi bọc vú phải 7x4mm  (BIRADS 2) 
Các kết quả xét nghiệm khác trong giới hạn bình thường </t>
    </r>
  </si>
  <si>
    <t xml:space="preserve"> NGUYỄN THỊ KIM THẠNH</t>
  </si>
  <si>
    <t>160/90</t>
  </si>
  <si>
    <t xml:space="preserve">_ Không khám đủ các chuyên khoa 
_ Chụp nhũ ảnh 
_ Kiểm tra sức khỏe định kỳ </t>
  </si>
  <si>
    <r>
      <rPr>
        <b/>
        <sz val="13"/>
        <rFont val="Times New Roman"/>
        <family val="1"/>
      </rPr>
      <t>Siêu âm vú</t>
    </r>
    <r>
      <rPr>
        <sz val="13"/>
        <rFont val="Times New Roman"/>
        <family val="1"/>
      </rPr>
      <t xml:space="preserve"> : Tổn thương vú trái 10x7mm (BIRADS 3 ) TD bướu sợi tuyến . Nang hai vú (phải dmax # 10mm, trái &lt;10 mm) (BIRADS 2 ) 
Các kết quả xét nghiệm khác trong giới hạn bình thường </t>
    </r>
  </si>
  <si>
    <t xml:space="preserve">_ Không khám đủ các chuyên khoa 
_ Siêu âm vú mỗi 6 tháng 
_ Kiểm tra sức khỏe định kỳ </t>
  </si>
  <si>
    <t xml:space="preserve">BS. Trâm </t>
  </si>
  <si>
    <r>
      <rPr>
        <b/>
        <sz val="13"/>
        <rFont val="Times New Roman"/>
        <family val="1"/>
      </rPr>
      <t>Siêu âm vú</t>
    </r>
    <r>
      <rPr>
        <sz val="13"/>
        <rFont val="Times New Roman"/>
        <family val="1"/>
      </rPr>
      <t xml:space="preserve"> : Nang 2 vú (phải 6mm, trái 4mm) (BIRADS 2 ) 
Các kết quả xét nghiệm khác trong giới hạn bình thường </t>
    </r>
  </si>
  <si>
    <t xml:space="preserve">BS. Bảo </t>
  </si>
  <si>
    <r>
      <rPr>
        <b/>
        <sz val="13"/>
        <rFont val="Times New Roman"/>
        <family val="1"/>
      </rPr>
      <t>Siêu âm vú</t>
    </r>
    <r>
      <rPr>
        <sz val="13"/>
        <rFont val="Times New Roman"/>
        <family val="1"/>
      </rPr>
      <t xml:space="preserve"> : Nang vú phải 5mm (BIRADS 2 ) . Nhân vú trái 12x4.5mm (BIRADS 3 ) 
Các kết quả xét nghiệm khác trong giới hạn bình thường </t>
    </r>
  </si>
  <si>
    <t>NGUYỄN THỊ HỒNG TRÚC</t>
  </si>
  <si>
    <t>94/57</t>
  </si>
  <si>
    <r>
      <rPr>
        <b/>
        <sz val="13"/>
        <rFont val="Times New Roman"/>
        <family val="1"/>
      </rPr>
      <t>Siêu âm vú</t>
    </r>
    <r>
      <rPr>
        <sz val="13"/>
        <rFont val="Times New Roman"/>
        <family val="1"/>
      </rPr>
      <t xml:space="preserve"> : Nang vú 2 bên (phải 5mm, trái 4mm )  (BIRADS 2 ) 
Các kết quả xét nghiệm khác trong giới hạn bình thường </t>
    </r>
  </si>
  <si>
    <r>
      <rPr>
        <b/>
        <sz val="13"/>
        <rFont val="Times New Roman"/>
        <family val="1"/>
      </rPr>
      <t>XN máu</t>
    </r>
    <r>
      <rPr>
        <sz val="13"/>
        <rFont val="Times New Roman"/>
        <family val="1"/>
      </rPr>
      <t xml:space="preserve"> : Tăng nhẹ Acid Uric 
Các kết quả xét nghiệm khác trong giới hạn bình thường </t>
    </r>
  </si>
  <si>
    <t xml:space="preserve">_ Không khám đủ các chuyên khoa 
_ Hạn chế da, hải sản, nội tạng động vật 
_ Kiểm tra sức khỏe định kỳ </t>
  </si>
  <si>
    <r>
      <rPr>
        <b/>
        <sz val="13"/>
        <rFont val="Times New Roman"/>
        <family val="1"/>
      </rPr>
      <t>XN máu</t>
    </r>
    <r>
      <rPr>
        <sz val="13"/>
        <rFont val="Times New Roman"/>
        <family val="1"/>
      </rPr>
      <t xml:space="preserve"> : Giảm nhẹ RBC, tăng nhẹ MCV. MCH (đang hành kinh) 
Các kết quả xét nghiệm khác trong giới hạn bình thường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</si>
</sst>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NI-Times"/>
    </font>
    <font>
      <b/>
      <sz val="15"/>
      <color rgb="FF000000"/>
      <name val="Times New Roman"/>
      <family val="1"/>
    </font>
    <font>
      <sz val="15"/>
      <color theme="1"/>
      <name val="Times New Roman"/>
      <family val="1"/>
    </font>
    <font>
      <b/>
      <sz val="15"/>
      <color rgb="FFFF0000"/>
      <name val="Times New Roman"/>
      <family val="1"/>
    </font>
    <font>
      <b/>
      <sz val="15"/>
      <color rgb="FF00B050"/>
      <name val="Times New Roman"/>
      <family val="1"/>
    </font>
    <font>
      <b/>
      <sz val="15"/>
      <name val="Times New Roman"/>
      <family val="1"/>
    </font>
    <font>
      <b/>
      <i/>
      <sz val="15"/>
      <color rgb="FF00B0F0"/>
      <name val="Times New Roman"/>
      <family val="1"/>
    </font>
    <font>
      <sz val="15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sz val="10"/>
      <name val="Arial"/>
      <family val="2"/>
    </font>
    <font>
      <b/>
      <sz val="14"/>
      <color theme="1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3"/>
      <color theme="1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2" fillId="0" borderId="0">
      <alignment vertical="top"/>
    </xf>
    <xf numFmtId="165" fontId="13" fillId="0" borderId="0"/>
    <xf numFmtId="164" fontId="1" fillId="0" borderId="0" applyFont="0" applyFill="0" applyBorder="0" applyAlignment="0" applyProtection="0"/>
    <xf numFmtId="0" fontId="16" fillId="0" borderId="0"/>
    <xf numFmtId="0" fontId="16" fillId="0" borderId="0"/>
    <xf numFmtId="0" fontId="13" fillId="0" borderId="0"/>
    <xf numFmtId="0" fontId="13" fillId="0" borderId="0"/>
  </cellStyleXfs>
  <cellXfs count="44">
    <xf numFmtId="0" fontId="0" fillId="0" borderId="0" xfId="0"/>
    <xf numFmtId="0" fontId="3" fillId="2" borderId="0" xfId="1" applyFont="1" applyFill="1" applyAlignment="1"/>
    <xf numFmtId="0" fontId="4" fillId="0" borderId="0" xfId="0" applyFont="1"/>
    <xf numFmtId="0" fontId="5" fillId="2" borderId="0" xfId="1" applyFont="1" applyFill="1" applyAlignment="1">
      <alignment vertical="center"/>
    </xf>
    <xf numFmtId="0" fontId="7" fillId="0" borderId="0" xfId="0" applyFont="1"/>
    <xf numFmtId="0" fontId="9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1" fillId="2" borderId="0" xfId="0" applyFont="1" applyFill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0" fillId="0" borderId="0" xfId="0" applyFont="1"/>
    <xf numFmtId="0" fontId="14" fillId="0" borderId="0" xfId="0" applyFont="1" applyAlignment="1">
      <alignment horizontal="center"/>
    </xf>
    <xf numFmtId="0" fontId="12" fillId="2" borderId="0" xfId="0" applyFont="1" applyFill="1"/>
    <xf numFmtId="0" fontId="1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</cellXfs>
  <cellStyles count="8">
    <cellStyle name="Comma 2" xfId="3" xr:uid="{00000000-0005-0000-0000-000001000000}"/>
    <cellStyle name="Normal" xfId="0" builtinId="0"/>
    <cellStyle name="Normal 2" xfId="5" xr:uid="{00000000-0005-0000-0000-000003000000}"/>
    <cellStyle name="Normal 2 33" xfId="2" xr:uid="{00000000-0005-0000-0000-000004000000}"/>
    <cellStyle name="Normal 3" xfId="1" xr:uid="{00000000-0005-0000-0000-000005000000}"/>
    <cellStyle name="Normal 3 3" xfId="6" xr:uid="{00000000-0005-0000-0000-000006000000}"/>
    <cellStyle name="Normal 4" xfId="4" xr:uid="{00000000-0005-0000-0000-000007000000}"/>
    <cellStyle name="Normal 8" xfId="7" xr:uid="{00000000-0005-0000-0000-000008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0</xdr:rowOff>
    </xdr:from>
    <xdr:to>
      <xdr:col>2</xdr:col>
      <xdr:colOff>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5D21C2-4822-438A-84E8-38109D72E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0"/>
          <a:ext cx="809625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4ACF-5C6C-4606-9C87-928B8C91B58B}">
  <dimension ref="A1:J21"/>
  <sheetViews>
    <sheetView view="pageBreakPreview" zoomScale="60" zoomScaleNormal="75" workbookViewId="0">
      <selection activeCell="K3" sqref="K3"/>
    </sheetView>
  </sheetViews>
  <sheetFormatPr defaultRowHeight="18.75" x14ac:dyDescent="0.3"/>
  <cols>
    <col min="1" max="1" width="5.28515625" style="12" customWidth="1"/>
    <col min="2" max="2" width="9.28515625" style="12" customWidth="1"/>
    <col min="3" max="3" width="28.85546875" style="24" customWidth="1"/>
    <col min="4" max="5" width="8.42578125" style="12" customWidth="1"/>
    <col min="6" max="6" width="43" style="13" customWidth="1"/>
    <col min="7" max="7" width="43" style="14" customWidth="1"/>
    <col min="8" max="8" width="11.85546875" style="12" customWidth="1"/>
    <col min="9" max="9" width="15.5703125" style="7" customWidth="1"/>
    <col min="10" max="10" width="9.140625" style="7"/>
  </cols>
  <sheetData>
    <row r="1" spans="1:10" ht="37.5" customHeight="1" x14ac:dyDescent="0.3">
      <c r="A1" s="30" t="s">
        <v>4</v>
      </c>
      <c r="B1" s="30" t="s">
        <v>21</v>
      </c>
      <c r="C1" s="30" t="s">
        <v>5</v>
      </c>
      <c r="D1" s="30" t="s">
        <v>6</v>
      </c>
      <c r="E1" s="30" t="s">
        <v>7</v>
      </c>
      <c r="F1" s="30" t="s">
        <v>8</v>
      </c>
      <c r="G1" s="30" t="s">
        <v>9</v>
      </c>
      <c r="H1" s="30" t="s">
        <v>10</v>
      </c>
      <c r="I1" s="32" t="s">
        <v>11</v>
      </c>
    </row>
    <row r="2" spans="1:10" s="21" customFormat="1" ht="66.75" customHeight="1" x14ac:dyDescent="0.3">
      <c r="A2" s="31"/>
      <c r="B2" s="31"/>
      <c r="C2" s="31"/>
      <c r="D2" s="31"/>
      <c r="E2" s="31"/>
      <c r="F2" s="31"/>
      <c r="G2" s="31"/>
      <c r="H2" s="31"/>
      <c r="I2" s="33"/>
      <c r="J2" s="11"/>
    </row>
    <row r="3" spans="1:10" s="18" customFormat="1" ht="49.5" x14ac:dyDescent="0.25">
      <c r="A3" s="28">
        <v>1</v>
      </c>
      <c r="B3" s="22" t="s">
        <v>28</v>
      </c>
      <c r="C3" s="23" t="s">
        <v>41</v>
      </c>
      <c r="D3" s="22" t="s">
        <v>52</v>
      </c>
      <c r="E3" s="22">
        <v>1971</v>
      </c>
      <c r="F3" s="8" t="s">
        <v>80</v>
      </c>
      <c r="G3" s="8" t="s">
        <v>81</v>
      </c>
      <c r="H3" s="9" t="s">
        <v>58</v>
      </c>
      <c r="I3" s="10" t="s">
        <v>75</v>
      </c>
      <c r="J3" s="17"/>
    </row>
    <row r="4" spans="1:10" s="18" customFormat="1" ht="66" x14ac:dyDescent="0.25">
      <c r="A4" s="28">
        <v>2</v>
      </c>
      <c r="B4" s="22" t="s">
        <v>29</v>
      </c>
      <c r="C4" s="23" t="s">
        <v>77</v>
      </c>
      <c r="D4" s="22" t="s">
        <v>53</v>
      </c>
      <c r="E4" s="22">
        <v>1993</v>
      </c>
      <c r="F4" s="8" t="s">
        <v>79</v>
      </c>
      <c r="G4" s="8" t="s">
        <v>61</v>
      </c>
      <c r="H4" s="9" t="s">
        <v>58</v>
      </c>
      <c r="I4" s="10" t="s">
        <v>75</v>
      </c>
      <c r="J4" s="17"/>
    </row>
    <row r="5" spans="1:10" s="18" customFormat="1" ht="82.5" x14ac:dyDescent="0.25">
      <c r="A5" s="28">
        <v>3</v>
      </c>
      <c r="B5" s="22" t="s">
        <v>30</v>
      </c>
      <c r="C5" s="23" t="s">
        <v>42</v>
      </c>
      <c r="D5" s="22" t="s">
        <v>53</v>
      </c>
      <c r="E5" s="22">
        <v>1996</v>
      </c>
      <c r="F5" s="8" t="s">
        <v>76</v>
      </c>
      <c r="G5" s="8" t="s">
        <v>61</v>
      </c>
      <c r="H5" s="9" t="s">
        <v>58</v>
      </c>
      <c r="I5" s="10" t="s">
        <v>75</v>
      </c>
      <c r="J5" s="17"/>
    </row>
    <row r="6" spans="1:10" s="18" customFormat="1" ht="66" x14ac:dyDescent="0.25">
      <c r="A6" s="28">
        <v>4</v>
      </c>
      <c r="B6" s="22" t="s">
        <v>31</v>
      </c>
      <c r="C6" s="23" t="s">
        <v>43</v>
      </c>
      <c r="D6" s="22" t="s">
        <v>53</v>
      </c>
      <c r="E6" s="22">
        <v>1987</v>
      </c>
      <c r="F6" s="8" t="s">
        <v>62</v>
      </c>
      <c r="G6" s="8" t="s">
        <v>61</v>
      </c>
      <c r="H6" s="9" t="s">
        <v>58</v>
      </c>
      <c r="I6" s="10" t="s">
        <v>59</v>
      </c>
      <c r="J6" s="17"/>
    </row>
    <row r="7" spans="1:10" s="18" customFormat="1" ht="33" x14ac:dyDescent="0.25">
      <c r="A7" s="28">
        <v>5</v>
      </c>
      <c r="B7" s="22" t="s">
        <v>32</v>
      </c>
      <c r="C7" s="23" t="s">
        <v>44</v>
      </c>
      <c r="D7" s="22" t="s">
        <v>53</v>
      </c>
      <c r="E7" s="22">
        <v>1999</v>
      </c>
      <c r="F7" s="8" t="s">
        <v>56</v>
      </c>
      <c r="G7" s="8" t="s">
        <v>57</v>
      </c>
      <c r="H7" s="9" t="s">
        <v>58</v>
      </c>
      <c r="I7" s="10" t="s">
        <v>59</v>
      </c>
      <c r="J7" s="17"/>
    </row>
    <row r="8" spans="1:10" s="18" customFormat="1" ht="66" x14ac:dyDescent="0.25">
      <c r="A8" s="28">
        <v>6</v>
      </c>
      <c r="B8" s="22" t="s">
        <v>33</v>
      </c>
      <c r="C8" s="23" t="s">
        <v>45</v>
      </c>
      <c r="D8" s="22" t="s">
        <v>53</v>
      </c>
      <c r="E8" s="22">
        <v>1993</v>
      </c>
      <c r="F8" s="8" t="s">
        <v>67</v>
      </c>
      <c r="G8" s="8" t="s">
        <v>66</v>
      </c>
      <c r="H8" s="9" t="s">
        <v>58</v>
      </c>
      <c r="I8" s="10" t="s">
        <v>59</v>
      </c>
      <c r="J8" s="17"/>
    </row>
    <row r="9" spans="1:10" s="18" customFormat="1" ht="33" x14ac:dyDescent="0.25">
      <c r="A9" s="28">
        <v>7</v>
      </c>
      <c r="B9" s="22" t="s">
        <v>34</v>
      </c>
      <c r="C9" s="23" t="s">
        <v>46</v>
      </c>
      <c r="D9" s="22" t="s">
        <v>53</v>
      </c>
      <c r="E9" s="22">
        <v>1994</v>
      </c>
      <c r="F9" s="8" t="s">
        <v>56</v>
      </c>
      <c r="G9" s="8" t="s">
        <v>57</v>
      </c>
      <c r="H9" s="9" t="s">
        <v>58</v>
      </c>
      <c r="I9" s="10" t="s">
        <v>59</v>
      </c>
      <c r="J9" s="17"/>
    </row>
    <row r="10" spans="1:10" s="18" customFormat="1" ht="66" x14ac:dyDescent="0.25">
      <c r="A10" s="28">
        <v>8</v>
      </c>
      <c r="B10" s="22" t="s">
        <v>35</v>
      </c>
      <c r="C10" s="23" t="s">
        <v>47</v>
      </c>
      <c r="D10" s="22" t="s">
        <v>53</v>
      </c>
      <c r="E10" s="22">
        <v>1998</v>
      </c>
      <c r="F10" s="8" t="s">
        <v>65</v>
      </c>
      <c r="G10" s="8" t="s">
        <v>61</v>
      </c>
      <c r="H10" s="9" t="s">
        <v>58</v>
      </c>
      <c r="I10" s="10" t="s">
        <v>59</v>
      </c>
      <c r="J10" s="17"/>
    </row>
    <row r="11" spans="1:10" s="18" customFormat="1" ht="66" x14ac:dyDescent="0.25">
      <c r="A11" s="28">
        <v>9</v>
      </c>
      <c r="B11" s="22" t="s">
        <v>36</v>
      </c>
      <c r="C11" s="23" t="s">
        <v>48</v>
      </c>
      <c r="D11" s="22" t="s">
        <v>53</v>
      </c>
      <c r="E11" s="22">
        <v>1995</v>
      </c>
      <c r="F11" s="8" t="s">
        <v>82</v>
      </c>
      <c r="G11" s="8" t="s">
        <v>57</v>
      </c>
      <c r="H11" s="9" t="s">
        <v>58</v>
      </c>
      <c r="I11" s="10" t="s">
        <v>75</v>
      </c>
      <c r="J11" s="17"/>
    </row>
    <row r="12" spans="1:10" s="18" customFormat="1" ht="33" x14ac:dyDescent="0.25">
      <c r="A12" s="28">
        <v>10</v>
      </c>
      <c r="B12" s="22" t="s">
        <v>37</v>
      </c>
      <c r="C12" s="23" t="s">
        <v>49</v>
      </c>
      <c r="D12" s="22" t="s">
        <v>53</v>
      </c>
      <c r="E12" s="22">
        <v>1998</v>
      </c>
      <c r="F12" s="8" t="s">
        <v>56</v>
      </c>
      <c r="G12" s="8" t="s">
        <v>57</v>
      </c>
      <c r="H12" s="9" t="s">
        <v>58</v>
      </c>
      <c r="I12" s="10" t="s">
        <v>59</v>
      </c>
      <c r="J12" s="17"/>
    </row>
    <row r="13" spans="1:10" s="18" customFormat="1" ht="66" x14ac:dyDescent="0.25">
      <c r="A13" s="28">
        <v>11</v>
      </c>
      <c r="B13" s="22" t="s">
        <v>38</v>
      </c>
      <c r="C13" s="23" t="s">
        <v>50</v>
      </c>
      <c r="D13" s="22" t="s">
        <v>53</v>
      </c>
      <c r="E13" s="22">
        <v>1999</v>
      </c>
      <c r="F13" s="8" t="s">
        <v>74</v>
      </c>
      <c r="G13" s="8" t="s">
        <v>72</v>
      </c>
      <c r="H13" s="9" t="s">
        <v>58</v>
      </c>
      <c r="I13" s="10" t="s">
        <v>73</v>
      </c>
      <c r="J13" s="17"/>
    </row>
    <row r="14" spans="1:10" s="18" customFormat="1" ht="33" x14ac:dyDescent="0.25">
      <c r="A14" s="28">
        <v>12</v>
      </c>
      <c r="B14" s="22" t="s">
        <v>39</v>
      </c>
      <c r="C14" s="23" t="s">
        <v>51</v>
      </c>
      <c r="D14" s="22" t="s">
        <v>53</v>
      </c>
      <c r="E14" s="22">
        <v>1996</v>
      </c>
      <c r="F14" s="8" t="s">
        <v>56</v>
      </c>
      <c r="G14" s="8" t="s">
        <v>57</v>
      </c>
      <c r="H14" s="9" t="s">
        <v>58</v>
      </c>
      <c r="I14" s="10" t="s">
        <v>59</v>
      </c>
      <c r="J14" s="17"/>
    </row>
    <row r="15" spans="1:10" s="18" customFormat="1" ht="99" x14ac:dyDescent="0.25">
      <c r="A15" s="28">
        <v>13</v>
      </c>
      <c r="B15" s="22" t="s">
        <v>40</v>
      </c>
      <c r="C15" s="23" t="s">
        <v>68</v>
      </c>
      <c r="D15" s="22" t="s">
        <v>53</v>
      </c>
      <c r="E15" s="22">
        <v>1972</v>
      </c>
      <c r="F15" s="8" t="s">
        <v>71</v>
      </c>
      <c r="G15" s="8" t="s">
        <v>70</v>
      </c>
      <c r="H15" s="9" t="s">
        <v>58</v>
      </c>
      <c r="I15" s="10" t="s">
        <v>59</v>
      </c>
      <c r="J15" s="17"/>
    </row>
    <row r="16" spans="1:10" x14ac:dyDescent="0.3">
      <c r="A16"/>
      <c r="B16" s="19"/>
      <c r="C16" s="25"/>
      <c r="D16" s="20"/>
      <c r="E16" s="20"/>
      <c r="F16"/>
      <c r="G16"/>
      <c r="H16"/>
      <c r="I16" s="11"/>
      <c r="J16" s="11"/>
    </row>
    <row r="17" spans="1:10" x14ac:dyDescent="0.3">
      <c r="A17"/>
      <c r="B17" s="19"/>
      <c r="C17" s="25"/>
      <c r="D17" s="20"/>
      <c r="E17" s="20"/>
      <c r="F17"/>
      <c r="G17"/>
      <c r="H17"/>
      <c r="I17" s="11"/>
      <c r="J17" s="11"/>
    </row>
    <row r="18" spans="1:10" x14ac:dyDescent="0.3">
      <c r="A18"/>
      <c r="B18" s="19"/>
      <c r="C18" s="25"/>
      <c r="D18" s="20"/>
      <c r="E18" s="20"/>
      <c r="F18"/>
      <c r="G18"/>
      <c r="H18"/>
      <c r="I18" s="11"/>
      <c r="J18" s="11"/>
    </row>
    <row r="21" spans="1:10" x14ac:dyDescent="0.3">
      <c r="A21"/>
      <c r="B21" s="19"/>
      <c r="C21" s="25"/>
      <c r="D21" s="20"/>
      <c r="E21" s="20"/>
      <c r="F21"/>
      <c r="G21"/>
      <c r="H21"/>
      <c r="I21" s="15"/>
      <c r="J21" s="15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conditionalFormatting sqref="C3:C15">
    <cfRule type="duplicateValues" dxfId="1" priority="1" stopIfTrue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2"/>
  <sheetViews>
    <sheetView tabSelected="1" view="pageBreakPreview" topLeftCell="A7" zoomScale="60" zoomScaleNormal="75" workbookViewId="0">
      <selection activeCell="A6" sqref="A6:P6"/>
    </sheetView>
  </sheetViews>
  <sheetFormatPr defaultRowHeight="18.75" x14ac:dyDescent="0.3"/>
  <cols>
    <col min="1" max="1" width="5.28515625" style="12" customWidth="1"/>
    <col min="2" max="2" width="9.28515625" style="12" customWidth="1"/>
    <col min="3" max="3" width="28.85546875" style="24" customWidth="1"/>
    <col min="4" max="5" width="8.42578125" style="12" customWidth="1"/>
    <col min="6" max="10" width="10.28515625" style="12" customWidth="1"/>
    <col min="11" max="13" width="17.85546875" style="12" customWidth="1"/>
    <col min="14" max="14" width="43" style="13" customWidth="1"/>
    <col min="15" max="15" width="43" style="14" customWidth="1"/>
    <col min="16" max="16" width="11.85546875" style="12" customWidth="1"/>
    <col min="17" max="17" width="15.5703125" style="7" customWidth="1"/>
    <col min="18" max="18" width="9.140625" style="7"/>
  </cols>
  <sheetData>
    <row r="1" spans="1:18" ht="19.5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1"/>
      <c r="R1" s="2"/>
    </row>
    <row r="2" spans="1:18" ht="19.5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1"/>
      <c r="R2" s="2"/>
    </row>
    <row r="3" spans="1:18" ht="19.5" x14ac:dyDescent="0.3">
      <c r="A3" s="36" t="s">
        <v>22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1"/>
      <c r="R3" s="2"/>
    </row>
    <row r="4" spans="1:18" ht="19.5" x14ac:dyDescent="0.3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1"/>
      <c r="R4" s="2"/>
    </row>
    <row r="5" spans="1:18" ht="19.5" x14ac:dyDescent="0.3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"/>
      <c r="R5" s="2"/>
    </row>
    <row r="6" spans="1:18" ht="19.5" x14ac:dyDescent="0.3">
      <c r="A6" s="35" t="s">
        <v>27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4"/>
      <c r="R6" s="4"/>
    </row>
    <row r="7" spans="1:18" ht="20.25" x14ac:dyDescent="0.3">
      <c r="A7" s="38" t="s">
        <v>26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5"/>
      <c r="R7" s="5"/>
    </row>
    <row r="8" spans="1:18" x14ac:dyDescent="0.3">
      <c r="A8" s="30" t="s">
        <v>4</v>
      </c>
      <c r="B8" s="30" t="s">
        <v>21</v>
      </c>
      <c r="C8" s="30" t="s">
        <v>5</v>
      </c>
      <c r="D8" s="30" t="s">
        <v>6</v>
      </c>
      <c r="E8" s="30" t="s">
        <v>7</v>
      </c>
      <c r="F8" s="39" t="s">
        <v>15</v>
      </c>
      <c r="G8" s="40"/>
      <c r="H8" s="40"/>
      <c r="I8" s="40"/>
      <c r="J8" s="41"/>
      <c r="K8" s="42" t="s">
        <v>13</v>
      </c>
      <c r="L8" s="43"/>
      <c r="M8" s="43"/>
      <c r="N8" s="30" t="s">
        <v>8</v>
      </c>
      <c r="O8" s="30" t="s">
        <v>9</v>
      </c>
      <c r="P8" s="30" t="s">
        <v>10</v>
      </c>
      <c r="Q8" s="32" t="s">
        <v>11</v>
      </c>
    </row>
    <row r="9" spans="1:18" s="21" customFormat="1" ht="37.5" x14ac:dyDescent="0.3">
      <c r="A9" s="31"/>
      <c r="B9" s="31"/>
      <c r="C9" s="31"/>
      <c r="D9" s="31"/>
      <c r="E9" s="31"/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14</v>
      </c>
      <c r="L9" s="6" t="s">
        <v>23</v>
      </c>
      <c r="M9" s="6" t="s">
        <v>24</v>
      </c>
      <c r="N9" s="31"/>
      <c r="O9" s="31"/>
      <c r="P9" s="31"/>
      <c r="Q9" s="33"/>
      <c r="R9" s="11"/>
    </row>
    <row r="10" spans="1:18" s="18" customFormat="1" ht="49.5" x14ac:dyDescent="0.25">
      <c r="A10" s="28">
        <v>1</v>
      </c>
      <c r="B10" s="22" t="s">
        <v>28</v>
      </c>
      <c r="C10" s="23" t="s">
        <v>41</v>
      </c>
      <c r="D10" s="22" t="s">
        <v>52</v>
      </c>
      <c r="E10" s="22">
        <v>1971</v>
      </c>
      <c r="F10" s="9">
        <v>169</v>
      </c>
      <c r="G10" s="9">
        <v>53</v>
      </c>
      <c r="H10" s="9">
        <f>ROUND(G10*10000/(F10*F10),1)</f>
        <v>18.600000000000001</v>
      </c>
      <c r="I10" s="9">
        <v>90</v>
      </c>
      <c r="J10" s="9" t="s">
        <v>60</v>
      </c>
      <c r="K10" s="9" t="s">
        <v>55</v>
      </c>
      <c r="L10" s="9" t="s">
        <v>55</v>
      </c>
      <c r="M10" s="9" t="s">
        <v>55</v>
      </c>
      <c r="N10" s="8" t="s">
        <v>80</v>
      </c>
      <c r="O10" s="8" t="s">
        <v>81</v>
      </c>
      <c r="P10" s="9" t="s">
        <v>58</v>
      </c>
      <c r="Q10" s="10" t="s">
        <v>75</v>
      </c>
      <c r="R10" s="17"/>
    </row>
    <row r="11" spans="1:18" s="18" customFormat="1" ht="66" x14ac:dyDescent="0.25">
      <c r="A11" s="28">
        <v>2</v>
      </c>
      <c r="B11" s="22" t="s">
        <v>29</v>
      </c>
      <c r="C11" s="23" t="s">
        <v>77</v>
      </c>
      <c r="D11" s="22" t="s">
        <v>53</v>
      </c>
      <c r="E11" s="22">
        <v>1993</v>
      </c>
      <c r="F11" s="9">
        <v>153</v>
      </c>
      <c r="G11" s="9">
        <v>47</v>
      </c>
      <c r="H11" s="9">
        <f t="shared" ref="H11:H22" si="0">ROUND(G11*10000/(F11*F11),1)</f>
        <v>20.100000000000001</v>
      </c>
      <c r="I11" s="9">
        <v>81</v>
      </c>
      <c r="J11" s="9" t="s">
        <v>78</v>
      </c>
      <c r="K11" s="9" t="s">
        <v>55</v>
      </c>
      <c r="L11" s="9" t="s">
        <v>55</v>
      </c>
      <c r="M11" s="9" t="s">
        <v>55</v>
      </c>
      <c r="N11" s="8" t="s">
        <v>79</v>
      </c>
      <c r="O11" s="8" t="s">
        <v>61</v>
      </c>
      <c r="P11" s="9" t="s">
        <v>58</v>
      </c>
      <c r="Q11" s="10" t="s">
        <v>75</v>
      </c>
      <c r="R11" s="17"/>
    </row>
    <row r="12" spans="1:18" s="18" customFormat="1" ht="82.5" x14ac:dyDescent="0.25">
      <c r="A12" s="28">
        <v>3</v>
      </c>
      <c r="B12" s="22" t="s">
        <v>30</v>
      </c>
      <c r="C12" s="23" t="s">
        <v>42</v>
      </c>
      <c r="D12" s="22" t="s">
        <v>53</v>
      </c>
      <c r="E12" s="22">
        <v>1996</v>
      </c>
      <c r="F12" s="9">
        <v>161</v>
      </c>
      <c r="G12" s="9">
        <v>47</v>
      </c>
      <c r="H12" s="9">
        <f t="shared" si="0"/>
        <v>18.100000000000001</v>
      </c>
      <c r="I12" s="9">
        <v>74</v>
      </c>
      <c r="J12" s="9" t="s">
        <v>60</v>
      </c>
      <c r="K12" s="9" t="s">
        <v>55</v>
      </c>
      <c r="L12" s="9" t="s">
        <v>55</v>
      </c>
      <c r="M12" s="9" t="s">
        <v>55</v>
      </c>
      <c r="N12" s="8" t="s">
        <v>76</v>
      </c>
      <c r="O12" s="8" t="s">
        <v>61</v>
      </c>
      <c r="P12" s="9" t="s">
        <v>58</v>
      </c>
      <c r="Q12" s="10" t="s">
        <v>75</v>
      </c>
      <c r="R12" s="17"/>
    </row>
    <row r="13" spans="1:18" s="18" customFormat="1" ht="66" x14ac:dyDescent="0.25">
      <c r="A13" s="28">
        <v>4</v>
      </c>
      <c r="B13" s="22" t="s">
        <v>31</v>
      </c>
      <c r="C13" s="23" t="s">
        <v>43</v>
      </c>
      <c r="D13" s="22" t="s">
        <v>53</v>
      </c>
      <c r="E13" s="22">
        <v>1987</v>
      </c>
      <c r="F13" s="9">
        <v>150</v>
      </c>
      <c r="G13" s="9">
        <v>49</v>
      </c>
      <c r="H13" s="9">
        <f t="shared" si="0"/>
        <v>21.8</v>
      </c>
      <c r="I13" s="9">
        <v>83</v>
      </c>
      <c r="J13" s="9" t="s">
        <v>60</v>
      </c>
      <c r="K13" s="9" t="s">
        <v>55</v>
      </c>
      <c r="L13" s="9"/>
      <c r="M13" s="9"/>
      <c r="N13" s="8" t="s">
        <v>62</v>
      </c>
      <c r="O13" s="8" t="s">
        <v>61</v>
      </c>
      <c r="P13" s="9" t="s">
        <v>58</v>
      </c>
      <c r="Q13" s="10" t="s">
        <v>59</v>
      </c>
      <c r="R13" s="17"/>
    </row>
    <row r="14" spans="1:18" s="18" customFormat="1" ht="33" x14ac:dyDescent="0.25">
      <c r="A14" s="28">
        <v>5</v>
      </c>
      <c r="B14" s="22" t="s">
        <v>32</v>
      </c>
      <c r="C14" s="23" t="s">
        <v>44</v>
      </c>
      <c r="D14" s="22" t="s">
        <v>53</v>
      </c>
      <c r="E14" s="22">
        <v>1999</v>
      </c>
      <c r="F14" s="9">
        <v>154</v>
      </c>
      <c r="G14" s="9">
        <v>41</v>
      </c>
      <c r="H14" s="9">
        <f t="shared" si="0"/>
        <v>17.3</v>
      </c>
      <c r="I14" s="9">
        <v>80</v>
      </c>
      <c r="J14" s="9" t="s">
        <v>54</v>
      </c>
      <c r="K14" s="9" t="s">
        <v>55</v>
      </c>
      <c r="L14" s="9"/>
      <c r="M14" s="9"/>
      <c r="N14" s="8" t="s">
        <v>56</v>
      </c>
      <c r="O14" s="8" t="s">
        <v>57</v>
      </c>
      <c r="P14" s="9" t="s">
        <v>58</v>
      </c>
      <c r="Q14" s="10" t="s">
        <v>59</v>
      </c>
      <c r="R14" s="17"/>
    </row>
    <row r="15" spans="1:18" s="18" customFormat="1" ht="66" x14ac:dyDescent="0.25">
      <c r="A15" s="28">
        <v>6</v>
      </c>
      <c r="B15" s="22" t="s">
        <v>33</v>
      </c>
      <c r="C15" s="23" t="s">
        <v>45</v>
      </c>
      <c r="D15" s="22" t="s">
        <v>53</v>
      </c>
      <c r="E15" s="22">
        <v>1993</v>
      </c>
      <c r="F15" s="9">
        <v>158</v>
      </c>
      <c r="G15" s="9">
        <v>44</v>
      </c>
      <c r="H15" s="9">
        <f t="shared" si="0"/>
        <v>17.600000000000001</v>
      </c>
      <c r="I15" s="9">
        <v>82</v>
      </c>
      <c r="J15" s="9" t="s">
        <v>60</v>
      </c>
      <c r="K15" s="9" t="s">
        <v>55</v>
      </c>
      <c r="L15" s="9"/>
      <c r="M15" s="9"/>
      <c r="N15" s="8" t="s">
        <v>67</v>
      </c>
      <c r="O15" s="8" t="s">
        <v>66</v>
      </c>
      <c r="P15" s="9" t="s">
        <v>58</v>
      </c>
      <c r="Q15" s="10" t="s">
        <v>59</v>
      </c>
      <c r="R15" s="17"/>
    </row>
    <row r="16" spans="1:18" s="18" customFormat="1" ht="33" x14ac:dyDescent="0.25">
      <c r="A16" s="28">
        <v>7</v>
      </c>
      <c r="B16" s="22" t="s">
        <v>34</v>
      </c>
      <c r="C16" s="23" t="s">
        <v>46</v>
      </c>
      <c r="D16" s="22" t="s">
        <v>53</v>
      </c>
      <c r="E16" s="22">
        <v>1994</v>
      </c>
      <c r="F16" s="9">
        <v>163</v>
      </c>
      <c r="G16" s="9">
        <v>55</v>
      </c>
      <c r="H16" s="9">
        <f t="shared" si="0"/>
        <v>20.7</v>
      </c>
      <c r="I16" s="9">
        <v>79</v>
      </c>
      <c r="J16" s="9" t="s">
        <v>63</v>
      </c>
      <c r="K16" s="9" t="s">
        <v>55</v>
      </c>
      <c r="L16" s="9"/>
      <c r="M16" s="9"/>
      <c r="N16" s="8" t="s">
        <v>56</v>
      </c>
      <c r="O16" s="8" t="s">
        <v>57</v>
      </c>
      <c r="P16" s="9" t="s">
        <v>58</v>
      </c>
      <c r="Q16" s="10" t="s">
        <v>59</v>
      </c>
      <c r="R16" s="17"/>
    </row>
    <row r="17" spans="1:21" s="18" customFormat="1" ht="66" x14ac:dyDescent="0.25">
      <c r="A17" s="28">
        <v>8</v>
      </c>
      <c r="B17" s="22" t="s">
        <v>35</v>
      </c>
      <c r="C17" s="23" t="s">
        <v>47</v>
      </c>
      <c r="D17" s="22" t="s">
        <v>53</v>
      </c>
      <c r="E17" s="22">
        <v>1998</v>
      </c>
      <c r="F17" s="9">
        <v>164</v>
      </c>
      <c r="G17" s="9">
        <v>46</v>
      </c>
      <c r="H17" s="9">
        <f t="shared" si="0"/>
        <v>17.100000000000001</v>
      </c>
      <c r="I17" s="9">
        <v>78</v>
      </c>
      <c r="J17" s="9" t="s">
        <v>64</v>
      </c>
      <c r="K17" s="9" t="s">
        <v>55</v>
      </c>
      <c r="L17" s="9"/>
      <c r="M17" s="9"/>
      <c r="N17" s="8" t="s">
        <v>65</v>
      </c>
      <c r="O17" s="8" t="s">
        <v>61</v>
      </c>
      <c r="P17" s="9" t="s">
        <v>58</v>
      </c>
      <c r="Q17" s="10" t="s">
        <v>59</v>
      </c>
      <c r="R17" s="17"/>
    </row>
    <row r="18" spans="1:21" s="18" customFormat="1" ht="66" x14ac:dyDescent="0.25">
      <c r="A18" s="28">
        <v>9</v>
      </c>
      <c r="B18" s="22" t="s">
        <v>36</v>
      </c>
      <c r="C18" s="23" t="s">
        <v>48</v>
      </c>
      <c r="D18" s="22" t="s">
        <v>53</v>
      </c>
      <c r="E18" s="22">
        <v>1995</v>
      </c>
      <c r="F18" s="9">
        <v>153</v>
      </c>
      <c r="G18" s="9">
        <v>44</v>
      </c>
      <c r="H18" s="9">
        <f t="shared" si="0"/>
        <v>18.8</v>
      </c>
      <c r="I18" s="9">
        <v>77</v>
      </c>
      <c r="J18" s="9" t="s">
        <v>60</v>
      </c>
      <c r="K18" s="9" t="s">
        <v>55</v>
      </c>
      <c r="L18" s="9" t="s">
        <v>55</v>
      </c>
      <c r="M18" s="9" t="s">
        <v>55</v>
      </c>
      <c r="N18" s="8" t="s">
        <v>82</v>
      </c>
      <c r="O18" s="8" t="s">
        <v>57</v>
      </c>
      <c r="P18" s="9" t="s">
        <v>58</v>
      </c>
      <c r="Q18" s="10" t="s">
        <v>75</v>
      </c>
      <c r="R18" s="17"/>
    </row>
    <row r="19" spans="1:21" s="18" customFormat="1" ht="33" x14ac:dyDescent="0.25">
      <c r="A19" s="28">
        <v>10</v>
      </c>
      <c r="B19" s="22" t="s">
        <v>37</v>
      </c>
      <c r="C19" s="23" t="s">
        <v>49</v>
      </c>
      <c r="D19" s="22" t="s">
        <v>53</v>
      </c>
      <c r="E19" s="22">
        <v>1998</v>
      </c>
      <c r="F19" s="9">
        <v>156</v>
      </c>
      <c r="G19" s="9">
        <v>56</v>
      </c>
      <c r="H19" s="9">
        <f t="shared" si="0"/>
        <v>23</v>
      </c>
      <c r="I19" s="9">
        <v>70</v>
      </c>
      <c r="J19" s="9" t="s">
        <v>63</v>
      </c>
      <c r="K19" s="9" t="s">
        <v>55</v>
      </c>
      <c r="L19" s="9"/>
      <c r="M19" s="9"/>
      <c r="N19" s="8" t="s">
        <v>56</v>
      </c>
      <c r="O19" s="8" t="s">
        <v>57</v>
      </c>
      <c r="P19" s="9" t="s">
        <v>58</v>
      </c>
      <c r="Q19" s="10" t="s">
        <v>59</v>
      </c>
      <c r="R19" s="17"/>
    </row>
    <row r="20" spans="1:21" s="18" customFormat="1" ht="66" x14ac:dyDescent="0.25">
      <c r="A20" s="28">
        <v>11</v>
      </c>
      <c r="B20" s="22" t="s">
        <v>38</v>
      </c>
      <c r="C20" s="23" t="s">
        <v>50</v>
      </c>
      <c r="D20" s="22" t="s">
        <v>53</v>
      </c>
      <c r="E20" s="22">
        <v>1999</v>
      </c>
      <c r="F20" s="9">
        <v>158</v>
      </c>
      <c r="G20" s="9">
        <v>51</v>
      </c>
      <c r="H20" s="9">
        <f t="shared" si="0"/>
        <v>20.399999999999999</v>
      </c>
      <c r="I20" s="9">
        <v>85</v>
      </c>
      <c r="J20" s="9" t="s">
        <v>60</v>
      </c>
      <c r="K20" s="9" t="s">
        <v>55</v>
      </c>
      <c r="L20" s="9"/>
      <c r="M20" s="9"/>
      <c r="N20" s="8" t="s">
        <v>74</v>
      </c>
      <c r="O20" s="8" t="s">
        <v>72</v>
      </c>
      <c r="P20" s="9" t="s">
        <v>58</v>
      </c>
      <c r="Q20" s="10" t="s">
        <v>73</v>
      </c>
      <c r="R20" s="17"/>
    </row>
    <row r="21" spans="1:21" s="18" customFormat="1" ht="33" x14ac:dyDescent="0.25">
      <c r="A21" s="28">
        <v>12</v>
      </c>
      <c r="B21" s="22" t="s">
        <v>39</v>
      </c>
      <c r="C21" s="23" t="s">
        <v>51</v>
      </c>
      <c r="D21" s="22" t="s">
        <v>53</v>
      </c>
      <c r="E21" s="22">
        <v>1996</v>
      </c>
      <c r="F21" s="9">
        <v>153</v>
      </c>
      <c r="G21" s="9">
        <v>45</v>
      </c>
      <c r="H21" s="9">
        <f t="shared" si="0"/>
        <v>19.2</v>
      </c>
      <c r="I21" s="9">
        <v>92</v>
      </c>
      <c r="J21" s="9" t="s">
        <v>60</v>
      </c>
      <c r="K21" s="9" t="s">
        <v>55</v>
      </c>
      <c r="L21" s="9"/>
      <c r="M21" s="9"/>
      <c r="N21" s="8" t="s">
        <v>56</v>
      </c>
      <c r="O21" s="8" t="s">
        <v>57</v>
      </c>
      <c r="P21" s="9" t="s">
        <v>58</v>
      </c>
      <c r="Q21" s="10" t="s">
        <v>59</v>
      </c>
      <c r="R21" s="17"/>
    </row>
    <row r="22" spans="1:21" s="18" customFormat="1" ht="99" x14ac:dyDescent="0.25">
      <c r="A22" s="28">
        <v>13</v>
      </c>
      <c r="B22" s="22" t="s">
        <v>40</v>
      </c>
      <c r="C22" s="23" t="s">
        <v>68</v>
      </c>
      <c r="D22" s="22" t="s">
        <v>53</v>
      </c>
      <c r="E22" s="22">
        <v>1972</v>
      </c>
      <c r="F22" s="9">
        <v>138</v>
      </c>
      <c r="G22" s="9">
        <v>46</v>
      </c>
      <c r="H22" s="9">
        <f t="shared" si="0"/>
        <v>24.2</v>
      </c>
      <c r="I22" s="9">
        <v>77</v>
      </c>
      <c r="J22" s="9" t="s">
        <v>69</v>
      </c>
      <c r="K22" s="9" t="s">
        <v>55</v>
      </c>
      <c r="L22" s="9"/>
      <c r="M22" s="9"/>
      <c r="N22" s="8" t="s">
        <v>71</v>
      </c>
      <c r="O22" s="8" t="s">
        <v>70</v>
      </c>
      <c r="P22" s="9" t="s">
        <v>58</v>
      </c>
      <c r="Q22" s="10" t="s">
        <v>59</v>
      </c>
      <c r="R22" s="17"/>
    </row>
    <row r="25" spans="1:21" ht="19.5" x14ac:dyDescent="0.35">
      <c r="C25" s="29"/>
      <c r="N25" s="27" t="s">
        <v>25</v>
      </c>
      <c r="O25" s="27"/>
      <c r="P25" s="27"/>
      <c r="Q25" s="27"/>
      <c r="R25" s="27"/>
      <c r="U25" s="11"/>
    </row>
    <row r="26" spans="1:21" x14ac:dyDescent="0.3">
      <c r="A26" s="34"/>
      <c r="B26" s="34"/>
      <c r="C26" s="34"/>
      <c r="D26" s="34"/>
      <c r="E26" s="34"/>
      <c r="F26" s="16"/>
      <c r="G26" s="16"/>
      <c r="H26" s="16"/>
      <c r="I26" s="16"/>
      <c r="J26" s="16"/>
      <c r="M26" s="16"/>
      <c r="N26" s="26" t="s">
        <v>12</v>
      </c>
      <c r="O26" s="26"/>
      <c r="P26" s="26"/>
      <c r="Q26" s="26"/>
      <c r="R26" s="26"/>
      <c r="U26" s="11"/>
    </row>
    <row r="27" spans="1:21" x14ac:dyDescent="0.3">
      <c r="A27"/>
      <c r="B27" s="19"/>
      <c r="C27" s="25"/>
      <c r="D27" s="20"/>
      <c r="E27" s="20"/>
      <c r="F27"/>
      <c r="G27"/>
      <c r="H27"/>
      <c r="I27"/>
      <c r="J27"/>
      <c r="K27"/>
      <c r="L27"/>
      <c r="M27"/>
      <c r="N27"/>
      <c r="O27"/>
      <c r="P27"/>
      <c r="Q27" s="11"/>
      <c r="R27" s="11"/>
    </row>
    <row r="28" spans="1:21" x14ac:dyDescent="0.3">
      <c r="A28"/>
      <c r="B28" s="19"/>
      <c r="C28" s="25"/>
      <c r="D28" s="20"/>
      <c r="E28" s="20"/>
      <c r="F28"/>
      <c r="G28"/>
      <c r="H28"/>
      <c r="I28"/>
      <c r="J28"/>
      <c r="K28"/>
      <c r="L28"/>
      <c r="M28"/>
      <c r="N28"/>
      <c r="O28"/>
      <c r="P28"/>
      <c r="Q28" s="11"/>
      <c r="R28" s="11"/>
    </row>
    <row r="29" spans="1:21" x14ac:dyDescent="0.3">
      <c r="A29"/>
      <c r="B29" s="19"/>
      <c r="C29" s="25"/>
      <c r="D29" s="20"/>
      <c r="E29" s="20"/>
      <c r="F29"/>
      <c r="G29"/>
      <c r="H29"/>
      <c r="I29"/>
      <c r="J29"/>
      <c r="K29"/>
      <c r="L29"/>
      <c r="M29"/>
      <c r="N29"/>
      <c r="O29"/>
      <c r="P29"/>
      <c r="Q29" s="11"/>
      <c r="R29" s="11"/>
    </row>
    <row r="32" spans="1:21" x14ac:dyDescent="0.3">
      <c r="A32"/>
      <c r="B32" s="19"/>
      <c r="C32" s="25"/>
      <c r="D32" s="20"/>
      <c r="E32" s="20"/>
      <c r="F32"/>
      <c r="G32"/>
      <c r="H32"/>
      <c r="I32"/>
      <c r="J32"/>
      <c r="K32"/>
      <c r="L32"/>
      <c r="M32"/>
      <c r="N32"/>
      <c r="O32"/>
      <c r="P32"/>
      <c r="Q32" s="15"/>
      <c r="R32" s="15"/>
    </row>
  </sheetData>
  <mergeCells count="19">
    <mergeCell ref="N8:N9"/>
    <mergeCell ref="O8:O9"/>
    <mergeCell ref="P8:P9"/>
    <mergeCell ref="K8:M8"/>
    <mergeCell ref="B8:B9"/>
    <mergeCell ref="A26:E26"/>
    <mergeCell ref="A6:P6"/>
    <mergeCell ref="A1:P1"/>
    <mergeCell ref="A2:P2"/>
    <mergeCell ref="A3:P3"/>
    <mergeCell ref="A4:P4"/>
    <mergeCell ref="A5:P5"/>
    <mergeCell ref="Q8:Q9"/>
    <mergeCell ref="A7:P7"/>
    <mergeCell ref="F8:J8"/>
    <mergeCell ref="A8:A9"/>
    <mergeCell ref="C8:C9"/>
    <mergeCell ref="D8:D9"/>
    <mergeCell ref="E8:E9"/>
  </mergeCells>
  <conditionalFormatting sqref="C10:C22">
    <cfRule type="duplicateValues" dxfId="0" priority="3" stopIfTrue="1"/>
  </conditionalFormatting>
  <pageMargins left="0.23" right="0.17" top="0.27" bottom="0.21" header="0.3" footer="0.3"/>
  <pageSetup scale="51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8EAB-5E37-4B4D-9522-AB14B1A1BA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KQCN</vt:lpstr>
      <vt:lpstr>Sheet1</vt:lpstr>
      <vt:lpstr>Sheet2</vt:lpstr>
      <vt:lpstr>KQCN!Print_Area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Administrator</cp:lastModifiedBy>
  <cp:lastPrinted>2024-12-10T06:55:06Z</cp:lastPrinted>
  <dcterms:created xsi:type="dcterms:W3CDTF">2018-05-14T02:52:35Z</dcterms:created>
  <dcterms:modified xsi:type="dcterms:W3CDTF">2024-12-10T06:59:39Z</dcterms:modified>
</cp:coreProperties>
</file>