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Sheet!$A$1:$P$226</definedName>
  </definedNames>
  <calcPr fullCalcOnLoad="1"/>
</workbook>
</file>

<file path=xl/sharedStrings.xml><?xml version="1.0" encoding="utf-8"?>
<sst xmlns="http://schemas.openxmlformats.org/spreadsheetml/2006/main">
  <si>
    <t>Ngày</t>
  </si>
  <si>
    <t>Dịch vụ</t>
  </si>
  <si>
    <t>Phiếu khám</t>
  </si>
  <si>
    <t>Giá tiền</t>
  </si>
  <si>
    <t>Chiết khấu</t>
  </si>
  <si>
    <t>Số tiền phải TT</t>
  </si>
  <si>
    <t>Tự thanh toán</t>
  </si>
  <si>
    <t>Phiếu thu</t>
  </si>
  <si>
    <t>Giảm giá</t>
  </si>
  <si>
    <t>Giá thực thu</t>
  </si>
  <si>
    <t>Lương</t>
  </si>
  <si>
    <t>Bác sĩ khám</t>
  </si>
  <si>
    <t>Thời gian hoàn thành</t>
  </si>
  <si>
    <t>Loại doanh thu</t>
  </si>
  <si>
    <t>Lỗi</t>
  </si>
  <si>
    <t>Gói khám</t>
  </si>
  <si>
    <t xml:space="preserve">Nhóm: Nhân viên </t>
  </si>
  <si>
    <t xml:space="preserve">Khách hàng: A'drong H'wia[0241122017297] - 1999 - Mã nhân viên : NK 10 </t>
  </si>
  <si>
    <t xml:space="preserve">Hình thức: Trong gói khám </t>
  </si>
  <si>
    <t>Khám Nội-Khám Sức Khỏe (TT32_BYT)</t>
  </si>
  <si>
    <t>PK24114001262</t>
  </si>
  <si>
    <t/>
  </si>
  <si>
    <t>BS.CKI NGUYỄN LÊ HOÀNG TRÂM</t>
  </si>
  <si>
    <t>...</t>
  </si>
  <si>
    <t>Gói Nữ</t>
  </si>
  <si>
    <t>Chụp X-quang tim phổi kỹ thuật số (hãng Fuji-Nhật)</t>
  </si>
  <si>
    <t>BS.CKI Phạm Thị Diễm Thúy</t>
  </si>
  <si>
    <t>Định lượng GLUCOSE máu</t>
  </si>
  <si>
    <t>Tổng phân tích tế bào máu bằng máy laser</t>
  </si>
  <si>
    <t>AST (SGOT)</t>
  </si>
  <si>
    <t>ALT (SGPT)</t>
  </si>
  <si>
    <t>Định lượng CREATINIE máu</t>
  </si>
  <si>
    <t>TSH</t>
  </si>
  <si>
    <t>Free T4</t>
  </si>
  <si>
    <t>Total T3</t>
  </si>
  <si>
    <t>CA 15-3</t>
  </si>
  <si>
    <t>Siêu âm màu Tuyến Vú</t>
  </si>
  <si>
    <t>Ths.Bs. Võ Hồ Quỳnh Như</t>
  </si>
  <si>
    <t>Tổng Kết Hồ Sơ Khám Sức Khỏe (TT32_BYT)</t>
  </si>
  <si>
    <t xml:space="preserve">Khách hàng: Dương Xuân Quỳnh[0241122017242] - 1993 - Mã nhân viên : NK 5 </t>
  </si>
  <si>
    <t>PK24114001257</t>
  </si>
  <si>
    <t>BS.CKI Trà Trọng Tấn</t>
  </si>
  <si>
    <t>BSCK1 TRẦN THỊ HOÀI THƯƠNG</t>
  </si>
  <si>
    <t xml:space="preserve">Khách hàng: Lê Thị Tuyết Khoa[0241122017228] - 1987 - Mã nhân viên : NK 3 </t>
  </si>
  <si>
    <t>PK24114001254</t>
  </si>
  <si>
    <t xml:space="preserve">Khách hàng: Lê Thị Thuỳ Trang[0241122017303] - 1996 - Mã nhân viên : NK 11 </t>
  </si>
  <si>
    <t>PK24114001263</t>
  </si>
  <si>
    <t xml:space="preserve">Khách hàng: Lương Minh Huệ[0241122017198] - 1971 - Mã nhân viên : NK 12 </t>
  </si>
  <si>
    <t>PK24114001251</t>
  </si>
  <si>
    <t>Gói Nam</t>
  </si>
  <si>
    <t>HbA1C</t>
  </si>
  <si>
    <t>Định lượng ACID URIC máu</t>
  </si>
  <si>
    <t>Gamma GT</t>
  </si>
  <si>
    <t>Total PSA, Free PSA và Tỷ lệ %</t>
  </si>
  <si>
    <t xml:space="preserve">Khách hàng: Mã Thị Huyền Vĩ[0241122017211] - 1996 - Mã nhân viên : NK2 </t>
  </si>
  <si>
    <t>PK24114001253</t>
  </si>
  <si>
    <t xml:space="preserve">Khách hàng: Nguyễn Thị Hồng Trúc[0241122017204] - 1993 - Mã nhân viên : NK 1 </t>
  </si>
  <si>
    <t>PK24114001252</t>
  </si>
  <si>
    <t xml:space="preserve">Khách hàng: Nguyễn Thị Kim Anh[0241122017280] - 1998 - Mã nhân viên : NK 9 </t>
  </si>
  <si>
    <t>PK24114001261</t>
  </si>
  <si>
    <t xml:space="preserve">Khách hàng: Nguyễn Thị Kim Thạnh[0241122017310] - 1972 - Mã nhân viên : NK 13 </t>
  </si>
  <si>
    <t>PK24114001264</t>
  </si>
  <si>
    <t xml:space="preserve">Khách hàng: Nguyễn Thị Nhân[0241122017235] - 1999 - Mã nhân viên : NK 4 </t>
  </si>
  <si>
    <t>PK24114001256</t>
  </si>
  <si>
    <t xml:space="preserve">Khách hàng: Phan Kim Hồng Thắm[0241122017273] - 1995 - Mã nhân viên : NK 8 </t>
  </si>
  <si>
    <t>PK24114001260</t>
  </si>
  <si>
    <t xml:space="preserve">Khách hàng: Tô Thị Thuỳ Trang[0241122017266] - 1998 - Mã nhân viên : NK 7 </t>
  </si>
  <si>
    <t>PK24114001259</t>
  </si>
  <si>
    <t xml:space="preserve">Khách hàng: Trần Thị Thanh Thuý[0241122017259] - 1994 - Mã nhân viên : NK 6 </t>
  </si>
  <si>
    <t>PK24114001258</t>
  </si>
  <si>
    <t>Khách lẻ</t>
  </si>
</sst>
</file>

<file path=xl/styles.xml><?xml version="1.0" encoding="utf-8"?>
<styleSheet xmlns="http://schemas.openxmlformats.org/spreadsheetml/2006/main">
  <numFmts count="6">
    <numFmt numFmtId="164" formatCode="dd/MM/yyyy"/>
    <numFmt numFmtId="165" formatCode="#,##0.00[$ -042A][$ -042A]"/>
    <numFmt numFmtId="166" formatCode="###\ %"/>
    <numFmt numFmtId="167" formatCode="###%"/>
    <numFmt numFmtId="168" formatCode="dd/MM/yyyy\ HH:mm"/>
    <numFmt numFmtId="169" formatCode="\#\#\#\,\#\#\#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65" fontId="0" fillId="0" borderId="1" xfId="0" applyNumberFormat="1" applyFont="1" applyAlignment="1">
      <alignment vertical="center"/>
    </xf>
    <xf numFmtId="166" fontId="0" fillId="0" borderId="1" xfId="0" applyNumberFormat="1" applyFont="1" applyAlignment="1">
      <alignment vertical="center"/>
    </xf>
    <xf numFmtId="0" fontId="0" fillId="0" borderId="1" xfId="0" applyFont="1" applyAlignment="1">
      <alignment horizontal="center" vertical="center"/>
    </xf>
    <xf numFmtId="167" fontId="0" fillId="0" borderId="1" xfId="0" applyNumberFormat="1" applyFont="1" applyAlignment="1">
      <alignment vertical="center"/>
    </xf>
    <xf numFmtId="168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  <xf numFmtId="169" fontId="0" fillId="0" borderId="1" xfId="0" applyNumberFormat="1" applyFont="1" applyAlignment="1">
      <alignment vertical="center"/>
    </xf>
    <xf numFmtId="4" fontId="1" fillId="0" borderId="1" xfId="0" applyNumberFormat="1" applyFont="1" applyAlignment="1">
      <alignment vertical="center"/>
    </xf>
    <xf numFmtId="165" fontId="1" fillId="0" borderId="1" xfId="0" applyNumberFormat="1" applyFont="1" applyAlignment="1">
      <alignment vertical="center"/>
    </xf>
    <xf numFmtId="165" fontId="1" fillId="0" borderId="1" xfId="0" applyNumberFormat="1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D2" xSplit="3" ySplit="1" activePane="bottomRight" state="frozen"/>
      <selection pane="topRight" activeCell="D1" sqref="D1:D1"/>
      <selection pane="bottomLeft" activeCell="A2" sqref="A2:A2"/>
      <selection pane="bottomRight" activeCell="A1" sqref="A1:A1"/>
    </sheetView>
  </sheetViews>
  <cols>
    <col min="1" max="1" width="19.09" customWidth="1" style="1"/>
    <col min="2" max="2" width="40.91" customWidth="1" style="2"/>
    <col min="3" max="3" width="16.36" customWidth="1" style="2"/>
    <col min="4" max="4" width="13.64" customWidth="1" style="3"/>
    <col min="5" max="5" width="10.18" customWidth="1" style="4"/>
    <col min="6" max="6" width="13.64" customWidth="1" style="3"/>
    <col min="7" max="7" width="11.55" customWidth="1" style="5"/>
    <col min="8" max="8" width="16.36" customWidth="1" style="2"/>
    <col min="9" max="9" width="10.18" customWidth="1" style="6"/>
    <col min="10" max="10" width="13.64" customWidth="1" style="3"/>
    <col min="11" max="11" width="13.64" customWidth="1" style="3"/>
    <col min="12" max="12" width="34.09" customWidth="1" style="2"/>
    <col min="13" max="13" width="18.36" customWidth="1" style="7"/>
    <col min="14" max="14" width="20.45" customWidth="1" style="2"/>
    <col min="15" max="15" width="6.82" customWidth="1" style="2"/>
    <col min="16" max="16" width="27.27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t="s" r="A2" s="8">
        <v>16</v>
      </c>
    </row>
    <row r="3" outlineLevel="1">
      <c t="s" r="A3" s="8">
        <v>17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outlineLevel="2">
      <c t="s" r="A4" s="8">
        <v>18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outlineLevel="3">
      <c r="A5" s="1">
        <v>45621</v>
      </c>
      <c t="s" r="B5" s="2">
        <v>19</v>
      </c>
      <c t="s" r="C5" s="2">
        <v>20</v>
      </c>
      <c t="s" r="D5" s="3">
        <v>21</v>
      </c>
      <c t="s" r="E5" s="4">
        <v>21</v>
      </c>
      <c t="s" r="F5" s="3">
        <v>21</v>
      </c>
      <c t="s" r="G5" s="5">
        <v>21</v>
      </c>
      <c t="s" r="H5" s="2">
        <v>21</v>
      </c>
      <c r="I5" s="6">
        <v>0</v>
      </c>
      <c t="s" r="J5" s="3">
        <v>21</v>
      </c>
      <c t="s" r="K5" s="3">
        <v>21</v>
      </c>
      <c t="s" r="L5" s="2">
        <v>22</v>
      </c>
      <c r="M5" s="7">
        <v>45621.400081863423</v>
      </c>
      <c t="s" r="N5" s="2">
        <v>23</v>
      </c>
      <c t="s" r="O5" s="2">
        <v>21</v>
      </c>
      <c t="s" r="P5" s="2">
        <v>24</v>
      </c>
    </row>
    <row r="6" outlineLevel="3">
      <c r="A6" s="1">
        <v>45621</v>
      </c>
      <c t="s" r="B6" s="2">
        <v>25</v>
      </c>
      <c t="s" r="C6" s="2">
        <v>20</v>
      </c>
      <c r="D6" s="3">
        <v>85000</v>
      </c>
      <c t="s" r="E6" s="4">
        <v>21</v>
      </c>
      <c r="F6" s="3">
        <v>85000</v>
      </c>
      <c t="s" r="G6" s="5">
        <v>21</v>
      </c>
      <c t="s" r="H6" s="2">
        <v>21</v>
      </c>
      <c r="I6" s="6">
        <v>0</v>
      </c>
      <c t="s" r="J6" s="3">
        <v>21</v>
      </c>
      <c t="s" r="K6" s="3">
        <v>21</v>
      </c>
      <c t="s" r="L6" s="2">
        <v>26</v>
      </c>
      <c r="M6" s="7">
        <v>45621.314444444441</v>
      </c>
      <c t="s" r="N6" s="2">
        <v>23</v>
      </c>
      <c t="s" r="O6" s="2">
        <v>21</v>
      </c>
      <c t="s" r="P6" s="2">
        <v>24</v>
      </c>
    </row>
    <row r="7" outlineLevel="3">
      <c r="A7" s="1">
        <v>45621</v>
      </c>
      <c t="s" r="B7" s="2">
        <v>27</v>
      </c>
      <c t="s" r="C7" s="2">
        <v>20</v>
      </c>
      <c r="D7" s="3">
        <v>24000</v>
      </c>
      <c t="s" r="E7" s="4">
        <v>21</v>
      </c>
      <c r="F7" s="3">
        <v>24000</v>
      </c>
      <c t="s" r="G7" s="5">
        <v>21</v>
      </c>
      <c t="s" r="H7" s="2">
        <v>21</v>
      </c>
      <c r="I7" s="6">
        <v>0</v>
      </c>
      <c t="s" r="J7" s="3">
        <v>21</v>
      </c>
      <c t="s" r="K7" s="3">
        <v>21</v>
      </c>
      <c t="s" r="L7" s="2">
        <v>21</v>
      </c>
      <c r="M7" s="7">
        <v>45621.370103553236</v>
      </c>
      <c t="s" r="N7" s="2">
        <v>23</v>
      </c>
      <c t="s" r="O7" s="2">
        <v>21</v>
      </c>
      <c t="s" r="P7" s="2">
        <v>24</v>
      </c>
    </row>
    <row r="8" outlineLevel="3">
      <c r="A8" s="1">
        <v>45621</v>
      </c>
      <c t="s" r="B8" s="2">
        <v>28</v>
      </c>
      <c t="s" r="C8" s="2">
        <v>20</v>
      </c>
      <c r="D8" s="3">
        <v>65000</v>
      </c>
      <c t="s" r="E8" s="4">
        <v>21</v>
      </c>
      <c r="F8" s="3">
        <v>65000</v>
      </c>
      <c t="s" r="G8" s="5">
        <v>21</v>
      </c>
      <c t="s" r="H8" s="2">
        <v>21</v>
      </c>
      <c r="I8" s="6">
        <v>0</v>
      </c>
      <c t="s" r="J8" s="3">
        <v>21</v>
      </c>
      <c t="s" r="K8" s="3">
        <v>21</v>
      </c>
      <c t="s" r="L8" s="2">
        <v>21</v>
      </c>
      <c r="M8" s="7">
        <v>45621.370103553236</v>
      </c>
      <c t="s" r="N8" s="2">
        <v>23</v>
      </c>
      <c t="s" r="O8" s="2">
        <v>21</v>
      </c>
      <c t="s" r="P8" s="2">
        <v>24</v>
      </c>
    </row>
    <row r="9" outlineLevel="3">
      <c r="A9" s="1">
        <v>45621</v>
      </c>
      <c t="s" r="B9" s="2">
        <v>29</v>
      </c>
      <c t="s" r="C9" s="2">
        <v>20</v>
      </c>
      <c r="D9" s="3">
        <v>25000</v>
      </c>
      <c t="s" r="E9" s="4">
        <v>21</v>
      </c>
      <c r="F9" s="3">
        <v>25000</v>
      </c>
      <c t="s" r="G9" s="5">
        <v>21</v>
      </c>
      <c t="s" r="H9" s="2">
        <v>21</v>
      </c>
      <c r="I9" s="6">
        <v>0</v>
      </c>
      <c t="s" r="J9" s="3">
        <v>21</v>
      </c>
      <c t="s" r="K9" s="3">
        <v>21</v>
      </c>
      <c t="s" r="L9" s="2">
        <v>21</v>
      </c>
      <c r="M9" s="7">
        <v>45621.370099652777</v>
      </c>
      <c t="s" r="N9" s="2">
        <v>23</v>
      </c>
      <c t="s" r="O9" s="2">
        <v>21</v>
      </c>
      <c t="s" r="P9" s="2">
        <v>24</v>
      </c>
    </row>
    <row r="10" outlineLevel="3">
      <c r="A10" s="1">
        <v>45621</v>
      </c>
      <c t="s" r="B10" s="2">
        <v>30</v>
      </c>
      <c t="s" r="C10" s="2">
        <v>20</v>
      </c>
      <c r="D10" s="3">
        <v>25000</v>
      </c>
      <c t="s" r="E10" s="4">
        <v>21</v>
      </c>
      <c r="F10" s="3">
        <v>25000</v>
      </c>
      <c t="s" r="G10" s="5">
        <v>21</v>
      </c>
      <c t="s" r="H10" s="2">
        <v>21</v>
      </c>
      <c r="I10" s="6">
        <v>0</v>
      </c>
      <c t="s" r="J10" s="3">
        <v>21</v>
      </c>
      <c t="s" r="K10" s="3">
        <v>21</v>
      </c>
      <c t="s" r="L10" s="2">
        <v>21</v>
      </c>
      <c r="M10" s="7">
        <v>45621.370099652777</v>
      </c>
      <c t="s" r="N10" s="2">
        <v>23</v>
      </c>
      <c t="s" r="O10" s="2">
        <v>21</v>
      </c>
      <c t="s" r="P10" s="2">
        <v>24</v>
      </c>
    </row>
    <row r="11" outlineLevel="3">
      <c r="A11" s="1">
        <v>45621</v>
      </c>
      <c t="s" r="B11" s="2">
        <v>31</v>
      </c>
      <c t="s" r="C11" s="2">
        <v>20</v>
      </c>
      <c r="D11" s="3">
        <v>70000</v>
      </c>
      <c t="s" r="E11" s="4">
        <v>21</v>
      </c>
      <c r="F11" s="3">
        <v>70000</v>
      </c>
      <c t="s" r="G11" s="5">
        <v>21</v>
      </c>
      <c t="s" r="H11" s="2">
        <v>21</v>
      </c>
      <c r="I11" s="6">
        <v>0</v>
      </c>
      <c t="s" r="J11" s="3">
        <v>21</v>
      </c>
      <c t="s" r="K11" s="3">
        <v>21</v>
      </c>
      <c t="s" r="L11" s="2">
        <v>21</v>
      </c>
      <c r="M11" s="7">
        <v>45621.370099652777</v>
      </c>
      <c t="s" r="N11" s="2">
        <v>23</v>
      </c>
      <c t="s" r="O11" s="2">
        <v>21</v>
      </c>
      <c t="s" r="P11" s="2">
        <v>24</v>
      </c>
    </row>
    <row r="12" outlineLevel="3">
      <c r="A12" s="1">
        <v>45621</v>
      </c>
      <c t="s" r="B12" s="2">
        <v>32</v>
      </c>
      <c t="s" r="C12" s="2">
        <v>20</v>
      </c>
      <c r="D12" s="3">
        <v>117000</v>
      </c>
      <c t="s" r="E12" s="4">
        <v>21</v>
      </c>
      <c r="F12" s="3">
        <v>117000</v>
      </c>
      <c t="s" r="G12" s="5">
        <v>21</v>
      </c>
      <c t="s" r="H12" s="2">
        <v>21</v>
      </c>
      <c r="I12" s="6">
        <v>0</v>
      </c>
      <c t="s" r="J12" s="3">
        <v>21</v>
      </c>
      <c t="s" r="K12" s="3">
        <v>21</v>
      </c>
      <c t="s" r="L12" s="2">
        <v>21</v>
      </c>
      <c r="M12" s="7">
        <v>45621.370099652777</v>
      </c>
      <c t="s" r="N12" s="2">
        <v>23</v>
      </c>
      <c t="s" r="O12" s="2">
        <v>21</v>
      </c>
      <c t="s" r="P12" s="2">
        <v>24</v>
      </c>
    </row>
    <row r="13" outlineLevel="3">
      <c r="A13" s="1">
        <v>45621</v>
      </c>
      <c t="s" r="B13" s="2">
        <v>33</v>
      </c>
      <c t="s" r="C13" s="2">
        <v>20</v>
      </c>
      <c r="D13" s="3">
        <v>117000</v>
      </c>
      <c t="s" r="E13" s="4">
        <v>21</v>
      </c>
      <c r="F13" s="3">
        <v>117000</v>
      </c>
      <c t="s" r="G13" s="5">
        <v>21</v>
      </c>
      <c t="s" r="H13" s="2">
        <v>21</v>
      </c>
      <c r="I13" s="6">
        <v>0</v>
      </c>
      <c t="s" r="J13" s="3">
        <v>21</v>
      </c>
      <c t="s" r="K13" s="3">
        <v>21</v>
      </c>
      <c t="s" r="L13" s="2">
        <v>21</v>
      </c>
      <c r="M13" s="7">
        <v>45621.370103553236</v>
      </c>
      <c t="s" r="N13" s="2">
        <v>23</v>
      </c>
      <c t="s" r="O13" s="2">
        <v>21</v>
      </c>
      <c t="s" r="P13" s="2">
        <v>24</v>
      </c>
    </row>
    <row r="14" outlineLevel="3">
      <c r="A14" s="1">
        <v>45621</v>
      </c>
      <c t="s" r="B14" s="2">
        <v>34</v>
      </c>
      <c t="s" r="C14" s="2">
        <v>20</v>
      </c>
      <c r="D14" s="3">
        <v>177000</v>
      </c>
      <c t="s" r="E14" s="4">
        <v>21</v>
      </c>
      <c r="F14" s="3">
        <v>177000</v>
      </c>
      <c t="s" r="G14" s="5">
        <v>21</v>
      </c>
      <c t="s" r="H14" s="2">
        <v>21</v>
      </c>
      <c r="I14" s="6">
        <v>0</v>
      </c>
      <c t="s" r="J14" s="3">
        <v>21</v>
      </c>
      <c t="s" r="K14" s="3">
        <v>21</v>
      </c>
      <c t="s" r="L14" s="2">
        <v>21</v>
      </c>
      <c r="M14" s="7">
        <v>45621.370103553236</v>
      </c>
      <c t="s" r="N14" s="2">
        <v>23</v>
      </c>
      <c t="s" r="O14" s="2">
        <v>21</v>
      </c>
      <c t="s" r="P14" s="2">
        <v>24</v>
      </c>
    </row>
    <row r="15" outlineLevel="3">
      <c r="A15" s="1">
        <v>45621</v>
      </c>
      <c t="s" r="B15" s="2">
        <v>35</v>
      </c>
      <c t="s" r="C15" s="2">
        <v>20</v>
      </c>
      <c r="D15" s="3">
        <v>196000</v>
      </c>
      <c t="s" r="E15" s="4">
        <v>21</v>
      </c>
      <c r="F15" s="3">
        <v>196000</v>
      </c>
      <c t="s" r="G15" s="5">
        <v>21</v>
      </c>
      <c t="s" r="H15" s="2">
        <v>21</v>
      </c>
      <c r="I15" s="6">
        <v>0</v>
      </c>
      <c t="s" r="J15" s="3">
        <v>21</v>
      </c>
      <c t="s" r="K15" s="3">
        <v>21</v>
      </c>
      <c t="s" r="L15" s="2">
        <v>21</v>
      </c>
      <c r="M15" s="7">
        <v>45621.370103553236</v>
      </c>
      <c t="s" r="N15" s="2">
        <v>23</v>
      </c>
      <c t="s" r="O15" s="2">
        <v>21</v>
      </c>
      <c t="s" r="P15" s="2">
        <v>24</v>
      </c>
    </row>
    <row r="16" outlineLevel="3">
      <c r="A16" s="1">
        <v>45621</v>
      </c>
      <c t="s" r="B16" s="2">
        <v>36</v>
      </c>
      <c t="s" r="C16" s="2">
        <v>20</v>
      </c>
      <c r="D16" s="3">
        <v>155000</v>
      </c>
      <c t="s" r="E16" s="4">
        <v>21</v>
      </c>
      <c r="F16" s="3">
        <v>155000</v>
      </c>
      <c t="s" r="G16" s="5">
        <v>21</v>
      </c>
      <c t="s" r="H16" s="2">
        <v>21</v>
      </c>
      <c r="I16" s="6">
        <v>0</v>
      </c>
      <c t="s" r="J16" s="3">
        <v>21</v>
      </c>
      <c t="s" r="K16" s="3">
        <v>21</v>
      </c>
      <c t="s" r="L16" s="2">
        <v>37</v>
      </c>
      <c r="M16" s="7">
        <v>45621.321564201389</v>
      </c>
      <c t="s" r="N16" s="2">
        <v>23</v>
      </c>
      <c t="s" r="O16" s="2">
        <v>21</v>
      </c>
      <c t="s" r="P16" s="2">
        <v>24</v>
      </c>
    </row>
    <row r="17" outlineLevel="3">
      <c r="A17" s="1">
        <v>45621</v>
      </c>
      <c t="s" r="B17" s="2">
        <v>38</v>
      </c>
      <c t="s" r="C17" s="2">
        <v>20</v>
      </c>
      <c t="s" r="D17" s="3">
        <v>21</v>
      </c>
      <c t="s" r="E17" s="4">
        <v>21</v>
      </c>
      <c t="s" r="F17" s="3">
        <v>21</v>
      </c>
      <c t="s" r="G17" s="5">
        <v>21</v>
      </c>
      <c t="s" r="H17" s="2">
        <v>21</v>
      </c>
      <c r="I17" s="6">
        <v>0</v>
      </c>
      <c t="s" r="J17" s="3">
        <v>21</v>
      </c>
      <c t="s" r="K17" s="3">
        <v>21</v>
      </c>
      <c t="s" r="L17" s="2">
        <v>22</v>
      </c>
      <c r="M17" s="7">
        <v>45621.400081863423</v>
      </c>
      <c t="s" r="N17" s="2">
        <v>23</v>
      </c>
      <c t="s" r="O17" s="2">
        <v>21</v>
      </c>
      <c t="s" r="P17" s="2">
        <v>24</v>
      </c>
    </row>
    <row r="18" outlineLevel="3">
      <c r="A18" s="9">
        <v>1</v>
      </c>
      <c r="B18" s="10">
        <f>SUBTOTAL(3,B5:B17)</f>
      </c>
      <c r="D18" s="11">
        <f>SUBTOTAL(9,D5:D17)</f>
      </c>
      <c r="F18" s="11">
        <f>SUBTOTAL(9,F5:F17)</f>
      </c>
      <c r="G18" s="12">
        <v>0</v>
      </c>
      <c r="J18" s="11">
        <f>SUBTOTAL(9,J5:J17)</f>
      </c>
    </row>
    <row r="19" outlineLevel="2">
      <c r="A19" s="9">
        <v>1</v>
      </c>
      <c r="B19" s="10">
        <f>SUBTOTAL(3,B5:B17)</f>
      </c>
      <c r="D19" s="11">
        <f>SUBTOTAL(9,D5:D17)</f>
      </c>
      <c r="F19" s="11">
        <f>SUBTOTAL(9,F5:F17)</f>
      </c>
      <c r="G19" s="12">
        <v>0</v>
      </c>
      <c r="J19" s="11">
        <f>SUBTOTAL(9,J5:J17)</f>
      </c>
    </row>
    <row r="20" outlineLevel="1">
      <c t="s" r="A20" s="8">
        <v>39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outlineLevel="2">
      <c t="s" r="A21" s="8">
        <v>18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outlineLevel="3">
      <c r="A22" s="1">
        <v>45621</v>
      </c>
      <c t="s" r="B22" s="2">
        <v>19</v>
      </c>
      <c t="s" r="C22" s="2">
        <v>40</v>
      </c>
      <c t="s" r="D22" s="3">
        <v>21</v>
      </c>
      <c t="s" r="E22" s="4">
        <v>21</v>
      </c>
      <c t="s" r="F22" s="3">
        <v>21</v>
      </c>
      <c t="s" r="G22" s="5">
        <v>21</v>
      </c>
      <c t="s" r="H22" s="2">
        <v>21</v>
      </c>
      <c r="I22" s="6">
        <v>0</v>
      </c>
      <c t="s" r="J22" s="3">
        <v>21</v>
      </c>
      <c t="s" r="K22" s="3">
        <v>21</v>
      </c>
      <c t="s" r="L22" s="2">
        <v>41</v>
      </c>
      <c r="M22" s="7">
        <v>45621.395837465279</v>
      </c>
      <c t="s" r="N22" s="2">
        <v>23</v>
      </c>
      <c t="s" r="O22" s="2">
        <v>21</v>
      </c>
      <c t="s" r="P22" s="2">
        <v>24</v>
      </c>
    </row>
    <row r="23" outlineLevel="3">
      <c r="A23" s="1">
        <v>45621</v>
      </c>
      <c t="s" r="B23" s="2">
        <v>25</v>
      </c>
      <c t="s" r="C23" s="2">
        <v>40</v>
      </c>
      <c r="D23" s="3">
        <v>85000</v>
      </c>
      <c t="s" r="E23" s="4">
        <v>21</v>
      </c>
      <c r="F23" s="3">
        <v>85000</v>
      </c>
      <c t="s" r="G23" s="5">
        <v>21</v>
      </c>
      <c t="s" r="H23" s="2">
        <v>21</v>
      </c>
      <c r="I23" s="6">
        <v>0</v>
      </c>
      <c t="s" r="J23" s="3">
        <v>21</v>
      </c>
      <c t="s" r="K23" s="3">
        <v>21</v>
      </c>
      <c t="s" r="L23" s="2">
        <v>26</v>
      </c>
      <c r="M23" s="7">
        <v>45621.3196412037</v>
      </c>
      <c t="s" r="N23" s="2">
        <v>23</v>
      </c>
      <c t="s" r="O23" s="2">
        <v>21</v>
      </c>
      <c t="s" r="P23" s="2">
        <v>24</v>
      </c>
    </row>
    <row r="24" outlineLevel="3">
      <c r="A24" s="1">
        <v>45621</v>
      </c>
      <c t="s" r="B24" s="2">
        <v>27</v>
      </c>
      <c t="s" r="C24" s="2">
        <v>40</v>
      </c>
      <c r="D24" s="3">
        <v>24000</v>
      </c>
      <c t="s" r="E24" s="4">
        <v>21</v>
      </c>
      <c r="F24" s="3">
        <v>24000</v>
      </c>
      <c t="s" r="G24" s="5">
        <v>21</v>
      </c>
      <c t="s" r="H24" s="2">
        <v>21</v>
      </c>
      <c r="I24" s="6">
        <v>0</v>
      </c>
      <c t="s" r="J24" s="3">
        <v>21</v>
      </c>
      <c t="s" r="K24" s="3">
        <v>21</v>
      </c>
      <c t="s" r="L24" s="2">
        <v>21</v>
      </c>
      <c r="M24" s="7">
        <v>45621.372140706015</v>
      </c>
      <c t="s" r="N24" s="2">
        <v>23</v>
      </c>
      <c t="s" r="O24" s="2">
        <v>21</v>
      </c>
      <c t="s" r="P24" s="2">
        <v>24</v>
      </c>
    </row>
    <row r="25" outlineLevel="3">
      <c r="A25" s="1">
        <v>45621</v>
      </c>
      <c t="s" r="B25" s="2">
        <v>28</v>
      </c>
      <c t="s" r="C25" s="2">
        <v>40</v>
      </c>
      <c r="D25" s="3">
        <v>65000</v>
      </c>
      <c t="s" r="E25" s="4">
        <v>21</v>
      </c>
      <c r="F25" s="3">
        <v>65000</v>
      </c>
      <c t="s" r="G25" s="5">
        <v>21</v>
      </c>
      <c t="s" r="H25" s="2">
        <v>21</v>
      </c>
      <c r="I25" s="6">
        <v>0</v>
      </c>
      <c t="s" r="J25" s="3">
        <v>21</v>
      </c>
      <c t="s" r="K25" s="3">
        <v>21</v>
      </c>
      <c t="s" r="L25" s="2">
        <v>21</v>
      </c>
      <c r="M25" s="7">
        <v>45621.372140706015</v>
      </c>
      <c t="s" r="N25" s="2">
        <v>23</v>
      </c>
      <c t="s" r="O25" s="2">
        <v>21</v>
      </c>
      <c t="s" r="P25" s="2">
        <v>24</v>
      </c>
    </row>
    <row r="26" outlineLevel="3">
      <c r="A26" s="1">
        <v>45621</v>
      </c>
      <c t="s" r="B26" s="2">
        <v>29</v>
      </c>
      <c t="s" r="C26" s="2">
        <v>40</v>
      </c>
      <c r="D26" s="3">
        <v>25000</v>
      </c>
      <c t="s" r="E26" s="4">
        <v>21</v>
      </c>
      <c r="F26" s="3">
        <v>25000</v>
      </c>
      <c t="s" r="G26" s="5">
        <v>21</v>
      </c>
      <c t="s" r="H26" s="2">
        <v>21</v>
      </c>
      <c r="I26" s="6">
        <v>0</v>
      </c>
      <c t="s" r="J26" s="3">
        <v>21</v>
      </c>
      <c t="s" r="K26" s="3">
        <v>21</v>
      </c>
      <c t="s" r="L26" s="2">
        <v>21</v>
      </c>
      <c r="M26" s="7">
        <v>45621.372140706015</v>
      </c>
      <c t="s" r="N26" s="2">
        <v>23</v>
      </c>
      <c t="s" r="O26" s="2">
        <v>21</v>
      </c>
      <c t="s" r="P26" s="2">
        <v>24</v>
      </c>
    </row>
    <row r="27" outlineLevel="3">
      <c r="A27" s="1">
        <v>45621</v>
      </c>
      <c t="s" r="B27" s="2">
        <v>30</v>
      </c>
      <c t="s" r="C27" s="2">
        <v>40</v>
      </c>
      <c r="D27" s="3">
        <v>25000</v>
      </c>
      <c t="s" r="E27" s="4">
        <v>21</v>
      </c>
      <c r="F27" s="3">
        <v>25000</v>
      </c>
      <c t="s" r="G27" s="5">
        <v>21</v>
      </c>
      <c t="s" r="H27" s="2">
        <v>21</v>
      </c>
      <c r="I27" s="6">
        <v>0</v>
      </c>
      <c t="s" r="J27" s="3">
        <v>21</v>
      </c>
      <c t="s" r="K27" s="3">
        <v>21</v>
      </c>
      <c t="s" r="L27" s="2">
        <v>21</v>
      </c>
      <c r="M27" s="7">
        <v>45621.37213614583</v>
      </c>
      <c t="s" r="N27" s="2">
        <v>23</v>
      </c>
      <c t="s" r="O27" s="2">
        <v>21</v>
      </c>
      <c t="s" r="P27" s="2">
        <v>24</v>
      </c>
    </row>
    <row r="28" outlineLevel="3">
      <c r="A28" s="1">
        <v>45621</v>
      </c>
      <c t="s" r="B28" s="2">
        <v>31</v>
      </c>
      <c t="s" r="C28" s="2">
        <v>40</v>
      </c>
      <c r="D28" s="3">
        <v>70000</v>
      </c>
      <c t="s" r="E28" s="4">
        <v>21</v>
      </c>
      <c r="F28" s="3">
        <v>70000</v>
      </c>
      <c t="s" r="G28" s="5">
        <v>21</v>
      </c>
      <c t="s" r="H28" s="2">
        <v>21</v>
      </c>
      <c r="I28" s="6">
        <v>0</v>
      </c>
      <c t="s" r="J28" s="3">
        <v>21</v>
      </c>
      <c t="s" r="K28" s="3">
        <v>21</v>
      </c>
      <c t="s" r="L28" s="2">
        <v>21</v>
      </c>
      <c r="M28" s="7">
        <v>45621.372140706015</v>
      </c>
      <c t="s" r="N28" s="2">
        <v>23</v>
      </c>
      <c t="s" r="O28" s="2">
        <v>21</v>
      </c>
      <c t="s" r="P28" s="2">
        <v>24</v>
      </c>
    </row>
    <row r="29" outlineLevel="3">
      <c r="A29" s="1">
        <v>45621</v>
      </c>
      <c t="s" r="B29" s="2">
        <v>32</v>
      </c>
      <c t="s" r="C29" s="2">
        <v>40</v>
      </c>
      <c r="D29" s="3">
        <v>117000</v>
      </c>
      <c t="s" r="E29" s="4">
        <v>21</v>
      </c>
      <c r="F29" s="3">
        <v>117000</v>
      </c>
      <c t="s" r="G29" s="5">
        <v>21</v>
      </c>
      <c t="s" r="H29" s="2">
        <v>21</v>
      </c>
      <c r="I29" s="6">
        <v>0</v>
      </c>
      <c t="s" r="J29" s="3">
        <v>21</v>
      </c>
      <c t="s" r="K29" s="3">
        <v>21</v>
      </c>
      <c t="s" r="L29" s="2">
        <v>21</v>
      </c>
      <c r="M29" s="7">
        <v>45621.372140706015</v>
      </c>
      <c t="s" r="N29" s="2">
        <v>23</v>
      </c>
      <c t="s" r="O29" s="2">
        <v>21</v>
      </c>
      <c t="s" r="P29" s="2">
        <v>24</v>
      </c>
    </row>
    <row r="30" outlineLevel="3">
      <c r="A30" s="1">
        <v>45621</v>
      </c>
      <c t="s" r="B30" s="2">
        <v>33</v>
      </c>
      <c t="s" r="C30" s="2">
        <v>40</v>
      </c>
      <c r="D30" s="3">
        <v>117000</v>
      </c>
      <c t="s" r="E30" s="4">
        <v>21</v>
      </c>
      <c r="F30" s="3">
        <v>117000</v>
      </c>
      <c t="s" r="G30" s="5">
        <v>21</v>
      </c>
      <c t="s" r="H30" s="2">
        <v>21</v>
      </c>
      <c r="I30" s="6">
        <v>0</v>
      </c>
      <c t="s" r="J30" s="3">
        <v>21</v>
      </c>
      <c t="s" r="K30" s="3">
        <v>21</v>
      </c>
      <c t="s" r="L30" s="2">
        <v>21</v>
      </c>
      <c r="M30" s="7">
        <v>45621.372140706015</v>
      </c>
      <c t="s" r="N30" s="2">
        <v>23</v>
      </c>
      <c t="s" r="O30" s="2">
        <v>21</v>
      </c>
      <c t="s" r="P30" s="2">
        <v>24</v>
      </c>
    </row>
    <row r="31" outlineLevel="3">
      <c r="A31" s="1">
        <v>45621</v>
      </c>
      <c t="s" r="B31" s="2">
        <v>34</v>
      </c>
      <c t="s" r="C31" s="2">
        <v>40</v>
      </c>
      <c r="D31" s="3">
        <v>177000</v>
      </c>
      <c t="s" r="E31" s="4">
        <v>21</v>
      </c>
      <c r="F31" s="3">
        <v>177000</v>
      </c>
      <c t="s" r="G31" s="5">
        <v>21</v>
      </c>
      <c t="s" r="H31" s="2">
        <v>21</v>
      </c>
      <c r="I31" s="6">
        <v>0</v>
      </c>
      <c t="s" r="J31" s="3">
        <v>21</v>
      </c>
      <c t="s" r="K31" s="3">
        <v>21</v>
      </c>
      <c t="s" r="L31" s="2">
        <v>21</v>
      </c>
      <c r="M31" s="7">
        <v>45621.372140706015</v>
      </c>
      <c t="s" r="N31" s="2">
        <v>23</v>
      </c>
      <c t="s" r="O31" s="2">
        <v>21</v>
      </c>
      <c t="s" r="P31" s="2">
        <v>24</v>
      </c>
    </row>
    <row r="32" outlineLevel="3">
      <c r="A32" s="1">
        <v>45621</v>
      </c>
      <c t="s" r="B32" s="2">
        <v>35</v>
      </c>
      <c t="s" r="C32" s="2">
        <v>40</v>
      </c>
      <c r="D32" s="3">
        <v>196000</v>
      </c>
      <c t="s" r="E32" s="4">
        <v>21</v>
      </c>
      <c r="F32" s="3">
        <v>196000</v>
      </c>
      <c t="s" r="G32" s="5">
        <v>21</v>
      </c>
      <c t="s" r="H32" s="2">
        <v>21</v>
      </c>
      <c r="I32" s="6">
        <v>0</v>
      </c>
      <c t="s" r="J32" s="3">
        <v>21</v>
      </c>
      <c t="s" r="K32" s="3">
        <v>21</v>
      </c>
      <c t="s" r="L32" s="2">
        <v>21</v>
      </c>
      <c r="M32" s="7">
        <v>45621.372140706015</v>
      </c>
      <c t="s" r="N32" s="2">
        <v>23</v>
      </c>
      <c t="s" r="O32" s="2">
        <v>21</v>
      </c>
      <c t="s" r="P32" s="2">
        <v>24</v>
      </c>
    </row>
    <row r="33" outlineLevel="3">
      <c r="A33" s="1">
        <v>45621</v>
      </c>
      <c t="s" r="B33" s="2">
        <v>36</v>
      </c>
      <c t="s" r="C33" s="2">
        <v>40</v>
      </c>
      <c r="D33" s="3">
        <v>155000</v>
      </c>
      <c t="s" r="E33" s="4">
        <v>21</v>
      </c>
      <c r="F33" s="3">
        <v>155000</v>
      </c>
      <c t="s" r="G33" s="5">
        <v>21</v>
      </c>
      <c t="s" r="H33" s="2">
        <v>21</v>
      </c>
      <c r="I33" s="6">
        <v>0</v>
      </c>
      <c t="s" r="J33" s="3">
        <v>21</v>
      </c>
      <c t="s" r="K33" s="3">
        <v>21</v>
      </c>
      <c t="s" r="L33" s="2">
        <v>42</v>
      </c>
      <c r="M33" s="7">
        <v>45621.329227199072</v>
      </c>
      <c t="s" r="N33" s="2">
        <v>23</v>
      </c>
      <c t="s" r="O33" s="2">
        <v>21</v>
      </c>
      <c t="s" r="P33" s="2">
        <v>24</v>
      </c>
    </row>
    <row r="34" outlineLevel="3">
      <c r="A34" s="1">
        <v>45621</v>
      </c>
      <c t="s" r="B34" s="2">
        <v>38</v>
      </c>
      <c t="s" r="C34" s="2">
        <v>40</v>
      </c>
      <c t="s" r="D34" s="3">
        <v>21</v>
      </c>
      <c t="s" r="E34" s="4">
        <v>21</v>
      </c>
      <c t="s" r="F34" s="3">
        <v>21</v>
      </c>
      <c t="s" r="G34" s="5">
        <v>21</v>
      </c>
      <c t="s" r="H34" s="2">
        <v>21</v>
      </c>
      <c r="I34" s="6">
        <v>0</v>
      </c>
      <c t="s" r="J34" s="3">
        <v>21</v>
      </c>
      <c t="s" r="K34" s="3">
        <v>21</v>
      </c>
      <c t="s" r="L34" s="2">
        <v>41</v>
      </c>
      <c r="M34" s="7">
        <v>45621.395837465279</v>
      </c>
      <c t="s" r="N34" s="2">
        <v>23</v>
      </c>
      <c t="s" r="O34" s="2">
        <v>21</v>
      </c>
      <c t="s" r="P34" s="2">
        <v>24</v>
      </c>
    </row>
    <row r="35" outlineLevel="3">
      <c r="A35" s="9">
        <v>1</v>
      </c>
      <c r="B35" s="10">
        <f>SUBTOTAL(3,B22:B34)</f>
      </c>
      <c r="D35" s="11">
        <f>SUBTOTAL(9,D22:D34)</f>
      </c>
      <c r="F35" s="11">
        <f>SUBTOTAL(9,F22:F34)</f>
      </c>
      <c r="G35" s="12">
        <v>0</v>
      </c>
      <c r="J35" s="11">
        <f>SUBTOTAL(9,J22:J34)</f>
      </c>
    </row>
    <row r="36" outlineLevel="2">
      <c r="A36" s="9">
        <v>1</v>
      </c>
      <c r="B36" s="10">
        <f>SUBTOTAL(3,B22:B34)</f>
      </c>
      <c r="D36" s="11">
        <f>SUBTOTAL(9,D22:D34)</f>
      </c>
      <c r="F36" s="11">
        <f>SUBTOTAL(9,F22:F34)</f>
      </c>
      <c r="G36" s="12">
        <v>0</v>
      </c>
      <c r="J36" s="11">
        <f>SUBTOTAL(9,J22:J34)</f>
      </c>
    </row>
    <row r="37" outlineLevel="1">
      <c t="s" r="A37" s="8">
        <v>43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outlineLevel="2">
      <c t="s" r="A38" s="8">
        <v>18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outlineLevel="3">
      <c r="A39" s="1">
        <v>45621</v>
      </c>
      <c t="s" r="B39" s="2">
        <v>19</v>
      </c>
      <c t="s" r="C39" s="2">
        <v>44</v>
      </c>
      <c t="s" r="D39" s="3">
        <v>21</v>
      </c>
      <c t="s" r="E39" s="4">
        <v>21</v>
      </c>
      <c t="s" r="F39" s="3">
        <v>21</v>
      </c>
      <c t="s" r="G39" s="5">
        <v>21</v>
      </c>
      <c t="s" r="H39" s="2">
        <v>21</v>
      </c>
      <c r="I39" s="6">
        <v>0</v>
      </c>
      <c t="s" r="J39" s="3">
        <v>21</v>
      </c>
      <c t="s" r="K39" s="3">
        <v>21</v>
      </c>
      <c t="s" r="L39" s="2">
        <v>41</v>
      </c>
      <c r="M39" s="7">
        <v>45621.418584490741</v>
      </c>
      <c t="s" r="N39" s="2">
        <v>23</v>
      </c>
      <c t="s" r="O39" s="2">
        <v>21</v>
      </c>
      <c t="s" r="P39" s="2">
        <v>24</v>
      </c>
    </row>
    <row r="40" outlineLevel="3">
      <c r="A40" s="1">
        <v>45621</v>
      </c>
      <c t="s" r="B40" s="2">
        <v>25</v>
      </c>
      <c t="s" r="C40" s="2">
        <v>44</v>
      </c>
      <c r="D40" s="3">
        <v>85000</v>
      </c>
      <c t="s" r="E40" s="4">
        <v>21</v>
      </c>
      <c r="F40" s="3">
        <v>85000</v>
      </c>
      <c t="s" r="G40" s="5">
        <v>21</v>
      </c>
      <c t="s" r="H40" s="2">
        <v>21</v>
      </c>
      <c r="I40" s="6">
        <v>0</v>
      </c>
      <c t="s" r="J40" s="3">
        <v>21</v>
      </c>
      <c t="s" r="K40" s="3">
        <v>21</v>
      </c>
      <c t="s" r="L40" s="2">
        <v>26</v>
      </c>
      <c r="M40" s="7">
        <v>45621.323460648149</v>
      </c>
      <c t="s" r="N40" s="2">
        <v>23</v>
      </c>
      <c t="s" r="O40" s="2">
        <v>21</v>
      </c>
      <c t="s" r="P40" s="2">
        <v>24</v>
      </c>
    </row>
    <row r="41" outlineLevel="3">
      <c r="A41" s="1">
        <v>45621</v>
      </c>
      <c t="s" r="B41" s="2">
        <v>27</v>
      </c>
      <c t="s" r="C41" s="2">
        <v>44</v>
      </c>
      <c r="D41" s="3">
        <v>24000</v>
      </c>
      <c t="s" r="E41" s="4">
        <v>21</v>
      </c>
      <c r="F41" s="3">
        <v>24000</v>
      </c>
      <c t="s" r="G41" s="5">
        <v>21</v>
      </c>
      <c t="s" r="H41" s="2">
        <v>21</v>
      </c>
      <c r="I41" s="6">
        <v>0</v>
      </c>
      <c t="s" r="J41" s="3">
        <v>21</v>
      </c>
      <c t="s" r="K41" s="3">
        <v>21</v>
      </c>
      <c t="s" r="L41" s="2">
        <v>21</v>
      </c>
      <c r="M41" s="7">
        <v>45621.371701701384</v>
      </c>
      <c t="s" r="N41" s="2">
        <v>23</v>
      </c>
      <c t="s" r="O41" s="2">
        <v>21</v>
      </c>
      <c t="s" r="P41" s="2">
        <v>24</v>
      </c>
    </row>
    <row r="42" outlineLevel="3">
      <c r="A42" s="1">
        <v>45621</v>
      </c>
      <c t="s" r="B42" s="2">
        <v>28</v>
      </c>
      <c t="s" r="C42" s="2">
        <v>44</v>
      </c>
      <c r="D42" s="3">
        <v>65000</v>
      </c>
      <c t="s" r="E42" s="4">
        <v>21</v>
      </c>
      <c r="F42" s="3">
        <v>65000</v>
      </c>
      <c t="s" r="G42" s="5">
        <v>21</v>
      </c>
      <c t="s" r="H42" s="2">
        <v>21</v>
      </c>
      <c r="I42" s="6">
        <v>0</v>
      </c>
      <c t="s" r="J42" s="3">
        <v>21</v>
      </c>
      <c t="s" r="K42" s="3">
        <v>21</v>
      </c>
      <c t="s" r="L42" s="2">
        <v>21</v>
      </c>
      <c r="M42" s="7">
        <v>45621.371701701384</v>
      </c>
      <c t="s" r="N42" s="2">
        <v>23</v>
      </c>
      <c t="s" r="O42" s="2">
        <v>21</v>
      </c>
      <c t="s" r="P42" s="2">
        <v>24</v>
      </c>
    </row>
    <row r="43" outlineLevel="3">
      <c r="A43" s="1">
        <v>45621</v>
      </c>
      <c t="s" r="B43" s="2">
        <v>29</v>
      </c>
      <c t="s" r="C43" s="2">
        <v>44</v>
      </c>
      <c r="D43" s="3">
        <v>25000</v>
      </c>
      <c t="s" r="E43" s="4">
        <v>21</v>
      </c>
      <c r="F43" s="3">
        <v>25000</v>
      </c>
      <c t="s" r="G43" s="5">
        <v>21</v>
      </c>
      <c t="s" r="H43" s="2">
        <v>21</v>
      </c>
      <c r="I43" s="6">
        <v>0</v>
      </c>
      <c t="s" r="J43" s="3">
        <v>21</v>
      </c>
      <c t="s" r="K43" s="3">
        <v>21</v>
      </c>
      <c t="s" r="L43" s="2">
        <v>21</v>
      </c>
      <c r="M43" s="7">
        <v>45621.371698993054</v>
      </c>
      <c t="s" r="N43" s="2">
        <v>23</v>
      </c>
      <c t="s" r="O43" s="2">
        <v>21</v>
      </c>
      <c t="s" r="P43" s="2">
        <v>24</v>
      </c>
    </row>
    <row r="44" outlineLevel="3">
      <c r="A44" s="1">
        <v>45621</v>
      </c>
      <c t="s" r="B44" s="2">
        <v>30</v>
      </c>
      <c t="s" r="C44" s="2">
        <v>44</v>
      </c>
      <c r="D44" s="3">
        <v>25000</v>
      </c>
      <c t="s" r="E44" s="4">
        <v>21</v>
      </c>
      <c r="F44" s="3">
        <v>25000</v>
      </c>
      <c t="s" r="G44" s="5">
        <v>21</v>
      </c>
      <c t="s" r="H44" s="2">
        <v>21</v>
      </c>
      <c r="I44" s="6">
        <v>0</v>
      </c>
      <c t="s" r="J44" s="3">
        <v>21</v>
      </c>
      <c t="s" r="K44" s="3">
        <v>21</v>
      </c>
      <c t="s" r="L44" s="2">
        <v>21</v>
      </c>
      <c r="M44" s="7">
        <v>45621.371698993054</v>
      </c>
      <c t="s" r="N44" s="2">
        <v>23</v>
      </c>
      <c t="s" r="O44" s="2">
        <v>21</v>
      </c>
      <c t="s" r="P44" s="2">
        <v>24</v>
      </c>
    </row>
    <row r="45" outlineLevel="3">
      <c r="A45" s="1">
        <v>45621</v>
      </c>
      <c t="s" r="B45" s="2">
        <v>31</v>
      </c>
      <c t="s" r="C45" s="2">
        <v>44</v>
      </c>
      <c r="D45" s="3">
        <v>70000</v>
      </c>
      <c t="s" r="E45" s="4">
        <v>21</v>
      </c>
      <c r="F45" s="3">
        <v>70000</v>
      </c>
      <c t="s" r="G45" s="5">
        <v>21</v>
      </c>
      <c t="s" r="H45" s="2">
        <v>21</v>
      </c>
      <c r="I45" s="6">
        <v>0</v>
      </c>
      <c t="s" r="J45" s="3">
        <v>21</v>
      </c>
      <c t="s" r="K45" s="3">
        <v>21</v>
      </c>
      <c t="s" r="L45" s="2">
        <v>21</v>
      </c>
      <c r="M45" s="7">
        <v>45621.371698993054</v>
      </c>
      <c t="s" r="N45" s="2">
        <v>23</v>
      </c>
      <c t="s" r="O45" s="2">
        <v>21</v>
      </c>
      <c t="s" r="P45" s="2">
        <v>24</v>
      </c>
    </row>
    <row r="46" outlineLevel="3">
      <c r="A46" s="1">
        <v>45621</v>
      </c>
      <c t="s" r="B46" s="2">
        <v>32</v>
      </c>
      <c t="s" r="C46" s="2">
        <v>44</v>
      </c>
      <c r="D46" s="3">
        <v>117000</v>
      </c>
      <c t="s" r="E46" s="4">
        <v>21</v>
      </c>
      <c r="F46" s="3">
        <v>117000</v>
      </c>
      <c t="s" r="G46" s="5">
        <v>21</v>
      </c>
      <c t="s" r="H46" s="2">
        <v>21</v>
      </c>
      <c r="I46" s="6">
        <v>0</v>
      </c>
      <c t="s" r="J46" s="3">
        <v>21</v>
      </c>
      <c t="s" r="K46" s="3">
        <v>21</v>
      </c>
      <c t="s" r="L46" s="2">
        <v>21</v>
      </c>
      <c r="M46" s="7">
        <v>45621.371701701384</v>
      </c>
      <c t="s" r="N46" s="2">
        <v>23</v>
      </c>
      <c t="s" r="O46" s="2">
        <v>21</v>
      </c>
      <c t="s" r="P46" s="2">
        <v>24</v>
      </c>
    </row>
    <row r="47" outlineLevel="3">
      <c r="A47" s="1">
        <v>45621</v>
      </c>
      <c t="s" r="B47" s="2">
        <v>33</v>
      </c>
      <c t="s" r="C47" s="2">
        <v>44</v>
      </c>
      <c r="D47" s="3">
        <v>117000</v>
      </c>
      <c t="s" r="E47" s="4">
        <v>21</v>
      </c>
      <c r="F47" s="3">
        <v>117000</v>
      </c>
      <c t="s" r="G47" s="5">
        <v>21</v>
      </c>
      <c t="s" r="H47" s="2">
        <v>21</v>
      </c>
      <c r="I47" s="6">
        <v>0</v>
      </c>
      <c t="s" r="J47" s="3">
        <v>21</v>
      </c>
      <c t="s" r="K47" s="3">
        <v>21</v>
      </c>
      <c t="s" r="L47" s="2">
        <v>21</v>
      </c>
      <c r="M47" s="7">
        <v>45621.371701701384</v>
      </c>
      <c t="s" r="N47" s="2">
        <v>23</v>
      </c>
      <c t="s" r="O47" s="2">
        <v>21</v>
      </c>
      <c t="s" r="P47" s="2">
        <v>24</v>
      </c>
    </row>
    <row r="48" outlineLevel="3">
      <c r="A48" s="1">
        <v>45621</v>
      </c>
      <c t="s" r="B48" s="2">
        <v>34</v>
      </c>
      <c t="s" r="C48" s="2">
        <v>44</v>
      </c>
      <c r="D48" s="3">
        <v>177000</v>
      </c>
      <c t="s" r="E48" s="4">
        <v>21</v>
      </c>
      <c r="F48" s="3">
        <v>177000</v>
      </c>
      <c t="s" r="G48" s="5">
        <v>21</v>
      </c>
      <c t="s" r="H48" s="2">
        <v>21</v>
      </c>
      <c r="I48" s="6">
        <v>0</v>
      </c>
      <c t="s" r="J48" s="3">
        <v>21</v>
      </c>
      <c t="s" r="K48" s="3">
        <v>21</v>
      </c>
      <c t="s" r="L48" s="2">
        <v>21</v>
      </c>
      <c r="M48" s="7">
        <v>45621.371701701384</v>
      </c>
      <c t="s" r="N48" s="2">
        <v>23</v>
      </c>
      <c t="s" r="O48" s="2">
        <v>21</v>
      </c>
      <c t="s" r="P48" s="2">
        <v>24</v>
      </c>
    </row>
    <row r="49" outlineLevel="3">
      <c r="A49" s="1">
        <v>45621</v>
      </c>
      <c t="s" r="B49" s="2">
        <v>35</v>
      </c>
      <c t="s" r="C49" s="2">
        <v>44</v>
      </c>
      <c r="D49" s="3">
        <v>196000</v>
      </c>
      <c t="s" r="E49" s="4">
        <v>21</v>
      </c>
      <c r="F49" s="3">
        <v>196000</v>
      </c>
      <c t="s" r="G49" s="5">
        <v>21</v>
      </c>
      <c t="s" r="H49" s="2">
        <v>21</v>
      </c>
      <c r="I49" s="6">
        <v>0</v>
      </c>
      <c t="s" r="J49" s="3">
        <v>21</v>
      </c>
      <c t="s" r="K49" s="3">
        <v>21</v>
      </c>
      <c t="s" r="L49" s="2">
        <v>21</v>
      </c>
      <c r="M49" s="7">
        <v>45621.371701701384</v>
      </c>
      <c t="s" r="N49" s="2">
        <v>23</v>
      </c>
      <c t="s" r="O49" s="2">
        <v>21</v>
      </c>
      <c t="s" r="P49" s="2">
        <v>24</v>
      </c>
    </row>
    <row r="50" outlineLevel="3">
      <c r="A50" s="1">
        <v>45621</v>
      </c>
      <c t="s" r="B50" s="2">
        <v>36</v>
      </c>
      <c t="s" r="C50" s="2">
        <v>44</v>
      </c>
      <c r="D50" s="3">
        <v>155000</v>
      </c>
      <c t="s" r="E50" s="4">
        <v>21</v>
      </c>
      <c r="F50" s="3">
        <v>155000</v>
      </c>
      <c t="s" r="G50" s="5">
        <v>21</v>
      </c>
      <c t="s" r="H50" s="2">
        <v>21</v>
      </c>
      <c r="I50" s="6">
        <v>0</v>
      </c>
      <c t="s" r="J50" s="3">
        <v>21</v>
      </c>
      <c t="s" r="K50" s="3">
        <v>21</v>
      </c>
      <c t="s" r="L50" s="2">
        <v>42</v>
      </c>
      <c r="M50" s="7">
        <v>45621.336126851849</v>
      </c>
      <c t="s" r="N50" s="2">
        <v>23</v>
      </c>
      <c t="s" r="O50" s="2">
        <v>21</v>
      </c>
      <c t="s" r="P50" s="2">
        <v>24</v>
      </c>
    </row>
    <row r="51" outlineLevel="3">
      <c r="A51" s="1">
        <v>45621</v>
      </c>
      <c t="s" r="B51" s="2">
        <v>38</v>
      </c>
      <c t="s" r="C51" s="2">
        <v>44</v>
      </c>
      <c t="s" r="D51" s="3">
        <v>21</v>
      </c>
      <c t="s" r="E51" s="4">
        <v>21</v>
      </c>
      <c t="s" r="F51" s="3">
        <v>21</v>
      </c>
      <c t="s" r="G51" s="5">
        <v>21</v>
      </c>
      <c t="s" r="H51" s="2">
        <v>21</v>
      </c>
      <c r="I51" s="6">
        <v>0</v>
      </c>
      <c t="s" r="J51" s="3">
        <v>21</v>
      </c>
      <c t="s" r="K51" s="3">
        <v>21</v>
      </c>
      <c t="s" r="L51" s="2">
        <v>41</v>
      </c>
      <c r="M51" s="7">
        <v>45621.418584490741</v>
      </c>
      <c t="s" r="N51" s="2">
        <v>23</v>
      </c>
      <c t="s" r="O51" s="2">
        <v>21</v>
      </c>
      <c t="s" r="P51" s="2">
        <v>24</v>
      </c>
    </row>
    <row r="52" outlineLevel="3">
      <c r="A52" s="9">
        <v>1</v>
      </c>
      <c r="B52" s="10">
        <f>SUBTOTAL(3,B39:B51)</f>
      </c>
      <c r="D52" s="11">
        <f>SUBTOTAL(9,D39:D51)</f>
      </c>
      <c r="F52" s="11">
        <f>SUBTOTAL(9,F39:F51)</f>
      </c>
      <c r="G52" s="12">
        <v>0</v>
      </c>
      <c r="J52" s="11">
        <f>SUBTOTAL(9,J39:J51)</f>
      </c>
    </row>
    <row r="53" outlineLevel="2">
      <c r="A53" s="9">
        <v>1</v>
      </c>
      <c r="B53" s="10">
        <f>SUBTOTAL(3,B39:B51)</f>
      </c>
      <c r="D53" s="11">
        <f>SUBTOTAL(9,D39:D51)</f>
      </c>
      <c r="F53" s="11">
        <f>SUBTOTAL(9,F39:F51)</f>
      </c>
      <c r="G53" s="12">
        <v>0</v>
      </c>
      <c r="J53" s="11">
        <f>SUBTOTAL(9,J39:J51)</f>
      </c>
    </row>
    <row r="54" outlineLevel="1">
      <c t="s" r="A54" s="8">
        <v>45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outlineLevel="2">
      <c t="s" r="A55" s="8">
        <v>18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outlineLevel="3">
      <c r="A56" s="1">
        <v>45621</v>
      </c>
      <c t="s" r="B56" s="2">
        <v>19</v>
      </c>
      <c t="s" r="C56" s="2">
        <v>46</v>
      </c>
      <c t="s" r="D56" s="3">
        <v>21</v>
      </c>
      <c t="s" r="E56" s="4">
        <v>21</v>
      </c>
      <c t="s" r="F56" s="3">
        <v>21</v>
      </c>
      <c t="s" r="G56" s="5">
        <v>21</v>
      </c>
      <c t="s" r="H56" s="2">
        <v>21</v>
      </c>
      <c r="I56" s="6">
        <v>0</v>
      </c>
      <c t="s" r="J56" s="3">
        <v>21</v>
      </c>
      <c t="s" r="K56" s="3">
        <v>21</v>
      </c>
      <c t="s" r="L56" s="2">
        <v>21</v>
      </c>
      <c t="s" r="M56" s="7">
        <v>21</v>
      </c>
      <c t="s" r="N56" s="2">
        <v>23</v>
      </c>
      <c t="s" r="O56" s="2">
        <v>21</v>
      </c>
      <c t="s" r="P56" s="2">
        <v>24</v>
      </c>
    </row>
    <row r="57" outlineLevel="3">
      <c r="A57" s="1">
        <v>45621</v>
      </c>
      <c t="s" r="B57" s="2">
        <v>25</v>
      </c>
      <c t="s" r="C57" s="2">
        <v>46</v>
      </c>
      <c r="D57" s="3">
        <v>85000</v>
      </c>
      <c t="s" r="E57" s="4">
        <v>21</v>
      </c>
      <c r="F57" s="3">
        <v>85000</v>
      </c>
      <c t="s" r="G57" s="5">
        <v>21</v>
      </c>
      <c t="s" r="H57" s="2">
        <v>21</v>
      </c>
      <c r="I57" s="6">
        <v>0</v>
      </c>
      <c t="s" r="J57" s="3">
        <v>21</v>
      </c>
      <c t="s" r="K57" s="3">
        <v>21</v>
      </c>
      <c t="s" r="L57" s="2">
        <v>26</v>
      </c>
      <c r="M57" s="7">
        <v>45621.340601851851</v>
      </c>
      <c t="s" r="N57" s="2">
        <v>23</v>
      </c>
      <c t="s" r="O57" s="2">
        <v>21</v>
      </c>
      <c t="s" r="P57" s="2">
        <v>24</v>
      </c>
    </row>
    <row r="58" outlineLevel="3">
      <c r="A58" s="1">
        <v>45621</v>
      </c>
      <c t="s" r="B58" s="2">
        <v>27</v>
      </c>
      <c t="s" r="C58" s="2">
        <v>46</v>
      </c>
      <c r="D58" s="3">
        <v>24000</v>
      </c>
      <c t="s" r="E58" s="4">
        <v>21</v>
      </c>
      <c r="F58" s="3">
        <v>24000</v>
      </c>
      <c t="s" r="G58" s="5">
        <v>21</v>
      </c>
      <c t="s" r="H58" s="2">
        <v>21</v>
      </c>
      <c r="I58" s="6">
        <v>0</v>
      </c>
      <c t="s" r="J58" s="3">
        <v>21</v>
      </c>
      <c t="s" r="K58" s="3">
        <v>21</v>
      </c>
      <c t="s" r="L58" s="2">
        <v>21</v>
      </c>
      <c r="M58" s="7">
        <v>45621.416842361112</v>
      </c>
      <c t="s" r="N58" s="2">
        <v>23</v>
      </c>
      <c t="s" r="O58" s="2">
        <v>21</v>
      </c>
      <c t="s" r="P58" s="2">
        <v>24</v>
      </c>
    </row>
    <row r="59" outlineLevel="3">
      <c r="A59" s="1">
        <v>45621</v>
      </c>
      <c t="s" r="B59" s="2">
        <v>28</v>
      </c>
      <c t="s" r="C59" s="2">
        <v>46</v>
      </c>
      <c r="D59" s="3">
        <v>65000</v>
      </c>
      <c t="s" r="E59" s="4">
        <v>21</v>
      </c>
      <c r="F59" s="3">
        <v>65000</v>
      </c>
      <c t="s" r="G59" s="5">
        <v>21</v>
      </c>
      <c t="s" r="H59" s="2">
        <v>21</v>
      </c>
      <c r="I59" s="6">
        <v>0</v>
      </c>
      <c t="s" r="J59" s="3">
        <v>21</v>
      </c>
      <c t="s" r="K59" s="3">
        <v>21</v>
      </c>
      <c t="s" r="L59" s="2">
        <v>21</v>
      </c>
      <c r="M59" s="7">
        <v>45621.416842361112</v>
      </c>
      <c t="s" r="N59" s="2">
        <v>23</v>
      </c>
      <c t="s" r="O59" s="2">
        <v>21</v>
      </c>
      <c t="s" r="P59" s="2">
        <v>24</v>
      </c>
    </row>
    <row r="60" outlineLevel="3">
      <c r="A60" s="1">
        <v>45621</v>
      </c>
      <c t="s" r="B60" s="2">
        <v>29</v>
      </c>
      <c t="s" r="C60" s="2">
        <v>46</v>
      </c>
      <c r="D60" s="3">
        <v>25000</v>
      </c>
      <c t="s" r="E60" s="4">
        <v>21</v>
      </c>
      <c r="F60" s="3">
        <v>25000</v>
      </c>
      <c t="s" r="G60" s="5">
        <v>21</v>
      </c>
      <c t="s" r="H60" s="2">
        <v>21</v>
      </c>
      <c r="I60" s="6">
        <v>0</v>
      </c>
      <c t="s" r="J60" s="3">
        <v>21</v>
      </c>
      <c t="s" r="K60" s="3">
        <v>21</v>
      </c>
      <c t="s" r="L60" s="2">
        <v>21</v>
      </c>
      <c r="M60" s="7">
        <v>45621.41683923611</v>
      </c>
      <c t="s" r="N60" s="2">
        <v>23</v>
      </c>
      <c t="s" r="O60" s="2">
        <v>21</v>
      </c>
      <c t="s" r="P60" s="2">
        <v>24</v>
      </c>
    </row>
    <row r="61" outlineLevel="3">
      <c r="A61" s="1">
        <v>45621</v>
      </c>
      <c t="s" r="B61" s="2">
        <v>30</v>
      </c>
      <c t="s" r="C61" s="2">
        <v>46</v>
      </c>
      <c r="D61" s="3">
        <v>25000</v>
      </c>
      <c t="s" r="E61" s="4">
        <v>21</v>
      </c>
      <c r="F61" s="3">
        <v>25000</v>
      </c>
      <c t="s" r="G61" s="5">
        <v>21</v>
      </c>
      <c t="s" r="H61" s="2">
        <v>21</v>
      </c>
      <c r="I61" s="6">
        <v>0</v>
      </c>
      <c t="s" r="J61" s="3">
        <v>21</v>
      </c>
      <c t="s" r="K61" s="3">
        <v>21</v>
      </c>
      <c t="s" r="L61" s="2">
        <v>21</v>
      </c>
      <c r="M61" s="7">
        <v>45621.41683923611</v>
      </c>
      <c t="s" r="N61" s="2">
        <v>23</v>
      </c>
      <c t="s" r="O61" s="2">
        <v>21</v>
      </c>
      <c t="s" r="P61" s="2">
        <v>24</v>
      </c>
    </row>
    <row r="62" outlineLevel="3">
      <c r="A62" s="1">
        <v>45621</v>
      </c>
      <c t="s" r="B62" s="2">
        <v>31</v>
      </c>
      <c t="s" r="C62" s="2">
        <v>46</v>
      </c>
      <c r="D62" s="3">
        <v>70000</v>
      </c>
      <c t="s" r="E62" s="4">
        <v>21</v>
      </c>
      <c r="F62" s="3">
        <v>70000</v>
      </c>
      <c t="s" r="G62" s="5">
        <v>21</v>
      </c>
      <c t="s" r="H62" s="2">
        <v>21</v>
      </c>
      <c r="I62" s="6">
        <v>0</v>
      </c>
      <c t="s" r="J62" s="3">
        <v>21</v>
      </c>
      <c t="s" r="K62" s="3">
        <v>21</v>
      </c>
      <c t="s" r="L62" s="2">
        <v>21</v>
      </c>
      <c r="M62" s="7">
        <v>45621.41683923611</v>
      </c>
      <c t="s" r="N62" s="2">
        <v>23</v>
      </c>
      <c t="s" r="O62" s="2">
        <v>21</v>
      </c>
      <c t="s" r="P62" s="2">
        <v>24</v>
      </c>
    </row>
    <row r="63" outlineLevel="3">
      <c r="A63" s="1">
        <v>45621</v>
      </c>
      <c t="s" r="B63" s="2">
        <v>32</v>
      </c>
      <c t="s" r="C63" s="2">
        <v>46</v>
      </c>
      <c r="D63" s="3">
        <v>117000</v>
      </c>
      <c t="s" r="E63" s="4">
        <v>21</v>
      </c>
      <c r="F63" s="3">
        <v>117000</v>
      </c>
      <c t="s" r="G63" s="5">
        <v>21</v>
      </c>
      <c t="s" r="H63" s="2">
        <v>21</v>
      </c>
      <c r="I63" s="6">
        <v>0</v>
      </c>
      <c t="s" r="J63" s="3">
        <v>21</v>
      </c>
      <c t="s" r="K63" s="3">
        <v>21</v>
      </c>
      <c t="s" r="L63" s="2">
        <v>21</v>
      </c>
      <c r="M63" s="7">
        <v>45621.416842361112</v>
      </c>
      <c t="s" r="N63" s="2">
        <v>23</v>
      </c>
      <c t="s" r="O63" s="2">
        <v>21</v>
      </c>
      <c t="s" r="P63" s="2">
        <v>24</v>
      </c>
    </row>
    <row r="64" outlineLevel="3">
      <c r="A64" s="1">
        <v>45621</v>
      </c>
      <c t="s" r="B64" s="2">
        <v>33</v>
      </c>
      <c t="s" r="C64" s="2">
        <v>46</v>
      </c>
      <c r="D64" s="3">
        <v>117000</v>
      </c>
      <c t="s" r="E64" s="4">
        <v>21</v>
      </c>
      <c r="F64" s="3">
        <v>117000</v>
      </c>
      <c t="s" r="G64" s="5">
        <v>21</v>
      </c>
      <c t="s" r="H64" s="2">
        <v>21</v>
      </c>
      <c r="I64" s="6">
        <v>0</v>
      </c>
      <c t="s" r="J64" s="3">
        <v>21</v>
      </c>
      <c t="s" r="K64" s="3">
        <v>21</v>
      </c>
      <c t="s" r="L64" s="2">
        <v>21</v>
      </c>
      <c r="M64" s="7">
        <v>45621.416842361112</v>
      </c>
      <c t="s" r="N64" s="2">
        <v>23</v>
      </c>
      <c t="s" r="O64" s="2">
        <v>21</v>
      </c>
      <c t="s" r="P64" s="2">
        <v>24</v>
      </c>
    </row>
    <row r="65" outlineLevel="3">
      <c r="A65" s="1">
        <v>45621</v>
      </c>
      <c t="s" r="B65" s="2">
        <v>34</v>
      </c>
      <c t="s" r="C65" s="2">
        <v>46</v>
      </c>
      <c r="D65" s="3">
        <v>177000</v>
      </c>
      <c t="s" r="E65" s="4">
        <v>21</v>
      </c>
      <c r="F65" s="3">
        <v>177000</v>
      </c>
      <c t="s" r="G65" s="5">
        <v>21</v>
      </c>
      <c t="s" r="H65" s="2">
        <v>21</v>
      </c>
      <c r="I65" s="6">
        <v>0</v>
      </c>
      <c t="s" r="J65" s="3">
        <v>21</v>
      </c>
      <c t="s" r="K65" s="3">
        <v>21</v>
      </c>
      <c t="s" r="L65" s="2">
        <v>21</v>
      </c>
      <c r="M65" s="7">
        <v>45621.416842361112</v>
      </c>
      <c t="s" r="N65" s="2">
        <v>23</v>
      </c>
      <c t="s" r="O65" s="2">
        <v>21</v>
      </c>
      <c t="s" r="P65" s="2">
        <v>24</v>
      </c>
    </row>
    <row r="66" outlineLevel="3">
      <c r="A66" s="1">
        <v>45621</v>
      </c>
      <c t="s" r="B66" s="2">
        <v>35</v>
      </c>
      <c t="s" r="C66" s="2">
        <v>46</v>
      </c>
      <c r="D66" s="3">
        <v>196000</v>
      </c>
      <c t="s" r="E66" s="4">
        <v>21</v>
      </c>
      <c r="F66" s="3">
        <v>196000</v>
      </c>
      <c t="s" r="G66" s="5">
        <v>21</v>
      </c>
      <c t="s" r="H66" s="2">
        <v>21</v>
      </c>
      <c r="I66" s="6">
        <v>0</v>
      </c>
      <c t="s" r="J66" s="3">
        <v>21</v>
      </c>
      <c t="s" r="K66" s="3">
        <v>21</v>
      </c>
      <c t="s" r="L66" s="2">
        <v>21</v>
      </c>
      <c r="M66" s="7">
        <v>45621.416842361112</v>
      </c>
      <c t="s" r="N66" s="2">
        <v>23</v>
      </c>
      <c t="s" r="O66" s="2">
        <v>21</v>
      </c>
      <c t="s" r="P66" s="2">
        <v>24</v>
      </c>
    </row>
    <row r="67" outlineLevel="3">
      <c r="A67" s="1">
        <v>45621</v>
      </c>
      <c t="s" r="B67" s="2">
        <v>36</v>
      </c>
      <c t="s" r="C67" s="2">
        <v>46</v>
      </c>
      <c r="D67" s="3">
        <v>155000</v>
      </c>
      <c t="s" r="E67" s="4">
        <v>21</v>
      </c>
      <c r="F67" s="3">
        <v>155000</v>
      </c>
      <c t="s" r="G67" s="5">
        <v>21</v>
      </c>
      <c t="s" r="H67" s="2">
        <v>21</v>
      </c>
      <c r="I67" s="6">
        <v>0</v>
      </c>
      <c t="s" r="J67" s="3">
        <v>21</v>
      </c>
      <c t="s" r="K67" s="3">
        <v>21</v>
      </c>
      <c t="s" r="L67" s="2">
        <v>42</v>
      </c>
      <c r="M67" s="7">
        <v>45621.370563506942</v>
      </c>
      <c t="s" r="N67" s="2">
        <v>23</v>
      </c>
      <c t="s" r="O67" s="2">
        <v>21</v>
      </c>
      <c t="s" r="P67" s="2">
        <v>24</v>
      </c>
    </row>
    <row r="68" outlineLevel="3">
      <c r="A68" s="1">
        <v>45621</v>
      </c>
      <c t="s" r="B68" s="2">
        <v>38</v>
      </c>
      <c t="s" r="C68" s="2">
        <v>46</v>
      </c>
      <c t="s" r="D68" s="3">
        <v>21</v>
      </c>
      <c t="s" r="E68" s="4">
        <v>21</v>
      </c>
      <c t="s" r="F68" s="3">
        <v>21</v>
      </c>
      <c t="s" r="G68" s="5">
        <v>21</v>
      </c>
      <c t="s" r="H68" s="2">
        <v>21</v>
      </c>
      <c r="I68" s="6">
        <v>0</v>
      </c>
      <c t="s" r="J68" s="3">
        <v>21</v>
      </c>
      <c t="s" r="K68" s="3">
        <v>21</v>
      </c>
      <c t="s" r="L68" s="2">
        <v>21</v>
      </c>
      <c t="s" r="M68" s="7">
        <v>21</v>
      </c>
      <c t="s" r="N68" s="2">
        <v>23</v>
      </c>
      <c t="s" r="O68" s="2">
        <v>21</v>
      </c>
      <c t="s" r="P68" s="2">
        <v>24</v>
      </c>
    </row>
    <row r="69" outlineLevel="3">
      <c r="A69" s="9">
        <v>1</v>
      </c>
      <c r="B69" s="10">
        <f>SUBTOTAL(3,B56:B68)</f>
      </c>
      <c r="D69" s="11">
        <f>SUBTOTAL(9,D56:D68)</f>
      </c>
      <c r="F69" s="11">
        <f>SUBTOTAL(9,F56:F68)</f>
      </c>
      <c r="G69" s="12">
        <v>0</v>
      </c>
      <c r="J69" s="11">
        <f>SUBTOTAL(9,J56:J68)</f>
      </c>
    </row>
    <row r="70" outlineLevel="2">
      <c r="A70" s="9">
        <v>1</v>
      </c>
      <c r="B70" s="10">
        <f>SUBTOTAL(3,B56:B68)</f>
      </c>
      <c r="D70" s="11">
        <f>SUBTOTAL(9,D56:D68)</f>
      </c>
      <c r="F70" s="11">
        <f>SUBTOTAL(9,F56:F68)</f>
      </c>
      <c r="G70" s="12">
        <v>0</v>
      </c>
      <c r="J70" s="11">
        <f>SUBTOTAL(9,J56:J68)</f>
      </c>
    </row>
    <row r="71" outlineLevel="1">
      <c t="s" r="A71" s="8">
        <v>47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outlineLevel="2">
      <c t="s" r="A72" s="8">
        <v>18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outlineLevel="3">
      <c r="A73" s="1">
        <v>45621</v>
      </c>
      <c t="s" r="B73" s="2">
        <v>19</v>
      </c>
      <c t="s" r="C73" s="2">
        <v>48</v>
      </c>
      <c t="s" r="D73" s="3">
        <v>21</v>
      </c>
      <c t="s" r="E73" s="4">
        <v>21</v>
      </c>
      <c t="s" r="F73" s="3">
        <v>21</v>
      </c>
      <c t="s" r="G73" s="5">
        <v>21</v>
      </c>
      <c t="s" r="H73" s="2">
        <v>21</v>
      </c>
      <c r="I73" s="6">
        <v>0</v>
      </c>
      <c t="s" r="J73" s="3">
        <v>21</v>
      </c>
      <c t="s" r="K73" s="3">
        <v>21</v>
      </c>
      <c t="s" r="L73" s="2">
        <v>21</v>
      </c>
      <c t="s" r="M73" s="7">
        <v>21</v>
      </c>
      <c t="s" r="N73" s="2">
        <v>23</v>
      </c>
      <c t="s" r="O73" s="2">
        <v>21</v>
      </c>
      <c t="s" r="P73" s="2">
        <v>49</v>
      </c>
    </row>
    <row r="74" outlineLevel="3">
      <c r="A74" s="1">
        <v>45621</v>
      </c>
      <c t="s" r="B74" s="2">
        <v>25</v>
      </c>
      <c t="s" r="C74" s="2">
        <v>48</v>
      </c>
      <c r="D74" s="3">
        <v>85000</v>
      </c>
      <c t="s" r="E74" s="4">
        <v>21</v>
      </c>
      <c r="F74" s="3">
        <v>85000</v>
      </c>
      <c t="s" r="G74" s="5">
        <v>21</v>
      </c>
      <c t="s" r="H74" s="2">
        <v>21</v>
      </c>
      <c r="I74" s="6">
        <v>0</v>
      </c>
      <c t="s" r="J74" s="3">
        <v>21</v>
      </c>
      <c t="s" r="K74" s="3">
        <v>21</v>
      </c>
      <c t="s" r="L74" s="2">
        <v>26</v>
      </c>
      <c r="M74" s="7">
        <v>45621.317986111106</v>
      </c>
      <c t="s" r="N74" s="2">
        <v>23</v>
      </c>
      <c t="s" r="O74" s="2">
        <v>21</v>
      </c>
      <c t="s" r="P74" s="2">
        <v>49</v>
      </c>
    </row>
    <row r="75" outlineLevel="3">
      <c r="A75" s="1">
        <v>45621</v>
      </c>
      <c t="s" r="B75" s="2">
        <v>27</v>
      </c>
      <c t="s" r="C75" s="2">
        <v>48</v>
      </c>
      <c r="D75" s="3">
        <v>24000</v>
      </c>
      <c t="s" r="E75" s="4">
        <v>21</v>
      </c>
      <c r="F75" s="3">
        <v>24000</v>
      </c>
      <c t="s" r="G75" s="5">
        <v>21</v>
      </c>
      <c t="s" r="H75" s="2">
        <v>21</v>
      </c>
      <c r="I75" s="6">
        <v>0</v>
      </c>
      <c t="s" r="J75" s="3">
        <v>21</v>
      </c>
      <c t="s" r="K75" s="3">
        <v>21</v>
      </c>
      <c t="s" r="L75" s="2">
        <v>21</v>
      </c>
      <c r="M75" s="7">
        <v>45621.363603356476</v>
      </c>
      <c t="s" r="N75" s="2">
        <v>23</v>
      </c>
      <c t="s" r="O75" s="2">
        <v>21</v>
      </c>
      <c t="s" r="P75" s="2">
        <v>49</v>
      </c>
    </row>
    <row r="76" outlineLevel="3">
      <c r="A76" s="1">
        <v>45621</v>
      </c>
      <c t="s" r="B76" s="2">
        <v>28</v>
      </c>
      <c t="s" r="C76" s="2">
        <v>48</v>
      </c>
      <c r="D76" s="3">
        <v>65000</v>
      </c>
      <c t="s" r="E76" s="4">
        <v>21</v>
      </c>
      <c r="F76" s="3">
        <v>65000</v>
      </c>
      <c t="s" r="G76" s="5">
        <v>21</v>
      </c>
      <c t="s" r="H76" s="2">
        <v>21</v>
      </c>
      <c r="I76" s="6">
        <v>0</v>
      </c>
      <c t="s" r="J76" s="3">
        <v>21</v>
      </c>
      <c t="s" r="K76" s="3">
        <v>21</v>
      </c>
      <c t="s" r="L76" s="2">
        <v>21</v>
      </c>
      <c r="M76" s="7">
        <v>45621.363603356476</v>
      </c>
      <c t="s" r="N76" s="2">
        <v>23</v>
      </c>
      <c t="s" r="O76" s="2">
        <v>21</v>
      </c>
      <c t="s" r="P76" s="2">
        <v>49</v>
      </c>
    </row>
    <row r="77" outlineLevel="3">
      <c r="A77" s="1">
        <v>45621</v>
      </c>
      <c t="s" r="B77" s="2">
        <v>29</v>
      </c>
      <c t="s" r="C77" s="2">
        <v>48</v>
      </c>
      <c r="D77" s="3">
        <v>25000</v>
      </c>
      <c t="s" r="E77" s="4">
        <v>21</v>
      </c>
      <c r="F77" s="3">
        <v>25000</v>
      </c>
      <c t="s" r="G77" s="5">
        <v>21</v>
      </c>
      <c t="s" r="H77" s="2">
        <v>21</v>
      </c>
      <c r="I77" s="6">
        <v>0</v>
      </c>
      <c t="s" r="J77" s="3">
        <v>21</v>
      </c>
      <c t="s" r="K77" s="3">
        <v>21</v>
      </c>
      <c t="s" r="L77" s="2">
        <v>21</v>
      </c>
      <c r="M77" s="7">
        <v>45621.363603356476</v>
      </c>
      <c t="s" r="N77" s="2">
        <v>23</v>
      </c>
      <c t="s" r="O77" s="2">
        <v>21</v>
      </c>
      <c t="s" r="P77" s="2">
        <v>49</v>
      </c>
    </row>
    <row r="78" outlineLevel="3">
      <c r="A78" s="1">
        <v>45621</v>
      </c>
      <c t="s" r="B78" s="2">
        <v>30</v>
      </c>
      <c t="s" r="C78" s="2">
        <v>48</v>
      </c>
      <c r="D78" s="3">
        <v>25000</v>
      </c>
      <c t="s" r="E78" s="4">
        <v>21</v>
      </c>
      <c r="F78" s="3">
        <v>25000</v>
      </c>
      <c t="s" r="G78" s="5">
        <v>21</v>
      </c>
      <c t="s" r="H78" s="2">
        <v>21</v>
      </c>
      <c r="I78" s="6">
        <v>0</v>
      </c>
      <c t="s" r="J78" s="3">
        <v>21</v>
      </c>
      <c t="s" r="K78" s="3">
        <v>21</v>
      </c>
      <c t="s" r="L78" s="2">
        <v>21</v>
      </c>
      <c r="M78" s="7">
        <v>45621.363603356476</v>
      </c>
      <c t="s" r="N78" s="2">
        <v>23</v>
      </c>
      <c t="s" r="O78" s="2">
        <v>21</v>
      </c>
      <c t="s" r="P78" s="2">
        <v>49</v>
      </c>
    </row>
    <row r="79" outlineLevel="3">
      <c r="A79" s="1">
        <v>45621</v>
      </c>
      <c t="s" r="B79" s="2">
        <v>31</v>
      </c>
      <c t="s" r="C79" s="2">
        <v>48</v>
      </c>
      <c r="D79" s="3">
        <v>70000</v>
      </c>
      <c t="s" r="E79" s="4">
        <v>21</v>
      </c>
      <c r="F79" s="3">
        <v>70000</v>
      </c>
      <c t="s" r="G79" s="5">
        <v>21</v>
      </c>
      <c t="s" r="H79" s="2">
        <v>21</v>
      </c>
      <c r="I79" s="6">
        <v>0</v>
      </c>
      <c t="s" r="J79" s="3">
        <v>21</v>
      </c>
      <c t="s" r="K79" s="3">
        <v>21</v>
      </c>
      <c t="s" r="L79" s="2">
        <v>21</v>
      </c>
      <c r="M79" s="7">
        <v>45621.363603356476</v>
      </c>
      <c t="s" r="N79" s="2">
        <v>23</v>
      </c>
      <c t="s" r="O79" s="2">
        <v>21</v>
      </c>
      <c t="s" r="P79" s="2">
        <v>49</v>
      </c>
    </row>
    <row r="80" outlineLevel="3">
      <c r="A80" s="1">
        <v>45621</v>
      </c>
      <c t="s" r="B80" s="2">
        <v>32</v>
      </c>
      <c t="s" r="C80" s="2">
        <v>48</v>
      </c>
      <c r="D80" s="3">
        <v>117000</v>
      </c>
      <c t="s" r="E80" s="4">
        <v>21</v>
      </c>
      <c r="F80" s="3">
        <v>117000</v>
      </c>
      <c t="s" r="G80" s="5">
        <v>21</v>
      </c>
      <c t="s" r="H80" s="2">
        <v>21</v>
      </c>
      <c r="I80" s="6">
        <v>0</v>
      </c>
      <c t="s" r="J80" s="3">
        <v>21</v>
      </c>
      <c t="s" r="K80" s="3">
        <v>21</v>
      </c>
      <c t="s" r="L80" s="2">
        <v>21</v>
      </c>
      <c r="M80" s="7">
        <v>45621.363603356476</v>
      </c>
      <c t="s" r="N80" s="2">
        <v>23</v>
      </c>
      <c t="s" r="O80" s="2">
        <v>21</v>
      </c>
      <c t="s" r="P80" s="2">
        <v>49</v>
      </c>
    </row>
    <row r="81" outlineLevel="3">
      <c r="A81" s="1">
        <v>45621</v>
      </c>
      <c t="s" r="B81" s="2">
        <v>33</v>
      </c>
      <c t="s" r="C81" s="2">
        <v>48</v>
      </c>
      <c r="D81" s="3">
        <v>117000</v>
      </c>
      <c t="s" r="E81" s="4">
        <v>21</v>
      </c>
      <c r="F81" s="3">
        <v>117000</v>
      </c>
      <c t="s" r="G81" s="5">
        <v>21</v>
      </c>
      <c t="s" r="H81" s="2">
        <v>21</v>
      </c>
      <c r="I81" s="6">
        <v>0</v>
      </c>
      <c t="s" r="J81" s="3">
        <v>21</v>
      </c>
      <c t="s" r="K81" s="3">
        <v>21</v>
      </c>
      <c t="s" r="L81" s="2">
        <v>21</v>
      </c>
      <c r="M81" s="7">
        <v>45621.363603356476</v>
      </c>
      <c t="s" r="N81" s="2">
        <v>23</v>
      </c>
      <c t="s" r="O81" s="2">
        <v>21</v>
      </c>
      <c t="s" r="P81" s="2">
        <v>49</v>
      </c>
    </row>
    <row r="82" outlineLevel="3">
      <c r="A82" s="1">
        <v>45621</v>
      </c>
      <c t="s" r="B82" s="2">
        <v>34</v>
      </c>
      <c t="s" r="C82" s="2">
        <v>48</v>
      </c>
      <c r="D82" s="3">
        <v>177000</v>
      </c>
      <c t="s" r="E82" s="4">
        <v>21</v>
      </c>
      <c r="F82" s="3">
        <v>177000</v>
      </c>
      <c t="s" r="G82" s="5">
        <v>21</v>
      </c>
      <c t="s" r="H82" s="2">
        <v>21</v>
      </c>
      <c r="I82" s="6">
        <v>0</v>
      </c>
      <c t="s" r="J82" s="3">
        <v>21</v>
      </c>
      <c t="s" r="K82" s="3">
        <v>21</v>
      </c>
      <c t="s" r="L82" s="2">
        <v>21</v>
      </c>
      <c r="M82" s="7">
        <v>45621.363603356476</v>
      </c>
      <c t="s" r="N82" s="2">
        <v>23</v>
      </c>
      <c t="s" r="O82" s="2">
        <v>21</v>
      </c>
      <c t="s" r="P82" s="2">
        <v>49</v>
      </c>
    </row>
    <row r="83" outlineLevel="3">
      <c r="A83" s="1">
        <v>45621</v>
      </c>
      <c t="s" r="B83" s="2">
        <v>50</v>
      </c>
      <c t="s" r="C83" s="2">
        <v>48</v>
      </c>
      <c r="D83" s="3">
        <v>152100</v>
      </c>
      <c t="s" r="E83" s="4">
        <v>21</v>
      </c>
      <c r="F83" s="3">
        <v>152100</v>
      </c>
      <c t="s" r="G83" s="5">
        <v>21</v>
      </c>
      <c t="s" r="H83" s="2">
        <v>21</v>
      </c>
      <c r="I83" s="6">
        <v>0</v>
      </c>
      <c t="s" r="J83" s="3">
        <v>21</v>
      </c>
      <c t="s" r="K83" s="3">
        <v>21</v>
      </c>
      <c t="s" r="L83" s="2">
        <v>21</v>
      </c>
      <c r="M83" s="7">
        <v>45621.363603356476</v>
      </c>
      <c t="s" r="N83" s="2">
        <v>23</v>
      </c>
      <c t="s" r="O83" s="2">
        <v>21</v>
      </c>
      <c t="s" r="P83" s="2">
        <v>49</v>
      </c>
    </row>
    <row r="84" outlineLevel="3">
      <c r="A84" s="1">
        <v>45621</v>
      </c>
      <c t="s" r="B84" s="2">
        <v>51</v>
      </c>
      <c t="s" r="C84" s="2">
        <v>48</v>
      </c>
      <c r="D84" s="3">
        <v>36900</v>
      </c>
      <c t="s" r="E84" s="4">
        <v>21</v>
      </c>
      <c r="F84" s="3">
        <v>36900</v>
      </c>
      <c t="s" r="G84" s="5">
        <v>21</v>
      </c>
      <c t="s" r="H84" s="2">
        <v>21</v>
      </c>
      <c r="I84" s="6">
        <v>0</v>
      </c>
      <c t="s" r="J84" s="3">
        <v>21</v>
      </c>
      <c t="s" r="K84" s="3">
        <v>21</v>
      </c>
      <c t="s" r="L84" s="2">
        <v>21</v>
      </c>
      <c r="M84" s="7">
        <v>45621.363603356476</v>
      </c>
      <c t="s" r="N84" s="2">
        <v>23</v>
      </c>
      <c t="s" r="O84" s="2">
        <v>21</v>
      </c>
      <c t="s" r="P84" s="2">
        <v>49</v>
      </c>
    </row>
    <row r="85" outlineLevel="3">
      <c r="A85" s="1">
        <v>45621</v>
      </c>
      <c t="s" r="B85" s="2">
        <v>52</v>
      </c>
      <c t="s" r="C85" s="2">
        <v>48</v>
      </c>
      <c r="D85" s="3">
        <v>36900</v>
      </c>
      <c t="s" r="E85" s="4">
        <v>21</v>
      </c>
      <c r="F85" s="3">
        <v>36900</v>
      </c>
      <c t="s" r="G85" s="5">
        <v>21</v>
      </c>
      <c t="s" r="H85" s="2">
        <v>21</v>
      </c>
      <c r="I85" s="6">
        <v>0</v>
      </c>
      <c t="s" r="J85" s="3">
        <v>21</v>
      </c>
      <c t="s" r="K85" s="3">
        <v>21</v>
      </c>
      <c t="s" r="L85" s="2">
        <v>21</v>
      </c>
      <c r="M85" s="7">
        <v>45621.363603356476</v>
      </c>
      <c t="s" r="N85" s="2">
        <v>23</v>
      </c>
      <c t="s" r="O85" s="2">
        <v>21</v>
      </c>
      <c t="s" r="P85" s="2">
        <v>49</v>
      </c>
    </row>
    <row r="86" outlineLevel="3">
      <c r="A86" s="1">
        <v>45621</v>
      </c>
      <c t="s" r="B86" s="2">
        <v>53</v>
      </c>
      <c t="s" r="C86" s="2">
        <v>48</v>
      </c>
      <c r="D86" s="3">
        <v>261000</v>
      </c>
      <c t="s" r="E86" s="4">
        <v>21</v>
      </c>
      <c r="F86" s="3">
        <v>261000</v>
      </c>
      <c t="s" r="G86" s="5">
        <v>21</v>
      </c>
      <c t="s" r="H86" s="2">
        <v>21</v>
      </c>
      <c r="I86" s="6">
        <v>0</v>
      </c>
      <c t="s" r="J86" s="3">
        <v>21</v>
      </c>
      <c t="s" r="K86" s="3">
        <v>21</v>
      </c>
      <c t="s" r="L86" s="2">
        <v>21</v>
      </c>
      <c r="M86" s="7">
        <v>45621.361609918982</v>
      </c>
      <c t="s" r="N86" s="2">
        <v>23</v>
      </c>
      <c t="s" r="O86" s="2">
        <v>21</v>
      </c>
      <c t="s" r="P86" s="2">
        <v>49</v>
      </c>
    </row>
    <row r="87" outlineLevel="3">
      <c r="A87" s="1">
        <v>45621</v>
      </c>
      <c t="s" r="B87" s="2">
        <v>38</v>
      </c>
      <c t="s" r="C87" s="2">
        <v>48</v>
      </c>
      <c t="s" r="D87" s="3">
        <v>21</v>
      </c>
      <c t="s" r="E87" s="4">
        <v>21</v>
      </c>
      <c t="s" r="F87" s="3">
        <v>21</v>
      </c>
      <c t="s" r="G87" s="5">
        <v>21</v>
      </c>
      <c t="s" r="H87" s="2">
        <v>21</v>
      </c>
      <c r="I87" s="6">
        <v>0</v>
      </c>
      <c t="s" r="J87" s="3">
        <v>21</v>
      </c>
      <c t="s" r="K87" s="3">
        <v>21</v>
      </c>
      <c t="s" r="L87" s="2">
        <v>21</v>
      </c>
      <c t="s" r="M87" s="7">
        <v>21</v>
      </c>
      <c t="s" r="N87" s="2">
        <v>23</v>
      </c>
      <c t="s" r="O87" s="2">
        <v>21</v>
      </c>
      <c t="s" r="P87" s="2">
        <v>49</v>
      </c>
    </row>
    <row r="88" outlineLevel="3">
      <c r="A88" s="9">
        <v>1</v>
      </c>
      <c r="B88" s="10">
        <f>SUBTOTAL(3,B73:B87)</f>
      </c>
      <c r="D88" s="11">
        <f>SUBTOTAL(9,D73:D87)</f>
      </c>
      <c r="F88" s="11">
        <f>SUBTOTAL(9,F73:F87)</f>
      </c>
      <c r="G88" s="12">
        <v>0</v>
      </c>
      <c r="J88" s="11">
        <f>SUBTOTAL(9,J73:J87)</f>
      </c>
    </row>
    <row r="89" outlineLevel="2">
      <c r="A89" s="9">
        <v>1</v>
      </c>
      <c r="B89" s="10">
        <f>SUBTOTAL(3,B73:B87)</f>
      </c>
      <c r="D89" s="11">
        <f>SUBTOTAL(9,D73:D87)</f>
      </c>
      <c r="F89" s="11">
        <f>SUBTOTAL(9,F73:F87)</f>
      </c>
      <c r="G89" s="12">
        <v>0</v>
      </c>
      <c r="J89" s="11">
        <f>SUBTOTAL(9,J73:J87)</f>
      </c>
    </row>
    <row r="90" outlineLevel="1">
      <c t="s" r="A90" s="8">
        <v>54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outlineLevel="2">
      <c t="s" r="A91" s="8">
        <v>18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outlineLevel="3">
      <c r="A92" s="1">
        <v>45621</v>
      </c>
      <c t="s" r="B92" s="2">
        <v>19</v>
      </c>
      <c t="s" r="C92" s="2">
        <v>55</v>
      </c>
      <c t="s" r="D92" s="3">
        <v>21</v>
      </c>
      <c t="s" r="E92" s="4">
        <v>21</v>
      </c>
      <c t="s" r="F92" s="3">
        <v>21</v>
      </c>
      <c t="s" r="G92" s="5">
        <v>21</v>
      </c>
      <c t="s" r="H92" s="2">
        <v>21</v>
      </c>
      <c r="I92" s="6">
        <v>0</v>
      </c>
      <c t="s" r="J92" s="3">
        <v>21</v>
      </c>
      <c t="s" r="K92" s="3">
        <v>21</v>
      </c>
      <c t="s" r="L92" s="2">
        <v>21</v>
      </c>
      <c t="s" r="M92" s="7">
        <v>21</v>
      </c>
      <c t="s" r="N92" s="2">
        <v>23</v>
      </c>
      <c t="s" r="O92" s="2">
        <v>21</v>
      </c>
      <c t="s" r="P92" s="2">
        <v>24</v>
      </c>
    </row>
    <row r="93" outlineLevel="3">
      <c r="A93" s="1">
        <v>45621</v>
      </c>
      <c t="s" r="B93" s="2">
        <v>25</v>
      </c>
      <c t="s" r="C93" s="2">
        <v>55</v>
      </c>
      <c r="D93" s="3">
        <v>85000</v>
      </c>
      <c t="s" r="E93" s="4">
        <v>21</v>
      </c>
      <c r="F93" s="3">
        <v>85000</v>
      </c>
      <c t="s" r="G93" s="5">
        <v>21</v>
      </c>
      <c t="s" r="H93" s="2">
        <v>21</v>
      </c>
      <c r="I93" s="6">
        <v>0</v>
      </c>
      <c t="s" r="J93" s="3">
        <v>21</v>
      </c>
      <c t="s" r="K93" s="3">
        <v>21</v>
      </c>
      <c t="s" r="L93" s="2">
        <v>26</v>
      </c>
      <c r="M93" s="7">
        <v>45621.335787037038</v>
      </c>
      <c t="s" r="N93" s="2">
        <v>23</v>
      </c>
      <c t="s" r="O93" s="2">
        <v>21</v>
      </c>
      <c t="s" r="P93" s="2">
        <v>24</v>
      </c>
    </row>
    <row r="94" outlineLevel="3">
      <c r="A94" s="1">
        <v>45621</v>
      </c>
      <c t="s" r="B94" s="2">
        <v>27</v>
      </c>
      <c t="s" r="C94" s="2">
        <v>55</v>
      </c>
      <c r="D94" s="3">
        <v>24000</v>
      </c>
      <c t="s" r="E94" s="4">
        <v>21</v>
      </c>
      <c r="F94" s="3">
        <v>24000</v>
      </c>
      <c t="s" r="G94" s="5">
        <v>21</v>
      </c>
      <c t="s" r="H94" s="2">
        <v>21</v>
      </c>
      <c r="I94" s="6">
        <v>0</v>
      </c>
      <c t="s" r="J94" s="3">
        <v>21</v>
      </c>
      <c t="s" r="K94" s="3">
        <v>21</v>
      </c>
      <c t="s" r="L94" s="2">
        <v>21</v>
      </c>
      <c r="M94" s="7">
        <v>45621.414422881942</v>
      </c>
      <c t="s" r="N94" s="2">
        <v>23</v>
      </c>
      <c t="s" r="O94" s="2">
        <v>21</v>
      </c>
      <c t="s" r="P94" s="2">
        <v>24</v>
      </c>
    </row>
    <row r="95" outlineLevel="3">
      <c r="A95" s="1">
        <v>45621</v>
      </c>
      <c t="s" r="B95" s="2">
        <v>28</v>
      </c>
      <c t="s" r="C95" s="2">
        <v>55</v>
      </c>
      <c r="D95" s="3">
        <v>65000</v>
      </c>
      <c t="s" r="E95" s="4">
        <v>21</v>
      </c>
      <c r="F95" s="3">
        <v>65000</v>
      </c>
      <c t="s" r="G95" s="5">
        <v>21</v>
      </c>
      <c t="s" r="H95" s="2">
        <v>21</v>
      </c>
      <c r="I95" s="6">
        <v>0</v>
      </c>
      <c t="s" r="J95" s="3">
        <v>21</v>
      </c>
      <c t="s" r="K95" s="3">
        <v>21</v>
      </c>
      <c t="s" r="L95" s="2">
        <v>21</v>
      </c>
      <c r="M95" s="7">
        <v>45621.414422881942</v>
      </c>
      <c t="s" r="N95" s="2">
        <v>23</v>
      </c>
      <c t="s" r="O95" s="2">
        <v>21</v>
      </c>
      <c t="s" r="P95" s="2">
        <v>24</v>
      </c>
    </row>
    <row r="96" outlineLevel="3">
      <c r="A96" s="1">
        <v>45621</v>
      </c>
      <c t="s" r="B96" s="2">
        <v>29</v>
      </c>
      <c t="s" r="C96" s="2">
        <v>55</v>
      </c>
      <c r="D96" s="3">
        <v>25000</v>
      </c>
      <c t="s" r="E96" s="4">
        <v>21</v>
      </c>
      <c r="F96" s="3">
        <v>25000</v>
      </c>
      <c t="s" r="G96" s="5">
        <v>21</v>
      </c>
      <c t="s" r="H96" s="2">
        <v>21</v>
      </c>
      <c r="I96" s="6">
        <v>0</v>
      </c>
      <c t="s" r="J96" s="3">
        <v>21</v>
      </c>
      <c t="s" r="K96" s="3">
        <v>21</v>
      </c>
      <c t="s" r="L96" s="2">
        <v>21</v>
      </c>
      <c r="M96" s="7">
        <v>45621.414422881942</v>
      </c>
      <c t="s" r="N96" s="2">
        <v>23</v>
      </c>
      <c t="s" r="O96" s="2">
        <v>21</v>
      </c>
      <c t="s" r="P96" s="2">
        <v>24</v>
      </c>
    </row>
    <row r="97" outlineLevel="3">
      <c r="A97" s="1">
        <v>45621</v>
      </c>
      <c t="s" r="B97" s="2">
        <v>30</v>
      </c>
      <c t="s" r="C97" s="2">
        <v>55</v>
      </c>
      <c r="D97" s="3">
        <v>25000</v>
      </c>
      <c t="s" r="E97" s="4">
        <v>21</v>
      </c>
      <c r="F97" s="3">
        <v>25000</v>
      </c>
      <c t="s" r="G97" s="5">
        <v>21</v>
      </c>
      <c t="s" r="H97" s="2">
        <v>21</v>
      </c>
      <c r="I97" s="6">
        <v>0</v>
      </c>
      <c t="s" r="J97" s="3">
        <v>21</v>
      </c>
      <c t="s" r="K97" s="3">
        <v>21</v>
      </c>
      <c t="s" r="L97" s="2">
        <v>21</v>
      </c>
      <c r="M97" s="7">
        <v>45621.414418831017</v>
      </c>
      <c t="s" r="N97" s="2">
        <v>23</v>
      </c>
      <c t="s" r="O97" s="2">
        <v>21</v>
      </c>
      <c t="s" r="P97" s="2">
        <v>24</v>
      </c>
    </row>
    <row r="98" outlineLevel="3">
      <c r="A98" s="1">
        <v>45621</v>
      </c>
      <c t="s" r="B98" s="2">
        <v>31</v>
      </c>
      <c t="s" r="C98" s="2">
        <v>55</v>
      </c>
      <c r="D98" s="3">
        <v>70000</v>
      </c>
      <c t="s" r="E98" s="4">
        <v>21</v>
      </c>
      <c r="F98" s="3">
        <v>70000</v>
      </c>
      <c t="s" r="G98" s="5">
        <v>21</v>
      </c>
      <c t="s" r="H98" s="2">
        <v>21</v>
      </c>
      <c r="I98" s="6">
        <v>0</v>
      </c>
      <c t="s" r="J98" s="3">
        <v>21</v>
      </c>
      <c t="s" r="K98" s="3">
        <v>21</v>
      </c>
      <c t="s" r="L98" s="2">
        <v>21</v>
      </c>
      <c r="M98" s="7">
        <v>45621.414422881942</v>
      </c>
      <c t="s" r="N98" s="2">
        <v>23</v>
      </c>
      <c t="s" r="O98" s="2">
        <v>21</v>
      </c>
      <c t="s" r="P98" s="2">
        <v>24</v>
      </c>
    </row>
    <row r="99" outlineLevel="3">
      <c r="A99" s="1">
        <v>45621</v>
      </c>
      <c t="s" r="B99" s="2">
        <v>32</v>
      </c>
      <c t="s" r="C99" s="2">
        <v>55</v>
      </c>
      <c r="D99" s="3">
        <v>117000</v>
      </c>
      <c t="s" r="E99" s="4">
        <v>21</v>
      </c>
      <c r="F99" s="3">
        <v>117000</v>
      </c>
      <c t="s" r="G99" s="5">
        <v>21</v>
      </c>
      <c t="s" r="H99" s="2">
        <v>21</v>
      </c>
      <c r="I99" s="6">
        <v>0</v>
      </c>
      <c t="s" r="J99" s="3">
        <v>21</v>
      </c>
      <c t="s" r="K99" s="3">
        <v>21</v>
      </c>
      <c t="s" r="L99" s="2">
        <v>21</v>
      </c>
      <c r="M99" s="7">
        <v>45621.414422881942</v>
      </c>
      <c t="s" r="N99" s="2">
        <v>23</v>
      </c>
      <c t="s" r="O99" s="2">
        <v>21</v>
      </c>
      <c t="s" r="P99" s="2">
        <v>24</v>
      </c>
    </row>
    <row r="100" outlineLevel="3">
      <c r="A100" s="1">
        <v>45621</v>
      </c>
      <c t="s" r="B100" s="2">
        <v>33</v>
      </c>
      <c t="s" r="C100" s="2">
        <v>55</v>
      </c>
      <c r="D100" s="3">
        <v>117000</v>
      </c>
      <c t="s" r="E100" s="4">
        <v>21</v>
      </c>
      <c r="F100" s="3">
        <v>117000</v>
      </c>
      <c t="s" r="G100" s="5">
        <v>21</v>
      </c>
      <c t="s" r="H100" s="2">
        <v>21</v>
      </c>
      <c r="I100" s="6">
        <v>0</v>
      </c>
      <c t="s" r="J100" s="3">
        <v>21</v>
      </c>
      <c t="s" r="K100" s="3">
        <v>21</v>
      </c>
      <c t="s" r="L100" s="2">
        <v>21</v>
      </c>
      <c r="M100" s="7">
        <v>45621.414422881942</v>
      </c>
      <c t="s" r="N100" s="2">
        <v>23</v>
      </c>
      <c t="s" r="O100" s="2">
        <v>21</v>
      </c>
      <c t="s" r="P100" s="2">
        <v>24</v>
      </c>
    </row>
    <row r="101" outlineLevel="3">
      <c r="A101" s="1">
        <v>45621</v>
      </c>
      <c t="s" r="B101" s="2">
        <v>34</v>
      </c>
      <c t="s" r="C101" s="2">
        <v>55</v>
      </c>
      <c r="D101" s="3">
        <v>177000</v>
      </c>
      <c t="s" r="E101" s="4">
        <v>21</v>
      </c>
      <c r="F101" s="3">
        <v>177000</v>
      </c>
      <c t="s" r="G101" s="5">
        <v>21</v>
      </c>
      <c t="s" r="H101" s="2">
        <v>21</v>
      </c>
      <c r="I101" s="6">
        <v>0</v>
      </c>
      <c t="s" r="J101" s="3">
        <v>21</v>
      </c>
      <c t="s" r="K101" s="3">
        <v>21</v>
      </c>
      <c t="s" r="L101" s="2">
        <v>21</v>
      </c>
      <c r="M101" s="7">
        <v>45621.414422881942</v>
      </c>
      <c t="s" r="N101" s="2">
        <v>23</v>
      </c>
      <c t="s" r="O101" s="2">
        <v>21</v>
      </c>
      <c t="s" r="P101" s="2">
        <v>24</v>
      </c>
    </row>
    <row r="102" outlineLevel="3">
      <c r="A102" s="1">
        <v>45621</v>
      </c>
      <c t="s" r="B102" s="2">
        <v>35</v>
      </c>
      <c t="s" r="C102" s="2">
        <v>55</v>
      </c>
      <c r="D102" s="3">
        <v>196000</v>
      </c>
      <c t="s" r="E102" s="4">
        <v>21</v>
      </c>
      <c r="F102" s="3">
        <v>196000</v>
      </c>
      <c t="s" r="G102" s="5">
        <v>21</v>
      </c>
      <c t="s" r="H102" s="2">
        <v>21</v>
      </c>
      <c r="I102" s="6">
        <v>0</v>
      </c>
      <c t="s" r="J102" s="3">
        <v>21</v>
      </c>
      <c t="s" r="K102" s="3">
        <v>21</v>
      </c>
      <c t="s" r="L102" s="2">
        <v>21</v>
      </c>
      <c r="M102" s="7">
        <v>45621.414422881942</v>
      </c>
      <c t="s" r="N102" s="2">
        <v>23</v>
      </c>
      <c t="s" r="O102" s="2">
        <v>21</v>
      </c>
      <c t="s" r="P102" s="2">
        <v>24</v>
      </c>
    </row>
    <row r="103" outlineLevel="3">
      <c r="A103" s="1">
        <v>45621</v>
      </c>
      <c t="s" r="B103" s="2">
        <v>36</v>
      </c>
      <c t="s" r="C103" s="2">
        <v>55</v>
      </c>
      <c r="D103" s="3">
        <v>155000</v>
      </c>
      <c t="s" r="E103" s="4">
        <v>21</v>
      </c>
      <c r="F103" s="3">
        <v>155000</v>
      </c>
      <c t="s" r="G103" s="5">
        <v>21</v>
      </c>
      <c t="s" r="H103" s="2">
        <v>21</v>
      </c>
      <c r="I103" s="6">
        <v>0</v>
      </c>
      <c t="s" r="J103" s="3">
        <v>21</v>
      </c>
      <c t="s" r="K103" s="3">
        <v>21</v>
      </c>
      <c t="s" r="L103" s="2">
        <v>42</v>
      </c>
      <c r="M103" s="7">
        <v>45621.362890162032</v>
      </c>
      <c t="s" r="N103" s="2">
        <v>23</v>
      </c>
      <c t="s" r="O103" s="2">
        <v>21</v>
      </c>
      <c t="s" r="P103" s="2">
        <v>24</v>
      </c>
    </row>
    <row r="104" outlineLevel="3">
      <c r="A104" s="1">
        <v>45621</v>
      </c>
      <c t="s" r="B104" s="2">
        <v>38</v>
      </c>
      <c t="s" r="C104" s="2">
        <v>55</v>
      </c>
      <c t="s" r="D104" s="3">
        <v>21</v>
      </c>
      <c t="s" r="E104" s="4">
        <v>21</v>
      </c>
      <c t="s" r="F104" s="3">
        <v>21</v>
      </c>
      <c t="s" r="G104" s="5">
        <v>21</v>
      </c>
      <c t="s" r="H104" s="2">
        <v>21</v>
      </c>
      <c r="I104" s="6">
        <v>0</v>
      </c>
      <c t="s" r="J104" s="3">
        <v>21</v>
      </c>
      <c t="s" r="K104" s="3">
        <v>21</v>
      </c>
      <c t="s" r="L104" s="2">
        <v>21</v>
      </c>
      <c t="s" r="M104" s="7">
        <v>21</v>
      </c>
      <c t="s" r="N104" s="2">
        <v>23</v>
      </c>
      <c t="s" r="O104" s="2">
        <v>21</v>
      </c>
      <c t="s" r="P104" s="2">
        <v>24</v>
      </c>
    </row>
    <row r="105" outlineLevel="3">
      <c r="A105" s="9">
        <v>1</v>
      </c>
      <c r="B105" s="10">
        <f>SUBTOTAL(3,B92:B104)</f>
      </c>
      <c r="D105" s="11">
        <f>SUBTOTAL(9,D92:D104)</f>
      </c>
      <c r="F105" s="11">
        <f>SUBTOTAL(9,F92:F104)</f>
      </c>
      <c r="G105" s="12">
        <v>0</v>
      </c>
      <c r="J105" s="11">
        <f>SUBTOTAL(9,J92:J104)</f>
      </c>
    </row>
    <row r="106" outlineLevel="2">
      <c r="A106" s="9">
        <v>1</v>
      </c>
      <c r="B106" s="10">
        <f>SUBTOTAL(3,B92:B104)</f>
      </c>
      <c r="D106" s="11">
        <f>SUBTOTAL(9,D92:D104)</f>
      </c>
      <c r="F106" s="11">
        <f>SUBTOTAL(9,F92:F104)</f>
      </c>
      <c r="G106" s="12">
        <v>0</v>
      </c>
      <c r="J106" s="11">
        <f>SUBTOTAL(9,J92:J104)</f>
      </c>
    </row>
    <row r="107" outlineLevel="1">
      <c t="s" r="A107" s="8">
        <v>56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outlineLevel="2">
      <c t="s" r="A108" s="8">
        <v>18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outlineLevel="3">
      <c r="A109" s="1">
        <v>45621</v>
      </c>
      <c t="s" r="B109" s="2">
        <v>19</v>
      </c>
      <c t="s" r="C109" s="2">
        <v>57</v>
      </c>
      <c t="s" r="D109" s="3">
        <v>21</v>
      </c>
      <c t="s" r="E109" s="4">
        <v>21</v>
      </c>
      <c t="s" r="F109" s="3">
        <v>21</v>
      </c>
      <c t="s" r="G109" s="5">
        <v>21</v>
      </c>
      <c t="s" r="H109" s="2">
        <v>21</v>
      </c>
      <c r="I109" s="6">
        <v>0</v>
      </c>
      <c t="s" r="J109" s="3">
        <v>21</v>
      </c>
      <c t="s" r="K109" s="3">
        <v>21</v>
      </c>
      <c t="s" r="L109" s="2">
        <v>21</v>
      </c>
      <c t="s" r="M109" s="7">
        <v>21</v>
      </c>
      <c t="s" r="N109" s="2">
        <v>23</v>
      </c>
      <c t="s" r="O109" s="2">
        <v>21</v>
      </c>
      <c t="s" r="P109" s="2">
        <v>24</v>
      </c>
    </row>
    <row r="110" outlineLevel="3">
      <c r="A110" s="1">
        <v>45621</v>
      </c>
      <c t="s" r="B110" s="2">
        <v>25</v>
      </c>
      <c t="s" r="C110" s="2">
        <v>57</v>
      </c>
      <c r="D110" s="3">
        <v>85000</v>
      </c>
      <c t="s" r="E110" s="4">
        <v>21</v>
      </c>
      <c r="F110" s="3">
        <v>85000</v>
      </c>
      <c t="s" r="G110" s="5">
        <v>21</v>
      </c>
      <c t="s" r="H110" s="2">
        <v>21</v>
      </c>
      <c r="I110" s="6">
        <v>0</v>
      </c>
      <c t="s" r="J110" s="3">
        <v>21</v>
      </c>
      <c t="s" r="K110" s="3">
        <v>21</v>
      </c>
      <c t="s" r="L110" s="2">
        <v>21</v>
      </c>
      <c t="s" r="M110" s="7">
        <v>21</v>
      </c>
      <c t="s" r="N110" s="2">
        <v>23</v>
      </c>
      <c t="s" r="O110" s="2">
        <v>21</v>
      </c>
      <c t="s" r="P110" s="2">
        <v>24</v>
      </c>
    </row>
    <row r="111" outlineLevel="3">
      <c r="A111" s="1">
        <v>45621</v>
      </c>
      <c t="s" r="B111" s="2">
        <v>27</v>
      </c>
      <c t="s" r="C111" s="2">
        <v>57</v>
      </c>
      <c r="D111" s="3">
        <v>24000</v>
      </c>
      <c t="s" r="E111" s="4">
        <v>21</v>
      </c>
      <c r="F111" s="3">
        <v>24000</v>
      </c>
      <c t="s" r="G111" s="5">
        <v>21</v>
      </c>
      <c t="s" r="H111" s="2">
        <v>21</v>
      </c>
      <c r="I111" s="6">
        <v>0</v>
      </c>
      <c t="s" r="J111" s="3">
        <v>21</v>
      </c>
      <c t="s" r="K111" s="3">
        <v>21</v>
      </c>
      <c t="s" r="L111" s="2">
        <v>21</v>
      </c>
      <c r="M111" s="7">
        <v>45621.412666203702</v>
      </c>
      <c t="s" r="N111" s="2">
        <v>23</v>
      </c>
      <c t="s" r="O111" s="2">
        <v>21</v>
      </c>
      <c t="s" r="P111" s="2">
        <v>24</v>
      </c>
    </row>
    <row r="112" outlineLevel="3">
      <c r="A112" s="1">
        <v>45621</v>
      </c>
      <c t="s" r="B112" s="2">
        <v>28</v>
      </c>
      <c t="s" r="C112" s="2">
        <v>57</v>
      </c>
      <c r="D112" s="3">
        <v>65000</v>
      </c>
      <c t="s" r="E112" s="4">
        <v>21</v>
      </c>
      <c r="F112" s="3">
        <v>65000</v>
      </c>
      <c t="s" r="G112" s="5">
        <v>21</v>
      </c>
      <c t="s" r="H112" s="2">
        <v>21</v>
      </c>
      <c r="I112" s="6">
        <v>0</v>
      </c>
      <c t="s" r="J112" s="3">
        <v>21</v>
      </c>
      <c t="s" r="K112" s="3">
        <v>21</v>
      </c>
      <c t="s" r="L112" s="2">
        <v>21</v>
      </c>
      <c r="M112" s="7">
        <v>45621.412666203702</v>
      </c>
      <c t="s" r="N112" s="2">
        <v>23</v>
      </c>
      <c t="s" r="O112" s="2">
        <v>21</v>
      </c>
      <c t="s" r="P112" s="2">
        <v>24</v>
      </c>
    </row>
    <row r="113" outlineLevel="3">
      <c r="A113" s="1">
        <v>45621</v>
      </c>
      <c t="s" r="B113" s="2">
        <v>29</v>
      </c>
      <c t="s" r="C113" s="2">
        <v>57</v>
      </c>
      <c r="D113" s="3">
        <v>25000</v>
      </c>
      <c t="s" r="E113" s="4">
        <v>21</v>
      </c>
      <c r="F113" s="3">
        <v>25000</v>
      </c>
      <c t="s" r="G113" s="5">
        <v>21</v>
      </c>
      <c t="s" r="H113" s="2">
        <v>21</v>
      </c>
      <c r="I113" s="6">
        <v>0</v>
      </c>
      <c t="s" r="J113" s="3">
        <v>21</v>
      </c>
      <c t="s" r="K113" s="3">
        <v>21</v>
      </c>
      <c t="s" r="L113" s="2">
        <v>21</v>
      </c>
      <c r="M113" s="7">
        <v>45621.412666203702</v>
      </c>
      <c t="s" r="N113" s="2">
        <v>23</v>
      </c>
      <c t="s" r="O113" s="2">
        <v>21</v>
      </c>
      <c t="s" r="P113" s="2">
        <v>24</v>
      </c>
    </row>
    <row r="114" outlineLevel="3">
      <c r="A114" s="1">
        <v>45621</v>
      </c>
      <c t="s" r="B114" s="2">
        <v>30</v>
      </c>
      <c t="s" r="C114" s="2">
        <v>57</v>
      </c>
      <c r="D114" s="3">
        <v>25000</v>
      </c>
      <c t="s" r="E114" s="4">
        <v>21</v>
      </c>
      <c r="F114" s="3">
        <v>25000</v>
      </c>
      <c t="s" r="G114" s="5">
        <v>21</v>
      </c>
      <c t="s" r="H114" s="2">
        <v>21</v>
      </c>
      <c r="I114" s="6">
        <v>0</v>
      </c>
      <c t="s" r="J114" s="3">
        <v>21</v>
      </c>
      <c t="s" r="K114" s="3">
        <v>21</v>
      </c>
      <c t="s" r="L114" s="2">
        <v>21</v>
      </c>
      <c r="M114" s="7">
        <v>45621.412663888885</v>
      </c>
      <c t="s" r="N114" s="2">
        <v>23</v>
      </c>
      <c t="s" r="O114" s="2">
        <v>21</v>
      </c>
      <c t="s" r="P114" s="2">
        <v>24</v>
      </c>
    </row>
    <row r="115" outlineLevel="3">
      <c r="A115" s="1">
        <v>45621</v>
      </c>
      <c t="s" r="B115" s="2">
        <v>31</v>
      </c>
      <c t="s" r="C115" s="2">
        <v>57</v>
      </c>
      <c r="D115" s="3">
        <v>70000</v>
      </c>
      <c t="s" r="E115" s="4">
        <v>21</v>
      </c>
      <c r="F115" s="3">
        <v>70000</v>
      </c>
      <c t="s" r="G115" s="5">
        <v>21</v>
      </c>
      <c t="s" r="H115" s="2">
        <v>21</v>
      </c>
      <c r="I115" s="6">
        <v>0</v>
      </c>
      <c t="s" r="J115" s="3">
        <v>21</v>
      </c>
      <c t="s" r="K115" s="3">
        <v>21</v>
      </c>
      <c t="s" r="L115" s="2">
        <v>21</v>
      </c>
      <c r="M115" s="7">
        <v>45621.412666203702</v>
      </c>
      <c t="s" r="N115" s="2">
        <v>23</v>
      </c>
      <c t="s" r="O115" s="2">
        <v>21</v>
      </c>
      <c t="s" r="P115" s="2">
        <v>24</v>
      </c>
    </row>
    <row r="116" outlineLevel="3">
      <c r="A116" s="1">
        <v>45621</v>
      </c>
      <c t="s" r="B116" s="2">
        <v>32</v>
      </c>
      <c t="s" r="C116" s="2">
        <v>57</v>
      </c>
      <c r="D116" s="3">
        <v>117000</v>
      </c>
      <c t="s" r="E116" s="4">
        <v>21</v>
      </c>
      <c r="F116" s="3">
        <v>117000</v>
      </c>
      <c t="s" r="G116" s="5">
        <v>21</v>
      </c>
      <c t="s" r="H116" s="2">
        <v>21</v>
      </c>
      <c r="I116" s="6">
        <v>0</v>
      </c>
      <c t="s" r="J116" s="3">
        <v>21</v>
      </c>
      <c t="s" r="K116" s="3">
        <v>21</v>
      </c>
      <c t="s" r="L116" s="2">
        <v>21</v>
      </c>
      <c r="M116" s="7">
        <v>45621.412666203702</v>
      </c>
      <c t="s" r="N116" s="2">
        <v>23</v>
      </c>
      <c t="s" r="O116" s="2">
        <v>21</v>
      </c>
      <c t="s" r="P116" s="2">
        <v>24</v>
      </c>
    </row>
    <row r="117" outlineLevel="3">
      <c r="A117" s="1">
        <v>45621</v>
      </c>
      <c t="s" r="B117" s="2">
        <v>33</v>
      </c>
      <c t="s" r="C117" s="2">
        <v>57</v>
      </c>
      <c r="D117" s="3">
        <v>117000</v>
      </c>
      <c t="s" r="E117" s="4">
        <v>21</v>
      </c>
      <c r="F117" s="3">
        <v>117000</v>
      </c>
      <c t="s" r="G117" s="5">
        <v>21</v>
      </c>
      <c t="s" r="H117" s="2">
        <v>21</v>
      </c>
      <c r="I117" s="6">
        <v>0</v>
      </c>
      <c t="s" r="J117" s="3">
        <v>21</v>
      </c>
      <c t="s" r="K117" s="3">
        <v>21</v>
      </c>
      <c t="s" r="L117" s="2">
        <v>21</v>
      </c>
      <c r="M117" s="7">
        <v>45621.412666203702</v>
      </c>
      <c t="s" r="N117" s="2">
        <v>23</v>
      </c>
      <c t="s" r="O117" s="2">
        <v>21</v>
      </c>
      <c t="s" r="P117" s="2">
        <v>24</v>
      </c>
    </row>
    <row r="118" outlineLevel="3">
      <c r="A118" s="1">
        <v>45621</v>
      </c>
      <c t="s" r="B118" s="2">
        <v>34</v>
      </c>
      <c t="s" r="C118" s="2">
        <v>57</v>
      </c>
      <c r="D118" s="3">
        <v>177000</v>
      </c>
      <c t="s" r="E118" s="4">
        <v>21</v>
      </c>
      <c r="F118" s="3">
        <v>177000</v>
      </c>
      <c t="s" r="G118" s="5">
        <v>21</v>
      </c>
      <c t="s" r="H118" s="2">
        <v>21</v>
      </c>
      <c r="I118" s="6">
        <v>0</v>
      </c>
      <c t="s" r="J118" s="3">
        <v>21</v>
      </c>
      <c t="s" r="K118" s="3">
        <v>21</v>
      </c>
      <c t="s" r="L118" s="2">
        <v>21</v>
      </c>
      <c r="M118" s="7">
        <v>45621.412666203702</v>
      </c>
      <c t="s" r="N118" s="2">
        <v>23</v>
      </c>
      <c t="s" r="O118" s="2">
        <v>21</v>
      </c>
      <c t="s" r="P118" s="2">
        <v>24</v>
      </c>
    </row>
    <row r="119" outlineLevel="3">
      <c r="A119" s="1">
        <v>45621</v>
      </c>
      <c t="s" r="B119" s="2">
        <v>35</v>
      </c>
      <c t="s" r="C119" s="2">
        <v>57</v>
      </c>
      <c r="D119" s="3">
        <v>196000</v>
      </c>
      <c t="s" r="E119" s="4">
        <v>21</v>
      </c>
      <c r="F119" s="3">
        <v>196000</v>
      </c>
      <c t="s" r="G119" s="5">
        <v>21</v>
      </c>
      <c t="s" r="H119" s="2">
        <v>21</v>
      </c>
      <c r="I119" s="6">
        <v>0</v>
      </c>
      <c t="s" r="J119" s="3">
        <v>21</v>
      </c>
      <c t="s" r="K119" s="3">
        <v>21</v>
      </c>
      <c t="s" r="L119" s="2">
        <v>21</v>
      </c>
      <c r="M119" s="7">
        <v>45621.412666203702</v>
      </c>
      <c t="s" r="N119" s="2">
        <v>23</v>
      </c>
      <c t="s" r="O119" s="2">
        <v>21</v>
      </c>
      <c t="s" r="P119" s="2">
        <v>24</v>
      </c>
    </row>
    <row r="120" outlineLevel="3">
      <c r="A120" s="1">
        <v>45621</v>
      </c>
      <c t="s" r="B120" s="2">
        <v>36</v>
      </c>
      <c t="s" r="C120" s="2">
        <v>57</v>
      </c>
      <c r="D120" s="3">
        <v>155000</v>
      </c>
      <c t="s" r="E120" s="4">
        <v>21</v>
      </c>
      <c r="F120" s="3">
        <v>155000</v>
      </c>
      <c t="s" r="G120" s="5">
        <v>21</v>
      </c>
      <c t="s" r="H120" s="2">
        <v>21</v>
      </c>
      <c r="I120" s="6">
        <v>0</v>
      </c>
      <c t="s" r="J120" s="3">
        <v>21</v>
      </c>
      <c t="s" r="K120" s="3">
        <v>21</v>
      </c>
      <c t="s" r="L120" s="2">
        <v>42</v>
      </c>
      <c r="M120" s="7">
        <v>45621.366767824074</v>
      </c>
      <c t="s" r="N120" s="2">
        <v>23</v>
      </c>
      <c t="s" r="O120" s="2">
        <v>21</v>
      </c>
      <c t="s" r="P120" s="2">
        <v>24</v>
      </c>
    </row>
    <row r="121" outlineLevel="3">
      <c r="A121" s="1">
        <v>45621</v>
      </c>
      <c t="s" r="B121" s="2">
        <v>38</v>
      </c>
      <c t="s" r="C121" s="2">
        <v>57</v>
      </c>
      <c t="s" r="D121" s="3">
        <v>21</v>
      </c>
      <c t="s" r="E121" s="4">
        <v>21</v>
      </c>
      <c t="s" r="F121" s="3">
        <v>21</v>
      </c>
      <c t="s" r="G121" s="5">
        <v>21</v>
      </c>
      <c t="s" r="H121" s="2">
        <v>21</v>
      </c>
      <c r="I121" s="6">
        <v>0</v>
      </c>
      <c t="s" r="J121" s="3">
        <v>21</v>
      </c>
      <c t="s" r="K121" s="3">
        <v>21</v>
      </c>
      <c t="s" r="L121" s="2">
        <v>21</v>
      </c>
      <c t="s" r="M121" s="7">
        <v>21</v>
      </c>
      <c t="s" r="N121" s="2">
        <v>23</v>
      </c>
      <c t="s" r="O121" s="2">
        <v>21</v>
      </c>
      <c t="s" r="P121" s="2">
        <v>24</v>
      </c>
    </row>
    <row r="122" outlineLevel="3">
      <c r="A122" s="9">
        <v>1</v>
      </c>
      <c r="B122" s="10">
        <f>SUBTOTAL(3,B109:B121)</f>
      </c>
      <c r="D122" s="11">
        <f>SUBTOTAL(9,D109:D121)</f>
      </c>
      <c r="F122" s="11">
        <f>SUBTOTAL(9,F109:F121)</f>
      </c>
      <c r="G122" s="12">
        <v>0</v>
      </c>
      <c r="J122" s="11">
        <f>SUBTOTAL(9,J109:J121)</f>
      </c>
    </row>
    <row r="123" outlineLevel="2">
      <c r="A123" s="9">
        <v>1</v>
      </c>
      <c r="B123" s="10">
        <f>SUBTOTAL(3,B109:B121)</f>
      </c>
      <c r="D123" s="11">
        <f>SUBTOTAL(9,D109:D121)</f>
      </c>
      <c r="F123" s="11">
        <f>SUBTOTAL(9,F109:F121)</f>
      </c>
      <c r="G123" s="12">
        <v>0</v>
      </c>
      <c r="J123" s="11">
        <f>SUBTOTAL(9,J109:J121)</f>
      </c>
    </row>
    <row r="124" outlineLevel="1">
      <c t="s" r="A124" s="8">
        <v>58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outlineLevel="2">
      <c t="s" r="A125" s="8">
        <v>18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outlineLevel="3">
      <c r="A126" s="1">
        <v>45621</v>
      </c>
      <c t="s" r="B126" s="2">
        <v>19</v>
      </c>
      <c t="s" r="C126" s="2">
        <v>59</v>
      </c>
      <c t="s" r="D126" s="3">
        <v>21</v>
      </c>
      <c t="s" r="E126" s="4">
        <v>21</v>
      </c>
      <c t="s" r="F126" s="3">
        <v>21</v>
      </c>
      <c t="s" r="G126" s="5">
        <v>21</v>
      </c>
      <c t="s" r="H126" s="2">
        <v>21</v>
      </c>
      <c r="I126" s="6">
        <v>0</v>
      </c>
      <c t="s" r="J126" s="3">
        <v>21</v>
      </c>
      <c t="s" r="K126" s="3">
        <v>21</v>
      </c>
      <c t="s" r="L126" s="2">
        <v>41</v>
      </c>
      <c r="M126" s="7">
        <v>45621.401386886573</v>
      </c>
      <c t="s" r="N126" s="2">
        <v>23</v>
      </c>
      <c t="s" r="O126" s="2">
        <v>21</v>
      </c>
      <c t="s" r="P126" s="2">
        <v>24</v>
      </c>
    </row>
    <row r="127" outlineLevel="3">
      <c r="A127" s="1">
        <v>45621</v>
      </c>
      <c t="s" r="B127" s="2">
        <v>25</v>
      </c>
      <c t="s" r="C127" s="2">
        <v>59</v>
      </c>
      <c r="D127" s="3">
        <v>85000</v>
      </c>
      <c t="s" r="E127" s="4">
        <v>21</v>
      </c>
      <c r="F127" s="3">
        <v>85000</v>
      </c>
      <c t="s" r="G127" s="5">
        <v>21</v>
      </c>
      <c t="s" r="H127" s="2">
        <v>21</v>
      </c>
      <c r="I127" s="6">
        <v>0</v>
      </c>
      <c t="s" r="J127" s="3">
        <v>21</v>
      </c>
      <c t="s" r="K127" s="3">
        <v>21</v>
      </c>
      <c t="s" r="L127" s="2">
        <v>26</v>
      </c>
      <c r="M127" s="7">
        <v>45621.324293981481</v>
      </c>
      <c t="s" r="N127" s="2">
        <v>23</v>
      </c>
      <c t="s" r="O127" s="2">
        <v>21</v>
      </c>
      <c t="s" r="P127" s="2">
        <v>24</v>
      </c>
    </row>
    <row r="128" outlineLevel="3">
      <c r="A128" s="1">
        <v>45621</v>
      </c>
      <c t="s" r="B128" s="2">
        <v>27</v>
      </c>
      <c t="s" r="C128" s="2">
        <v>59</v>
      </c>
      <c r="D128" s="3">
        <v>24000</v>
      </c>
      <c t="s" r="E128" s="4">
        <v>21</v>
      </c>
      <c r="F128" s="3">
        <v>24000</v>
      </c>
      <c t="s" r="G128" s="5">
        <v>21</v>
      </c>
      <c t="s" r="H128" s="2">
        <v>21</v>
      </c>
      <c r="I128" s="6">
        <v>0</v>
      </c>
      <c t="s" r="J128" s="3">
        <v>21</v>
      </c>
      <c t="s" r="K128" s="3">
        <v>21</v>
      </c>
      <c t="s" r="L128" s="2">
        <v>21</v>
      </c>
      <c r="M128" s="7">
        <v>45621.369918321754</v>
      </c>
      <c t="s" r="N128" s="2">
        <v>23</v>
      </c>
      <c t="s" r="O128" s="2">
        <v>21</v>
      </c>
      <c t="s" r="P128" s="2">
        <v>24</v>
      </c>
    </row>
    <row r="129" outlineLevel="3">
      <c r="A129" s="1">
        <v>45621</v>
      </c>
      <c t="s" r="B129" s="2">
        <v>28</v>
      </c>
      <c t="s" r="C129" s="2">
        <v>59</v>
      </c>
      <c r="D129" s="3">
        <v>65000</v>
      </c>
      <c t="s" r="E129" s="4">
        <v>21</v>
      </c>
      <c r="F129" s="3">
        <v>65000</v>
      </c>
      <c t="s" r="G129" s="5">
        <v>21</v>
      </c>
      <c t="s" r="H129" s="2">
        <v>21</v>
      </c>
      <c r="I129" s="6">
        <v>0</v>
      </c>
      <c t="s" r="J129" s="3">
        <v>21</v>
      </c>
      <c t="s" r="K129" s="3">
        <v>21</v>
      </c>
      <c t="s" r="L129" s="2">
        <v>21</v>
      </c>
      <c r="M129" s="7">
        <v>45621.369918321754</v>
      </c>
      <c t="s" r="N129" s="2">
        <v>23</v>
      </c>
      <c t="s" r="O129" s="2">
        <v>21</v>
      </c>
      <c t="s" r="P129" s="2">
        <v>24</v>
      </c>
    </row>
    <row r="130" outlineLevel="3">
      <c r="A130" s="1">
        <v>45621</v>
      </c>
      <c t="s" r="B130" s="2">
        <v>29</v>
      </c>
      <c t="s" r="C130" s="2">
        <v>59</v>
      </c>
      <c r="D130" s="3">
        <v>25000</v>
      </c>
      <c t="s" r="E130" s="4">
        <v>21</v>
      </c>
      <c r="F130" s="3">
        <v>25000</v>
      </c>
      <c t="s" r="G130" s="5">
        <v>21</v>
      </c>
      <c t="s" r="H130" s="2">
        <v>21</v>
      </c>
      <c r="I130" s="6">
        <v>0</v>
      </c>
      <c t="s" r="J130" s="3">
        <v>21</v>
      </c>
      <c t="s" r="K130" s="3">
        <v>21</v>
      </c>
      <c t="s" r="L130" s="2">
        <v>21</v>
      </c>
      <c r="M130" s="7">
        <v>45621.369914583331</v>
      </c>
      <c t="s" r="N130" s="2">
        <v>23</v>
      </c>
      <c t="s" r="O130" s="2">
        <v>21</v>
      </c>
      <c t="s" r="P130" s="2">
        <v>24</v>
      </c>
    </row>
    <row r="131" outlineLevel="3">
      <c r="A131" s="1">
        <v>45621</v>
      </c>
      <c t="s" r="B131" s="2">
        <v>30</v>
      </c>
      <c t="s" r="C131" s="2">
        <v>59</v>
      </c>
      <c r="D131" s="3">
        <v>25000</v>
      </c>
      <c t="s" r="E131" s="4">
        <v>21</v>
      </c>
      <c r="F131" s="3">
        <v>25000</v>
      </c>
      <c t="s" r="G131" s="5">
        <v>21</v>
      </c>
      <c t="s" r="H131" s="2">
        <v>21</v>
      </c>
      <c r="I131" s="6">
        <v>0</v>
      </c>
      <c t="s" r="J131" s="3">
        <v>21</v>
      </c>
      <c t="s" r="K131" s="3">
        <v>21</v>
      </c>
      <c t="s" r="L131" s="2">
        <v>21</v>
      </c>
      <c r="M131" s="7">
        <v>45621.369914583331</v>
      </c>
      <c t="s" r="N131" s="2">
        <v>23</v>
      </c>
      <c t="s" r="O131" s="2">
        <v>21</v>
      </c>
      <c t="s" r="P131" s="2">
        <v>24</v>
      </c>
    </row>
    <row r="132" outlineLevel="3">
      <c r="A132" s="1">
        <v>45621</v>
      </c>
      <c t="s" r="B132" s="2">
        <v>31</v>
      </c>
      <c t="s" r="C132" s="2">
        <v>59</v>
      </c>
      <c r="D132" s="3">
        <v>70000</v>
      </c>
      <c t="s" r="E132" s="4">
        <v>21</v>
      </c>
      <c r="F132" s="3">
        <v>70000</v>
      </c>
      <c t="s" r="G132" s="5">
        <v>21</v>
      </c>
      <c t="s" r="H132" s="2">
        <v>21</v>
      </c>
      <c r="I132" s="6">
        <v>0</v>
      </c>
      <c t="s" r="J132" s="3">
        <v>21</v>
      </c>
      <c t="s" r="K132" s="3">
        <v>21</v>
      </c>
      <c t="s" r="L132" s="2">
        <v>21</v>
      </c>
      <c r="M132" s="7">
        <v>45621.369914583331</v>
      </c>
      <c t="s" r="N132" s="2">
        <v>23</v>
      </c>
      <c t="s" r="O132" s="2">
        <v>21</v>
      </c>
      <c t="s" r="P132" s="2">
        <v>24</v>
      </c>
    </row>
    <row r="133" outlineLevel="3">
      <c r="A133" s="1">
        <v>45621</v>
      </c>
      <c t="s" r="B133" s="2">
        <v>32</v>
      </c>
      <c t="s" r="C133" s="2">
        <v>59</v>
      </c>
      <c r="D133" s="3">
        <v>117000</v>
      </c>
      <c t="s" r="E133" s="4">
        <v>21</v>
      </c>
      <c r="F133" s="3">
        <v>117000</v>
      </c>
      <c t="s" r="G133" s="5">
        <v>21</v>
      </c>
      <c t="s" r="H133" s="2">
        <v>21</v>
      </c>
      <c r="I133" s="6">
        <v>0</v>
      </c>
      <c t="s" r="J133" s="3">
        <v>21</v>
      </c>
      <c t="s" r="K133" s="3">
        <v>21</v>
      </c>
      <c t="s" r="L133" s="2">
        <v>21</v>
      </c>
      <c r="M133" s="7">
        <v>45621.369918321754</v>
      </c>
      <c t="s" r="N133" s="2">
        <v>23</v>
      </c>
      <c t="s" r="O133" s="2">
        <v>21</v>
      </c>
      <c t="s" r="P133" s="2">
        <v>24</v>
      </c>
    </row>
    <row r="134" outlineLevel="3">
      <c r="A134" s="1">
        <v>45621</v>
      </c>
      <c t="s" r="B134" s="2">
        <v>33</v>
      </c>
      <c t="s" r="C134" s="2">
        <v>59</v>
      </c>
      <c r="D134" s="3">
        <v>117000</v>
      </c>
      <c t="s" r="E134" s="4">
        <v>21</v>
      </c>
      <c r="F134" s="3">
        <v>117000</v>
      </c>
      <c t="s" r="G134" s="5">
        <v>21</v>
      </c>
      <c t="s" r="H134" s="2">
        <v>21</v>
      </c>
      <c r="I134" s="6">
        <v>0</v>
      </c>
      <c t="s" r="J134" s="3">
        <v>21</v>
      </c>
      <c t="s" r="K134" s="3">
        <v>21</v>
      </c>
      <c t="s" r="L134" s="2">
        <v>21</v>
      </c>
      <c r="M134" s="7">
        <v>45621.369918321754</v>
      </c>
      <c t="s" r="N134" s="2">
        <v>23</v>
      </c>
      <c t="s" r="O134" s="2">
        <v>21</v>
      </c>
      <c t="s" r="P134" s="2">
        <v>24</v>
      </c>
    </row>
    <row r="135" outlineLevel="3">
      <c r="A135" s="1">
        <v>45621</v>
      </c>
      <c t="s" r="B135" s="2">
        <v>34</v>
      </c>
      <c t="s" r="C135" s="2">
        <v>59</v>
      </c>
      <c r="D135" s="3">
        <v>177000</v>
      </c>
      <c t="s" r="E135" s="4">
        <v>21</v>
      </c>
      <c r="F135" s="3">
        <v>177000</v>
      </c>
      <c t="s" r="G135" s="5">
        <v>21</v>
      </c>
      <c t="s" r="H135" s="2">
        <v>21</v>
      </c>
      <c r="I135" s="6">
        <v>0</v>
      </c>
      <c t="s" r="J135" s="3">
        <v>21</v>
      </c>
      <c t="s" r="K135" s="3">
        <v>21</v>
      </c>
      <c t="s" r="L135" s="2">
        <v>21</v>
      </c>
      <c r="M135" s="7">
        <v>45621.369918321754</v>
      </c>
      <c t="s" r="N135" s="2">
        <v>23</v>
      </c>
      <c t="s" r="O135" s="2">
        <v>21</v>
      </c>
      <c t="s" r="P135" s="2">
        <v>24</v>
      </c>
    </row>
    <row r="136" outlineLevel="3">
      <c r="A136" s="1">
        <v>45621</v>
      </c>
      <c t="s" r="B136" s="2">
        <v>35</v>
      </c>
      <c t="s" r="C136" s="2">
        <v>59</v>
      </c>
      <c r="D136" s="3">
        <v>196000</v>
      </c>
      <c t="s" r="E136" s="4">
        <v>21</v>
      </c>
      <c r="F136" s="3">
        <v>196000</v>
      </c>
      <c t="s" r="G136" s="5">
        <v>21</v>
      </c>
      <c t="s" r="H136" s="2">
        <v>21</v>
      </c>
      <c r="I136" s="6">
        <v>0</v>
      </c>
      <c t="s" r="J136" s="3">
        <v>21</v>
      </c>
      <c t="s" r="K136" s="3">
        <v>21</v>
      </c>
      <c t="s" r="L136" s="2">
        <v>21</v>
      </c>
      <c r="M136" s="7">
        <v>45621.369918321754</v>
      </c>
      <c t="s" r="N136" s="2">
        <v>23</v>
      </c>
      <c t="s" r="O136" s="2">
        <v>21</v>
      </c>
      <c t="s" r="P136" s="2">
        <v>24</v>
      </c>
    </row>
    <row r="137" outlineLevel="3">
      <c r="A137" s="1">
        <v>45621</v>
      </c>
      <c t="s" r="B137" s="2">
        <v>36</v>
      </c>
      <c t="s" r="C137" s="2">
        <v>59</v>
      </c>
      <c r="D137" s="3">
        <v>155000</v>
      </c>
      <c t="s" r="E137" s="4">
        <v>21</v>
      </c>
      <c r="F137" s="3">
        <v>155000</v>
      </c>
      <c t="s" r="G137" s="5">
        <v>21</v>
      </c>
      <c t="s" r="H137" s="2">
        <v>21</v>
      </c>
      <c r="I137" s="6">
        <v>0</v>
      </c>
      <c t="s" r="J137" s="3">
        <v>21</v>
      </c>
      <c t="s" r="K137" s="3">
        <v>21</v>
      </c>
      <c t="s" r="L137" s="2">
        <v>42</v>
      </c>
      <c r="M137" s="7">
        <v>45621.343584224538</v>
      </c>
      <c t="s" r="N137" s="2">
        <v>23</v>
      </c>
      <c t="s" r="O137" s="2">
        <v>21</v>
      </c>
      <c t="s" r="P137" s="2">
        <v>24</v>
      </c>
    </row>
    <row r="138" outlineLevel="3">
      <c r="A138" s="1">
        <v>45621</v>
      </c>
      <c t="s" r="B138" s="2">
        <v>38</v>
      </c>
      <c t="s" r="C138" s="2">
        <v>59</v>
      </c>
      <c t="s" r="D138" s="3">
        <v>21</v>
      </c>
      <c t="s" r="E138" s="4">
        <v>21</v>
      </c>
      <c t="s" r="F138" s="3">
        <v>21</v>
      </c>
      <c t="s" r="G138" s="5">
        <v>21</v>
      </c>
      <c t="s" r="H138" s="2">
        <v>21</v>
      </c>
      <c r="I138" s="6">
        <v>0</v>
      </c>
      <c t="s" r="J138" s="3">
        <v>21</v>
      </c>
      <c t="s" r="K138" s="3">
        <v>21</v>
      </c>
      <c t="s" r="L138" s="2">
        <v>41</v>
      </c>
      <c r="M138" s="7">
        <v>45621.401386886573</v>
      </c>
      <c t="s" r="N138" s="2">
        <v>23</v>
      </c>
      <c t="s" r="O138" s="2">
        <v>21</v>
      </c>
      <c t="s" r="P138" s="2">
        <v>24</v>
      </c>
    </row>
    <row r="139" outlineLevel="3">
      <c r="A139" s="9">
        <v>1</v>
      </c>
      <c r="B139" s="10">
        <f>SUBTOTAL(3,B126:B138)</f>
      </c>
      <c r="D139" s="11">
        <f>SUBTOTAL(9,D126:D138)</f>
      </c>
      <c r="F139" s="11">
        <f>SUBTOTAL(9,F126:F138)</f>
      </c>
      <c r="G139" s="12">
        <v>0</v>
      </c>
      <c r="J139" s="11">
        <f>SUBTOTAL(9,J126:J138)</f>
      </c>
    </row>
    <row r="140" outlineLevel="2">
      <c r="A140" s="9">
        <v>1</v>
      </c>
      <c r="B140" s="10">
        <f>SUBTOTAL(3,B126:B138)</f>
      </c>
      <c r="D140" s="11">
        <f>SUBTOTAL(9,D126:D138)</f>
      </c>
      <c r="F140" s="11">
        <f>SUBTOTAL(9,F126:F138)</f>
      </c>
      <c r="G140" s="12">
        <v>0</v>
      </c>
      <c r="J140" s="11">
        <f>SUBTOTAL(9,J126:J138)</f>
      </c>
    </row>
    <row r="141" outlineLevel="1">
      <c t="s" r="A141" s="8">
        <v>60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outlineLevel="2">
      <c t="s" r="A142" s="8">
        <v>18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outlineLevel="3">
      <c r="A143" s="1">
        <v>45621</v>
      </c>
      <c t="s" r="B143" s="2">
        <v>19</v>
      </c>
      <c t="s" r="C143" s="2">
        <v>61</v>
      </c>
      <c t="s" r="D143" s="3">
        <v>21</v>
      </c>
      <c t="s" r="E143" s="4">
        <v>21</v>
      </c>
      <c t="s" r="F143" s="3">
        <v>21</v>
      </c>
      <c t="s" r="G143" s="5">
        <v>21</v>
      </c>
      <c t="s" r="H143" s="2">
        <v>21</v>
      </c>
      <c r="I143" s="6">
        <v>0</v>
      </c>
      <c t="s" r="J143" s="3">
        <v>21</v>
      </c>
      <c t="s" r="K143" s="3">
        <v>21</v>
      </c>
      <c t="s" r="L143" s="2">
        <v>41</v>
      </c>
      <c r="M143" s="7">
        <v>45621.383702314815</v>
      </c>
      <c t="s" r="N143" s="2">
        <v>23</v>
      </c>
      <c t="s" r="O143" s="2">
        <v>21</v>
      </c>
      <c t="s" r="P143" s="2">
        <v>24</v>
      </c>
    </row>
    <row r="144" outlineLevel="3">
      <c r="A144" s="1">
        <v>45621</v>
      </c>
      <c t="s" r="B144" s="2">
        <v>25</v>
      </c>
      <c t="s" r="C144" s="2">
        <v>61</v>
      </c>
      <c r="D144" s="3">
        <v>85000</v>
      </c>
      <c t="s" r="E144" s="4">
        <v>21</v>
      </c>
      <c r="F144" s="3">
        <v>85000</v>
      </c>
      <c t="s" r="G144" s="5">
        <v>21</v>
      </c>
      <c t="s" r="H144" s="2">
        <v>21</v>
      </c>
      <c r="I144" s="6">
        <v>0</v>
      </c>
      <c t="s" r="J144" s="3">
        <v>21</v>
      </c>
      <c t="s" r="K144" s="3">
        <v>21</v>
      </c>
      <c t="s" r="L144" s="2">
        <v>26</v>
      </c>
      <c r="M144" s="7">
        <v>45621.316203703704</v>
      </c>
      <c t="s" r="N144" s="2">
        <v>23</v>
      </c>
      <c t="s" r="O144" s="2">
        <v>21</v>
      </c>
      <c t="s" r="P144" s="2">
        <v>24</v>
      </c>
    </row>
    <row r="145" outlineLevel="3">
      <c r="A145" s="1">
        <v>45621</v>
      </c>
      <c t="s" r="B145" s="2">
        <v>27</v>
      </c>
      <c t="s" r="C145" s="2">
        <v>61</v>
      </c>
      <c r="D145" s="3">
        <v>24000</v>
      </c>
      <c t="s" r="E145" s="4">
        <v>21</v>
      </c>
      <c r="F145" s="3">
        <v>24000</v>
      </c>
      <c t="s" r="G145" s="5">
        <v>21</v>
      </c>
      <c t="s" r="H145" s="2">
        <v>21</v>
      </c>
      <c r="I145" s="6">
        <v>0</v>
      </c>
      <c t="s" r="J145" s="3">
        <v>21</v>
      </c>
      <c t="s" r="K145" s="3">
        <v>21</v>
      </c>
      <c t="s" r="L145" s="2">
        <v>21</v>
      </c>
      <c r="M145" s="7">
        <v>45621.362694212963</v>
      </c>
      <c t="s" r="N145" s="2">
        <v>23</v>
      </c>
      <c t="s" r="O145" s="2">
        <v>21</v>
      </c>
      <c t="s" r="P145" s="2">
        <v>24</v>
      </c>
    </row>
    <row r="146" outlineLevel="3">
      <c r="A146" s="1">
        <v>45621</v>
      </c>
      <c t="s" r="B146" s="2">
        <v>28</v>
      </c>
      <c t="s" r="C146" s="2">
        <v>61</v>
      </c>
      <c r="D146" s="3">
        <v>65000</v>
      </c>
      <c t="s" r="E146" s="4">
        <v>21</v>
      </c>
      <c r="F146" s="3">
        <v>65000</v>
      </c>
      <c t="s" r="G146" s="5">
        <v>21</v>
      </c>
      <c t="s" r="H146" s="2">
        <v>21</v>
      </c>
      <c r="I146" s="6">
        <v>0</v>
      </c>
      <c t="s" r="J146" s="3">
        <v>21</v>
      </c>
      <c t="s" r="K146" s="3">
        <v>21</v>
      </c>
      <c t="s" r="L146" s="2">
        <v>21</v>
      </c>
      <c r="M146" s="7">
        <v>45621.362697569442</v>
      </c>
      <c t="s" r="N146" s="2">
        <v>23</v>
      </c>
      <c t="s" r="O146" s="2">
        <v>21</v>
      </c>
      <c t="s" r="P146" s="2">
        <v>24</v>
      </c>
    </row>
    <row r="147" outlineLevel="3">
      <c r="A147" s="1">
        <v>45621</v>
      </c>
      <c t="s" r="B147" s="2">
        <v>29</v>
      </c>
      <c t="s" r="C147" s="2">
        <v>61</v>
      </c>
      <c r="D147" s="3">
        <v>25000</v>
      </c>
      <c t="s" r="E147" s="4">
        <v>21</v>
      </c>
      <c r="F147" s="3">
        <v>25000</v>
      </c>
      <c t="s" r="G147" s="5">
        <v>21</v>
      </c>
      <c t="s" r="H147" s="2">
        <v>21</v>
      </c>
      <c r="I147" s="6">
        <v>0</v>
      </c>
      <c t="s" r="J147" s="3">
        <v>21</v>
      </c>
      <c t="s" r="K147" s="3">
        <v>21</v>
      </c>
      <c t="s" r="L147" s="2">
        <v>21</v>
      </c>
      <c r="M147" s="7">
        <v>45621.362694212963</v>
      </c>
      <c t="s" r="N147" s="2">
        <v>23</v>
      </c>
      <c t="s" r="O147" s="2">
        <v>21</v>
      </c>
      <c t="s" r="P147" s="2">
        <v>24</v>
      </c>
    </row>
    <row r="148" outlineLevel="3">
      <c r="A148" s="1">
        <v>45621</v>
      </c>
      <c t="s" r="B148" s="2">
        <v>30</v>
      </c>
      <c t="s" r="C148" s="2">
        <v>61</v>
      </c>
      <c r="D148" s="3">
        <v>25000</v>
      </c>
      <c t="s" r="E148" s="4">
        <v>21</v>
      </c>
      <c r="F148" s="3">
        <v>25000</v>
      </c>
      <c t="s" r="G148" s="5">
        <v>21</v>
      </c>
      <c t="s" r="H148" s="2">
        <v>21</v>
      </c>
      <c r="I148" s="6">
        <v>0</v>
      </c>
      <c t="s" r="J148" s="3">
        <v>21</v>
      </c>
      <c t="s" r="K148" s="3">
        <v>21</v>
      </c>
      <c t="s" r="L148" s="2">
        <v>21</v>
      </c>
      <c r="M148" s="7">
        <v>45621.362694212963</v>
      </c>
      <c t="s" r="N148" s="2">
        <v>23</v>
      </c>
      <c t="s" r="O148" s="2">
        <v>21</v>
      </c>
      <c t="s" r="P148" s="2">
        <v>24</v>
      </c>
    </row>
    <row r="149" outlineLevel="3">
      <c r="A149" s="1">
        <v>45621</v>
      </c>
      <c t="s" r="B149" s="2">
        <v>31</v>
      </c>
      <c t="s" r="C149" s="2">
        <v>61</v>
      </c>
      <c r="D149" s="3">
        <v>70000</v>
      </c>
      <c t="s" r="E149" s="4">
        <v>21</v>
      </c>
      <c r="F149" s="3">
        <v>70000</v>
      </c>
      <c t="s" r="G149" s="5">
        <v>21</v>
      </c>
      <c t="s" r="H149" s="2">
        <v>21</v>
      </c>
      <c r="I149" s="6">
        <v>0</v>
      </c>
      <c t="s" r="J149" s="3">
        <v>21</v>
      </c>
      <c t="s" r="K149" s="3">
        <v>21</v>
      </c>
      <c t="s" r="L149" s="2">
        <v>21</v>
      </c>
      <c r="M149" s="7">
        <v>45621.362694212963</v>
      </c>
      <c t="s" r="N149" s="2">
        <v>23</v>
      </c>
      <c t="s" r="O149" s="2">
        <v>21</v>
      </c>
      <c t="s" r="P149" s="2">
        <v>24</v>
      </c>
    </row>
    <row r="150" outlineLevel="3">
      <c r="A150" s="1">
        <v>45621</v>
      </c>
      <c t="s" r="B150" s="2">
        <v>32</v>
      </c>
      <c t="s" r="C150" s="2">
        <v>61</v>
      </c>
      <c r="D150" s="3">
        <v>117000</v>
      </c>
      <c t="s" r="E150" s="4">
        <v>21</v>
      </c>
      <c r="F150" s="3">
        <v>117000</v>
      </c>
      <c t="s" r="G150" s="5">
        <v>21</v>
      </c>
      <c t="s" r="H150" s="2">
        <v>21</v>
      </c>
      <c r="I150" s="6">
        <v>0</v>
      </c>
      <c t="s" r="J150" s="3">
        <v>21</v>
      </c>
      <c t="s" r="K150" s="3">
        <v>21</v>
      </c>
      <c t="s" r="L150" s="2">
        <v>21</v>
      </c>
      <c r="M150" s="7">
        <v>45621.362694212963</v>
      </c>
      <c t="s" r="N150" s="2">
        <v>23</v>
      </c>
      <c t="s" r="O150" s="2">
        <v>21</v>
      </c>
      <c t="s" r="P150" s="2">
        <v>24</v>
      </c>
    </row>
    <row r="151" outlineLevel="3">
      <c r="A151" s="1">
        <v>45621</v>
      </c>
      <c t="s" r="B151" s="2">
        <v>33</v>
      </c>
      <c t="s" r="C151" s="2">
        <v>61</v>
      </c>
      <c r="D151" s="3">
        <v>117000</v>
      </c>
      <c t="s" r="E151" s="4">
        <v>21</v>
      </c>
      <c r="F151" s="3">
        <v>117000</v>
      </c>
      <c t="s" r="G151" s="5">
        <v>21</v>
      </c>
      <c t="s" r="H151" s="2">
        <v>21</v>
      </c>
      <c r="I151" s="6">
        <v>0</v>
      </c>
      <c t="s" r="J151" s="3">
        <v>21</v>
      </c>
      <c t="s" r="K151" s="3">
        <v>21</v>
      </c>
      <c t="s" r="L151" s="2">
        <v>21</v>
      </c>
      <c r="M151" s="7">
        <v>45621.362694212963</v>
      </c>
      <c t="s" r="N151" s="2">
        <v>23</v>
      </c>
      <c t="s" r="O151" s="2">
        <v>21</v>
      </c>
      <c t="s" r="P151" s="2">
        <v>24</v>
      </c>
    </row>
    <row r="152" outlineLevel="3">
      <c r="A152" s="1">
        <v>45621</v>
      </c>
      <c t="s" r="B152" s="2">
        <v>34</v>
      </c>
      <c t="s" r="C152" s="2">
        <v>61</v>
      </c>
      <c r="D152" s="3">
        <v>177000</v>
      </c>
      <c t="s" r="E152" s="4">
        <v>21</v>
      </c>
      <c r="F152" s="3">
        <v>177000</v>
      </c>
      <c t="s" r="G152" s="5">
        <v>21</v>
      </c>
      <c t="s" r="H152" s="2">
        <v>21</v>
      </c>
      <c r="I152" s="6">
        <v>0</v>
      </c>
      <c t="s" r="J152" s="3">
        <v>21</v>
      </c>
      <c t="s" r="K152" s="3">
        <v>21</v>
      </c>
      <c t="s" r="L152" s="2">
        <v>21</v>
      </c>
      <c r="M152" s="7">
        <v>45621.362694212963</v>
      </c>
      <c t="s" r="N152" s="2">
        <v>23</v>
      </c>
      <c t="s" r="O152" s="2">
        <v>21</v>
      </c>
      <c t="s" r="P152" s="2">
        <v>24</v>
      </c>
    </row>
    <row r="153" outlineLevel="3">
      <c r="A153" s="1">
        <v>45621</v>
      </c>
      <c t="s" r="B153" s="2">
        <v>35</v>
      </c>
      <c t="s" r="C153" s="2">
        <v>61</v>
      </c>
      <c r="D153" s="3">
        <v>196000</v>
      </c>
      <c t="s" r="E153" s="4">
        <v>21</v>
      </c>
      <c r="F153" s="3">
        <v>196000</v>
      </c>
      <c t="s" r="G153" s="5">
        <v>21</v>
      </c>
      <c t="s" r="H153" s="2">
        <v>21</v>
      </c>
      <c r="I153" s="6">
        <v>0</v>
      </c>
      <c t="s" r="J153" s="3">
        <v>21</v>
      </c>
      <c t="s" r="K153" s="3">
        <v>21</v>
      </c>
      <c t="s" r="L153" s="2">
        <v>21</v>
      </c>
      <c r="M153" s="7">
        <v>45621.362697569442</v>
      </c>
      <c t="s" r="N153" s="2">
        <v>23</v>
      </c>
      <c t="s" r="O153" s="2">
        <v>21</v>
      </c>
      <c t="s" r="P153" s="2">
        <v>24</v>
      </c>
    </row>
    <row r="154" outlineLevel="3">
      <c r="A154" s="1">
        <v>45621</v>
      </c>
      <c t="s" r="B154" s="2">
        <v>36</v>
      </c>
      <c t="s" r="C154" s="2">
        <v>61</v>
      </c>
      <c r="D154" s="3">
        <v>155000</v>
      </c>
      <c t="s" r="E154" s="4">
        <v>21</v>
      </c>
      <c r="F154" s="3">
        <v>155000</v>
      </c>
      <c t="s" r="G154" s="5">
        <v>21</v>
      </c>
      <c t="s" r="H154" s="2">
        <v>21</v>
      </c>
      <c r="I154" s="6">
        <v>0</v>
      </c>
      <c t="s" r="J154" s="3">
        <v>21</v>
      </c>
      <c t="s" r="K154" s="3">
        <v>21</v>
      </c>
      <c t="s" r="L154" s="2">
        <v>37</v>
      </c>
      <c r="M154" s="7">
        <v>45621.331055011571</v>
      </c>
      <c t="s" r="N154" s="2">
        <v>23</v>
      </c>
      <c t="s" r="O154" s="2">
        <v>21</v>
      </c>
      <c t="s" r="P154" s="2">
        <v>24</v>
      </c>
    </row>
    <row r="155" outlineLevel="3">
      <c r="A155" s="1">
        <v>45621</v>
      </c>
      <c t="s" r="B155" s="2">
        <v>38</v>
      </c>
      <c t="s" r="C155" s="2">
        <v>61</v>
      </c>
      <c t="s" r="D155" s="3">
        <v>21</v>
      </c>
      <c t="s" r="E155" s="4">
        <v>21</v>
      </c>
      <c t="s" r="F155" s="3">
        <v>21</v>
      </c>
      <c t="s" r="G155" s="5">
        <v>21</v>
      </c>
      <c t="s" r="H155" s="2">
        <v>21</v>
      </c>
      <c r="I155" s="6">
        <v>0</v>
      </c>
      <c t="s" r="J155" s="3">
        <v>21</v>
      </c>
      <c t="s" r="K155" s="3">
        <v>21</v>
      </c>
      <c t="s" r="L155" s="2">
        <v>41</v>
      </c>
      <c r="M155" s="7">
        <v>45621.383702314815</v>
      </c>
      <c t="s" r="N155" s="2">
        <v>23</v>
      </c>
      <c t="s" r="O155" s="2">
        <v>21</v>
      </c>
      <c t="s" r="P155" s="2">
        <v>24</v>
      </c>
    </row>
    <row r="156" outlineLevel="3">
      <c r="A156" s="9">
        <v>1</v>
      </c>
      <c r="B156" s="10">
        <f>SUBTOTAL(3,B143:B155)</f>
      </c>
      <c r="D156" s="11">
        <f>SUBTOTAL(9,D143:D155)</f>
      </c>
      <c r="F156" s="11">
        <f>SUBTOTAL(9,F143:F155)</f>
      </c>
      <c r="G156" s="12">
        <v>0</v>
      </c>
      <c r="J156" s="11">
        <f>SUBTOTAL(9,J143:J155)</f>
      </c>
    </row>
    <row r="157" outlineLevel="2">
      <c r="A157" s="9">
        <v>1</v>
      </c>
      <c r="B157" s="10">
        <f>SUBTOTAL(3,B143:B155)</f>
      </c>
      <c r="D157" s="11">
        <f>SUBTOTAL(9,D143:D155)</f>
      </c>
      <c r="F157" s="11">
        <f>SUBTOTAL(9,F143:F155)</f>
      </c>
      <c r="G157" s="12">
        <v>0</v>
      </c>
      <c r="J157" s="11">
        <f>SUBTOTAL(9,J143:J155)</f>
      </c>
    </row>
    <row r="158" outlineLevel="1">
      <c t="s" r="A158" s="8">
        <v>62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outlineLevel="2">
      <c t="s" r="A159" s="8">
        <v>18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outlineLevel="3">
      <c r="A160" s="1">
        <v>45621</v>
      </c>
      <c t="s" r="B160" s="2">
        <v>19</v>
      </c>
      <c t="s" r="C160" s="2">
        <v>63</v>
      </c>
      <c t="s" r="D160" s="3">
        <v>21</v>
      </c>
      <c t="s" r="E160" s="4">
        <v>21</v>
      </c>
      <c t="s" r="F160" s="3">
        <v>21</v>
      </c>
      <c t="s" r="G160" s="5">
        <v>21</v>
      </c>
      <c t="s" r="H160" s="2">
        <v>21</v>
      </c>
      <c r="I160" s="6">
        <v>0</v>
      </c>
      <c t="s" r="J160" s="3">
        <v>21</v>
      </c>
      <c t="s" r="K160" s="3">
        <v>21</v>
      </c>
      <c t="s" r="L160" s="2">
        <v>41</v>
      </c>
      <c r="M160" s="7">
        <v>45621.479928437497</v>
      </c>
      <c t="s" r="N160" s="2">
        <v>23</v>
      </c>
      <c t="s" r="O160" s="2">
        <v>21</v>
      </c>
      <c t="s" r="P160" s="2">
        <v>24</v>
      </c>
    </row>
    <row r="161" outlineLevel="3">
      <c r="A161" s="1">
        <v>45621</v>
      </c>
      <c t="s" r="B161" s="2">
        <v>25</v>
      </c>
      <c t="s" r="C161" s="2">
        <v>63</v>
      </c>
      <c r="D161" s="3">
        <v>85000</v>
      </c>
      <c t="s" r="E161" s="4">
        <v>21</v>
      </c>
      <c r="F161" s="3">
        <v>85000</v>
      </c>
      <c t="s" r="G161" s="5">
        <v>21</v>
      </c>
      <c t="s" r="H161" s="2">
        <v>21</v>
      </c>
      <c r="I161" s="6">
        <v>0</v>
      </c>
      <c t="s" r="J161" s="3">
        <v>21</v>
      </c>
      <c t="s" r="K161" s="3">
        <v>21</v>
      </c>
      <c t="s" r="L161" s="2">
        <v>26</v>
      </c>
      <c r="M161" s="7">
        <v>45621.3596875</v>
      </c>
      <c t="s" r="N161" s="2">
        <v>23</v>
      </c>
      <c t="s" r="O161" s="2">
        <v>21</v>
      </c>
      <c t="s" r="P161" s="2">
        <v>24</v>
      </c>
    </row>
    <row r="162" outlineLevel="3">
      <c r="A162" s="1">
        <v>45621</v>
      </c>
      <c t="s" r="B162" s="2">
        <v>27</v>
      </c>
      <c t="s" r="C162" s="2">
        <v>63</v>
      </c>
      <c r="D162" s="3">
        <v>24000</v>
      </c>
      <c t="s" r="E162" s="4">
        <v>21</v>
      </c>
      <c r="F162" s="3">
        <v>24000</v>
      </c>
      <c t="s" r="G162" s="5">
        <v>21</v>
      </c>
      <c t="s" r="H162" s="2">
        <v>21</v>
      </c>
      <c r="I162" s="6">
        <v>0</v>
      </c>
      <c t="s" r="J162" s="3">
        <v>21</v>
      </c>
      <c t="s" r="K162" s="3">
        <v>21</v>
      </c>
      <c t="s" r="L162" s="2">
        <v>21</v>
      </c>
      <c r="M162" s="7">
        <v>45621.438813854162</v>
      </c>
      <c t="s" r="N162" s="2">
        <v>23</v>
      </c>
      <c t="s" r="O162" s="2">
        <v>21</v>
      </c>
      <c t="s" r="P162" s="2">
        <v>24</v>
      </c>
    </row>
    <row r="163" outlineLevel="3">
      <c r="A163" s="1">
        <v>45621</v>
      </c>
      <c t="s" r="B163" s="2">
        <v>28</v>
      </c>
      <c t="s" r="C163" s="2">
        <v>63</v>
      </c>
      <c r="D163" s="3">
        <v>65000</v>
      </c>
      <c t="s" r="E163" s="4">
        <v>21</v>
      </c>
      <c r="F163" s="3">
        <v>65000</v>
      </c>
      <c t="s" r="G163" s="5">
        <v>21</v>
      </c>
      <c t="s" r="H163" s="2">
        <v>21</v>
      </c>
      <c r="I163" s="6">
        <v>0</v>
      </c>
      <c t="s" r="J163" s="3">
        <v>21</v>
      </c>
      <c t="s" r="K163" s="3">
        <v>21</v>
      </c>
      <c t="s" r="L163" s="2">
        <v>21</v>
      </c>
      <c r="M163" s="7">
        <v>45621.438813854162</v>
      </c>
      <c t="s" r="N163" s="2">
        <v>23</v>
      </c>
      <c t="s" r="O163" s="2">
        <v>21</v>
      </c>
      <c t="s" r="P163" s="2">
        <v>24</v>
      </c>
    </row>
    <row r="164" outlineLevel="3">
      <c r="A164" s="1">
        <v>45621</v>
      </c>
      <c t="s" r="B164" s="2">
        <v>29</v>
      </c>
      <c t="s" r="C164" s="2">
        <v>63</v>
      </c>
      <c r="D164" s="3">
        <v>25000</v>
      </c>
      <c t="s" r="E164" s="4">
        <v>21</v>
      </c>
      <c r="F164" s="3">
        <v>25000</v>
      </c>
      <c t="s" r="G164" s="5">
        <v>21</v>
      </c>
      <c t="s" r="H164" s="2">
        <v>21</v>
      </c>
      <c r="I164" s="6">
        <v>0</v>
      </c>
      <c t="s" r="J164" s="3">
        <v>21</v>
      </c>
      <c t="s" r="K164" s="3">
        <v>21</v>
      </c>
      <c t="s" r="L164" s="2">
        <v>21</v>
      </c>
      <c r="M164" s="7">
        <v>45621.438813854162</v>
      </c>
      <c t="s" r="N164" s="2">
        <v>23</v>
      </c>
      <c t="s" r="O164" s="2">
        <v>21</v>
      </c>
      <c t="s" r="P164" s="2">
        <v>24</v>
      </c>
    </row>
    <row r="165" outlineLevel="3">
      <c r="A165" s="1">
        <v>45621</v>
      </c>
      <c t="s" r="B165" s="2">
        <v>30</v>
      </c>
      <c t="s" r="C165" s="2">
        <v>63</v>
      </c>
      <c r="D165" s="3">
        <v>25000</v>
      </c>
      <c t="s" r="E165" s="4">
        <v>21</v>
      </c>
      <c r="F165" s="3">
        <v>25000</v>
      </c>
      <c t="s" r="G165" s="5">
        <v>21</v>
      </c>
      <c t="s" r="H165" s="2">
        <v>21</v>
      </c>
      <c r="I165" s="6">
        <v>0</v>
      </c>
      <c t="s" r="J165" s="3">
        <v>21</v>
      </c>
      <c t="s" r="K165" s="3">
        <v>21</v>
      </c>
      <c t="s" r="L165" s="2">
        <v>21</v>
      </c>
      <c r="M165" s="7">
        <v>45621.438810532403</v>
      </c>
      <c t="s" r="N165" s="2">
        <v>23</v>
      </c>
      <c t="s" r="O165" s="2">
        <v>21</v>
      </c>
      <c t="s" r="P165" s="2">
        <v>24</v>
      </c>
    </row>
    <row r="166" outlineLevel="3">
      <c r="A166" s="1">
        <v>45621</v>
      </c>
      <c t="s" r="B166" s="2">
        <v>31</v>
      </c>
      <c t="s" r="C166" s="2">
        <v>63</v>
      </c>
      <c r="D166" s="3">
        <v>70000</v>
      </c>
      <c t="s" r="E166" s="4">
        <v>21</v>
      </c>
      <c r="F166" s="3">
        <v>70000</v>
      </c>
      <c t="s" r="G166" s="5">
        <v>21</v>
      </c>
      <c t="s" r="H166" s="2">
        <v>21</v>
      </c>
      <c r="I166" s="6">
        <v>0</v>
      </c>
      <c t="s" r="J166" s="3">
        <v>21</v>
      </c>
      <c t="s" r="K166" s="3">
        <v>21</v>
      </c>
      <c t="s" r="L166" s="2">
        <v>21</v>
      </c>
      <c r="M166" s="7">
        <v>45621.438813854162</v>
      </c>
      <c t="s" r="N166" s="2">
        <v>23</v>
      </c>
      <c t="s" r="O166" s="2">
        <v>21</v>
      </c>
      <c t="s" r="P166" s="2">
        <v>24</v>
      </c>
    </row>
    <row r="167" outlineLevel="3">
      <c r="A167" s="1">
        <v>45621</v>
      </c>
      <c t="s" r="B167" s="2">
        <v>32</v>
      </c>
      <c t="s" r="C167" s="2">
        <v>63</v>
      </c>
      <c r="D167" s="3">
        <v>117000</v>
      </c>
      <c t="s" r="E167" s="4">
        <v>21</v>
      </c>
      <c r="F167" s="3">
        <v>117000</v>
      </c>
      <c t="s" r="G167" s="5">
        <v>21</v>
      </c>
      <c t="s" r="H167" s="2">
        <v>21</v>
      </c>
      <c r="I167" s="6">
        <v>0</v>
      </c>
      <c t="s" r="J167" s="3">
        <v>21</v>
      </c>
      <c t="s" r="K167" s="3">
        <v>21</v>
      </c>
      <c t="s" r="L167" s="2">
        <v>21</v>
      </c>
      <c r="M167" s="7">
        <v>45621.438813854162</v>
      </c>
      <c t="s" r="N167" s="2">
        <v>23</v>
      </c>
      <c t="s" r="O167" s="2">
        <v>21</v>
      </c>
      <c t="s" r="P167" s="2">
        <v>24</v>
      </c>
    </row>
    <row r="168" outlineLevel="3">
      <c r="A168" s="1">
        <v>45621</v>
      </c>
      <c t="s" r="B168" s="2">
        <v>33</v>
      </c>
      <c t="s" r="C168" s="2">
        <v>63</v>
      </c>
      <c r="D168" s="3">
        <v>117000</v>
      </c>
      <c t="s" r="E168" s="4">
        <v>21</v>
      </c>
      <c r="F168" s="3">
        <v>117000</v>
      </c>
      <c t="s" r="G168" s="5">
        <v>21</v>
      </c>
      <c t="s" r="H168" s="2">
        <v>21</v>
      </c>
      <c r="I168" s="6">
        <v>0</v>
      </c>
      <c t="s" r="J168" s="3">
        <v>21</v>
      </c>
      <c t="s" r="K168" s="3">
        <v>21</v>
      </c>
      <c t="s" r="L168" s="2">
        <v>21</v>
      </c>
      <c r="M168" s="7">
        <v>45621.438813854162</v>
      </c>
      <c t="s" r="N168" s="2">
        <v>23</v>
      </c>
      <c t="s" r="O168" s="2">
        <v>21</v>
      </c>
      <c t="s" r="P168" s="2">
        <v>24</v>
      </c>
    </row>
    <row r="169" outlineLevel="3">
      <c r="A169" s="1">
        <v>45621</v>
      </c>
      <c t="s" r="B169" s="2">
        <v>34</v>
      </c>
      <c t="s" r="C169" s="2">
        <v>63</v>
      </c>
      <c r="D169" s="3">
        <v>177000</v>
      </c>
      <c t="s" r="E169" s="4">
        <v>21</v>
      </c>
      <c r="F169" s="3">
        <v>177000</v>
      </c>
      <c t="s" r="G169" s="5">
        <v>21</v>
      </c>
      <c t="s" r="H169" s="2">
        <v>21</v>
      </c>
      <c r="I169" s="6">
        <v>0</v>
      </c>
      <c t="s" r="J169" s="3">
        <v>21</v>
      </c>
      <c t="s" r="K169" s="3">
        <v>21</v>
      </c>
      <c t="s" r="L169" s="2">
        <v>21</v>
      </c>
      <c r="M169" s="7">
        <v>45621.438813854162</v>
      </c>
      <c t="s" r="N169" s="2">
        <v>23</v>
      </c>
      <c t="s" r="O169" s="2">
        <v>21</v>
      </c>
      <c t="s" r="P169" s="2">
        <v>24</v>
      </c>
    </row>
    <row r="170" outlineLevel="3">
      <c r="A170" s="1">
        <v>45621</v>
      </c>
      <c t="s" r="B170" s="2">
        <v>35</v>
      </c>
      <c t="s" r="C170" s="2">
        <v>63</v>
      </c>
      <c r="D170" s="3">
        <v>196000</v>
      </c>
      <c t="s" r="E170" s="4">
        <v>21</v>
      </c>
      <c r="F170" s="3">
        <v>196000</v>
      </c>
      <c t="s" r="G170" s="5">
        <v>21</v>
      </c>
      <c t="s" r="H170" s="2">
        <v>21</v>
      </c>
      <c r="I170" s="6">
        <v>0</v>
      </c>
      <c t="s" r="J170" s="3">
        <v>21</v>
      </c>
      <c t="s" r="K170" s="3">
        <v>21</v>
      </c>
      <c t="s" r="L170" s="2">
        <v>21</v>
      </c>
      <c r="M170" s="7">
        <v>45621.438813854162</v>
      </c>
      <c t="s" r="N170" s="2">
        <v>23</v>
      </c>
      <c t="s" r="O170" s="2">
        <v>21</v>
      </c>
      <c t="s" r="P170" s="2">
        <v>24</v>
      </c>
    </row>
    <row r="171" outlineLevel="3">
      <c r="A171" s="1">
        <v>45621</v>
      </c>
      <c t="s" r="B171" s="2">
        <v>36</v>
      </c>
      <c t="s" r="C171" s="2">
        <v>63</v>
      </c>
      <c r="D171" s="3">
        <v>155000</v>
      </c>
      <c t="s" r="E171" s="4">
        <v>21</v>
      </c>
      <c r="F171" s="3">
        <v>155000</v>
      </c>
      <c t="s" r="G171" s="5">
        <v>21</v>
      </c>
      <c t="s" r="H171" s="2">
        <v>21</v>
      </c>
      <c r="I171" s="6">
        <v>0</v>
      </c>
      <c t="s" r="J171" s="3">
        <v>21</v>
      </c>
      <c t="s" r="K171" s="3">
        <v>21</v>
      </c>
      <c t="s" r="L171" s="2">
        <v>42</v>
      </c>
      <c r="M171" s="7">
        <v>45621.37528364583</v>
      </c>
      <c t="s" r="N171" s="2">
        <v>23</v>
      </c>
      <c t="s" r="O171" s="2">
        <v>21</v>
      </c>
      <c t="s" r="P171" s="2">
        <v>24</v>
      </c>
    </row>
    <row r="172" outlineLevel="3">
      <c r="A172" s="1">
        <v>45621</v>
      </c>
      <c t="s" r="B172" s="2">
        <v>38</v>
      </c>
      <c t="s" r="C172" s="2">
        <v>63</v>
      </c>
      <c t="s" r="D172" s="3">
        <v>21</v>
      </c>
      <c t="s" r="E172" s="4">
        <v>21</v>
      </c>
      <c t="s" r="F172" s="3">
        <v>21</v>
      </c>
      <c t="s" r="G172" s="5">
        <v>21</v>
      </c>
      <c t="s" r="H172" s="2">
        <v>21</v>
      </c>
      <c r="I172" s="6">
        <v>0</v>
      </c>
      <c t="s" r="J172" s="3">
        <v>21</v>
      </c>
      <c t="s" r="K172" s="3">
        <v>21</v>
      </c>
      <c t="s" r="L172" s="2">
        <v>41</v>
      </c>
      <c r="M172" s="7">
        <v>45621.479928437497</v>
      </c>
      <c t="s" r="N172" s="2">
        <v>23</v>
      </c>
      <c t="s" r="O172" s="2">
        <v>21</v>
      </c>
      <c t="s" r="P172" s="2">
        <v>24</v>
      </c>
    </row>
    <row r="173" outlineLevel="3">
      <c r="A173" s="9">
        <v>1</v>
      </c>
      <c r="B173" s="10">
        <f>SUBTOTAL(3,B160:B172)</f>
      </c>
      <c r="D173" s="11">
        <f>SUBTOTAL(9,D160:D172)</f>
      </c>
      <c r="F173" s="11">
        <f>SUBTOTAL(9,F160:F172)</f>
      </c>
      <c r="G173" s="12">
        <v>0</v>
      </c>
      <c r="J173" s="11">
        <f>SUBTOTAL(9,J160:J172)</f>
      </c>
    </row>
    <row r="174" outlineLevel="2">
      <c r="A174" s="9">
        <v>1</v>
      </c>
      <c r="B174" s="10">
        <f>SUBTOTAL(3,B160:B172)</f>
      </c>
      <c r="D174" s="11">
        <f>SUBTOTAL(9,D160:D172)</f>
      </c>
      <c r="F174" s="11">
        <f>SUBTOTAL(9,F160:F172)</f>
      </c>
      <c r="G174" s="12">
        <v>0</v>
      </c>
      <c r="J174" s="11">
        <f>SUBTOTAL(9,J160:J172)</f>
      </c>
    </row>
    <row r="175" outlineLevel="1">
      <c t="s" r="A175" s="8">
        <v>64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outlineLevel="2">
      <c t="s" r="A176" s="8">
        <v>18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outlineLevel="3">
      <c r="A177" s="1">
        <v>45621</v>
      </c>
      <c t="s" r="B177" s="2">
        <v>19</v>
      </c>
      <c t="s" r="C177" s="2">
        <v>65</v>
      </c>
      <c t="s" r="D177" s="3">
        <v>21</v>
      </c>
      <c t="s" r="E177" s="4">
        <v>21</v>
      </c>
      <c t="s" r="F177" s="3">
        <v>21</v>
      </c>
      <c t="s" r="G177" s="5">
        <v>21</v>
      </c>
      <c t="s" r="H177" s="2">
        <v>21</v>
      </c>
      <c r="I177" s="6">
        <v>0</v>
      </c>
      <c t="s" r="J177" s="3">
        <v>21</v>
      </c>
      <c t="s" r="K177" s="3">
        <v>21</v>
      </c>
      <c t="s" r="L177" s="2">
        <v>21</v>
      </c>
      <c t="s" r="M177" s="7">
        <v>21</v>
      </c>
      <c t="s" r="N177" s="2">
        <v>23</v>
      </c>
      <c t="s" r="O177" s="2">
        <v>21</v>
      </c>
      <c t="s" r="P177" s="2">
        <v>24</v>
      </c>
    </row>
    <row r="178" outlineLevel="3">
      <c r="A178" s="1">
        <v>45621</v>
      </c>
      <c t="s" r="B178" s="2">
        <v>25</v>
      </c>
      <c t="s" r="C178" s="2">
        <v>65</v>
      </c>
      <c r="D178" s="3">
        <v>85000</v>
      </c>
      <c t="s" r="E178" s="4">
        <v>21</v>
      </c>
      <c r="F178" s="3">
        <v>85000</v>
      </c>
      <c t="s" r="G178" s="5">
        <v>21</v>
      </c>
      <c t="s" r="H178" s="2">
        <v>21</v>
      </c>
      <c r="I178" s="6">
        <v>0</v>
      </c>
      <c t="s" r="J178" s="3">
        <v>21</v>
      </c>
      <c t="s" r="K178" s="3">
        <v>21</v>
      </c>
      <c t="s" r="L178" s="2">
        <v>26</v>
      </c>
      <c r="M178" s="7">
        <v>45621.32880787037</v>
      </c>
      <c t="s" r="N178" s="2">
        <v>23</v>
      </c>
      <c t="s" r="O178" s="2">
        <v>21</v>
      </c>
      <c t="s" r="P178" s="2">
        <v>24</v>
      </c>
    </row>
    <row r="179" outlineLevel="3">
      <c r="A179" s="1">
        <v>45621</v>
      </c>
      <c t="s" r="B179" s="2">
        <v>27</v>
      </c>
      <c t="s" r="C179" s="2">
        <v>65</v>
      </c>
      <c r="D179" s="3">
        <v>24000</v>
      </c>
      <c t="s" r="E179" s="4">
        <v>21</v>
      </c>
      <c r="F179" s="3">
        <v>24000</v>
      </c>
      <c t="s" r="G179" s="5">
        <v>21</v>
      </c>
      <c t="s" r="H179" s="2">
        <v>21</v>
      </c>
      <c r="I179" s="6">
        <v>0</v>
      </c>
      <c t="s" r="J179" s="3">
        <v>21</v>
      </c>
      <c t="s" r="K179" s="3">
        <v>21</v>
      </c>
      <c t="s" r="L179" s="2">
        <v>21</v>
      </c>
      <c r="M179" s="7">
        <v>45621.37150494213</v>
      </c>
      <c t="s" r="N179" s="2">
        <v>23</v>
      </c>
      <c t="s" r="O179" s="2">
        <v>21</v>
      </c>
      <c t="s" r="P179" s="2">
        <v>24</v>
      </c>
    </row>
    <row r="180" outlineLevel="3">
      <c r="A180" s="1">
        <v>45621</v>
      </c>
      <c t="s" r="B180" s="2">
        <v>28</v>
      </c>
      <c t="s" r="C180" s="2">
        <v>65</v>
      </c>
      <c r="D180" s="3">
        <v>65000</v>
      </c>
      <c t="s" r="E180" s="4">
        <v>21</v>
      </c>
      <c r="F180" s="3">
        <v>65000</v>
      </c>
      <c t="s" r="G180" s="5">
        <v>21</v>
      </c>
      <c t="s" r="H180" s="2">
        <v>21</v>
      </c>
      <c r="I180" s="6">
        <v>0</v>
      </c>
      <c t="s" r="J180" s="3">
        <v>21</v>
      </c>
      <c t="s" r="K180" s="3">
        <v>21</v>
      </c>
      <c t="s" r="L180" s="2">
        <v>21</v>
      </c>
      <c r="M180" s="7">
        <v>45621.37150494213</v>
      </c>
      <c t="s" r="N180" s="2">
        <v>23</v>
      </c>
      <c t="s" r="O180" s="2">
        <v>21</v>
      </c>
      <c t="s" r="P180" s="2">
        <v>24</v>
      </c>
    </row>
    <row r="181" outlineLevel="3">
      <c r="A181" s="1">
        <v>45621</v>
      </c>
      <c t="s" r="B181" s="2">
        <v>29</v>
      </c>
      <c t="s" r="C181" s="2">
        <v>65</v>
      </c>
      <c r="D181" s="3">
        <v>25000</v>
      </c>
      <c t="s" r="E181" s="4">
        <v>21</v>
      </c>
      <c r="F181" s="3">
        <v>25000</v>
      </c>
      <c t="s" r="G181" s="5">
        <v>21</v>
      </c>
      <c t="s" r="H181" s="2">
        <v>21</v>
      </c>
      <c r="I181" s="6">
        <v>0</v>
      </c>
      <c t="s" r="J181" s="3">
        <v>21</v>
      </c>
      <c t="s" r="K181" s="3">
        <v>21</v>
      </c>
      <c t="s" r="L181" s="2">
        <v>21</v>
      </c>
      <c r="M181" s="7">
        <v>45621.371501817128</v>
      </c>
      <c t="s" r="N181" s="2">
        <v>23</v>
      </c>
      <c t="s" r="O181" s="2">
        <v>21</v>
      </c>
      <c t="s" r="P181" s="2">
        <v>24</v>
      </c>
    </row>
    <row r="182" outlineLevel="3">
      <c r="A182" s="1">
        <v>45621</v>
      </c>
      <c t="s" r="B182" s="2">
        <v>30</v>
      </c>
      <c t="s" r="C182" s="2">
        <v>65</v>
      </c>
      <c r="D182" s="3">
        <v>25000</v>
      </c>
      <c t="s" r="E182" s="4">
        <v>21</v>
      </c>
      <c r="F182" s="3">
        <v>25000</v>
      </c>
      <c t="s" r="G182" s="5">
        <v>21</v>
      </c>
      <c t="s" r="H182" s="2">
        <v>21</v>
      </c>
      <c r="I182" s="6">
        <v>0</v>
      </c>
      <c t="s" r="J182" s="3">
        <v>21</v>
      </c>
      <c t="s" r="K182" s="3">
        <v>21</v>
      </c>
      <c t="s" r="L182" s="2">
        <v>21</v>
      </c>
      <c r="M182" s="7">
        <v>45621.371501817128</v>
      </c>
      <c t="s" r="N182" s="2">
        <v>23</v>
      </c>
      <c t="s" r="O182" s="2">
        <v>21</v>
      </c>
      <c t="s" r="P182" s="2">
        <v>24</v>
      </c>
    </row>
    <row r="183" outlineLevel="3">
      <c r="A183" s="1">
        <v>45621</v>
      </c>
      <c t="s" r="B183" s="2">
        <v>31</v>
      </c>
      <c t="s" r="C183" s="2">
        <v>65</v>
      </c>
      <c r="D183" s="3">
        <v>70000</v>
      </c>
      <c t="s" r="E183" s="4">
        <v>21</v>
      </c>
      <c r="F183" s="3">
        <v>70000</v>
      </c>
      <c t="s" r="G183" s="5">
        <v>21</v>
      </c>
      <c t="s" r="H183" s="2">
        <v>21</v>
      </c>
      <c r="I183" s="6">
        <v>0</v>
      </c>
      <c t="s" r="J183" s="3">
        <v>21</v>
      </c>
      <c t="s" r="K183" s="3">
        <v>21</v>
      </c>
      <c t="s" r="L183" s="2">
        <v>21</v>
      </c>
      <c r="M183" s="7">
        <v>45621.371501817128</v>
      </c>
      <c t="s" r="N183" s="2">
        <v>23</v>
      </c>
      <c t="s" r="O183" s="2">
        <v>21</v>
      </c>
      <c t="s" r="P183" s="2">
        <v>24</v>
      </c>
    </row>
    <row r="184" outlineLevel="3">
      <c r="A184" s="1">
        <v>45621</v>
      </c>
      <c t="s" r="B184" s="2">
        <v>32</v>
      </c>
      <c t="s" r="C184" s="2">
        <v>65</v>
      </c>
      <c r="D184" s="3">
        <v>117000</v>
      </c>
      <c t="s" r="E184" s="4">
        <v>21</v>
      </c>
      <c r="F184" s="3">
        <v>117000</v>
      </c>
      <c t="s" r="G184" s="5">
        <v>21</v>
      </c>
      <c t="s" r="H184" s="2">
        <v>21</v>
      </c>
      <c r="I184" s="6">
        <v>0</v>
      </c>
      <c t="s" r="J184" s="3">
        <v>21</v>
      </c>
      <c t="s" r="K184" s="3">
        <v>21</v>
      </c>
      <c t="s" r="L184" s="2">
        <v>21</v>
      </c>
      <c r="M184" s="7">
        <v>45621.37150494213</v>
      </c>
      <c t="s" r="N184" s="2">
        <v>23</v>
      </c>
      <c t="s" r="O184" s="2">
        <v>21</v>
      </c>
      <c t="s" r="P184" s="2">
        <v>24</v>
      </c>
    </row>
    <row r="185" outlineLevel="3">
      <c r="A185" s="1">
        <v>45621</v>
      </c>
      <c t="s" r="B185" s="2">
        <v>33</v>
      </c>
      <c t="s" r="C185" s="2">
        <v>65</v>
      </c>
      <c r="D185" s="3">
        <v>117000</v>
      </c>
      <c t="s" r="E185" s="4">
        <v>21</v>
      </c>
      <c r="F185" s="3">
        <v>117000</v>
      </c>
      <c t="s" r="G185" s="5">
        <v>21</v>
      </c>
      <c t="s" r="H185" s="2">
        <v>21</v>
      </c>
      <c r="I185" s="6">
        <v>0</v>
      </c>
      <c t="s" r="J185" s="3">
        <v>21</v>
      </c>
      <c t="s" r="K185" s="3">
        <v>21</v>
      </c>
      <c t="s" r="L185" s="2">
        <v>21</v>
      </c>
      <c r="M185" s="7">
        <v>45621.37150494213</v>
      </c>
      <c t="s" r="N185" s="2">
        <v>23</v>
      </c>
      <c t="s" r="O185" s="2">
        <v>21</v>
      </c>
      <c t="s" r="P185" s="2">
        <v>24</v>
      </c>
    </row>
    <row r="186" outlineLevel="3">
      <c r="A186" s="1">
        <v>45621</v>
      </c>
      <c t="s" r="B186" s="2">
        <v>34</v>
      </c>
      <c t="s" r="C186" s="2">
        <v>65</v>
      </c>
      <c r="D186" s="3">
        <v>177000</v>
      </c>
      <c t="s" r="E186" s="4">
        <v>21</v>
      </c>
      <c r="F186" s="3">
        <v>177000</v>
      </c>
      <c t="s" r="G186" s="5">
        <v>21</v>
      </c>
      <c t="s" r="H186" s="2">
        <v>21</v>
      </c>
      <c r="I186" s="6">
        <v>0</v>
      </c>
      <c t="s" r="J186" s="3">
        <v>21</v>
      </c>
      <c t="s" r="K186" s="3">
        <v>21</v>
      </c>
      <c t="s" r="L186" s="2">
        <v>21</v>
      </c>
      <c r="M186" s="7">
        <v>45621.37150494213</v>
      </c>
      <c t="s" r="N186" s="2">
        <v>23</v>
      </c>
      <c t="s" r="O186" s="2">
        <v>21</v>
      </c>
      <c t="s" r="P186" s="2">
        <v>24</v>
      </c>
    </row>
    <row r="187" outlineLevel="3">
      <c r="A187" s="1">
        <v>45621</v>
      </c>
      <c t="s" r="B187" s="2">
        <v>35</v>
      </c>
      <c t="s" r="C187" s="2">
        <v>65</v>
      </c>
      <c r="D187" s="3">
        <v>196000</v>
      </c>
      <c t="s" r="E187" s="4">
        <v>21</v>
      </c>
      <c r="F187" s="3">
        <v>196000</v>
      </c>
      <c t="s" r="G187" s="5">
        <v>21</v>
      </c>
      <c t="s" r="H187" s="2">
        <v>21</v>
      </c>
      <c r="I187" s="6">
        <v>0</v>
      </c>
      <c t="s" r="J187" s="3">
        <v>21</v>
      </c>
      <c t="s" r="K187" s="3">
        <v>21</v>
      </c>
      <c t="s" r="L187" s="2">
        <v>21</v>
      </c>
      <c r="M187" s="7">
        <v>45621.37150494213</v>
      </c>
      <c t="s" r="N187" s="2">
        <v>23</v>
      </c>
      <c t="s" r="O187" s="2">
        <v>21</v>
      </c>
      <c t="s" r="P187" s="2">
        <v>24</v>
      </c>
    </row>
    <row r="188" outlineLevel="3">
      <c r="A188" s="1">
        <v>45621</v>
      </c>
      <c t="s" r="B188" s="2">
        <v>36</v>
      </c>
      <c t="s" r="C188" s="2">
        <v>65</v>
      </c>
      <c r="D188" s="3">
        <v>155000</v>
      </c>
      <c t="s" r="E188" s="4">
        <v>21</v>
      </c>
      <c r="F188" s="3">
        <v>155000</v>
      </c>
      <c t="s" r="G188" s="5">
        <v>21</v>
      </c>
      <c t="s" r="H188" s="2">
        <v>21</v>
      </c>
      <c r="I188" s="6">
        <v>0</v>
      </c>
      <c t="s" r="J188" s="3">
        <v>21</v>
      </c>
      <c t="s" r="K188" s="3">
        <v>21</v>
      </c>
      <c t="s" r="L188" s="2">
        <v>42</v>
      </c>
      <c r="M188" s="7">
        <v>45621.347940775464</v>
      </c>
      <c t="s" r="N188" s="2">
        <v>23</v>
      </c>
      <c t="s" r="O188" s="2">
        <v>21</v>
      </c>
      <c t="s" r="P188" s="2">
        <v>24</v>
      </c>
    </row>
    <row r="189" outlineLevel="3">
      <c r="A189" s="1">
        <v>45621</v>
      </c>
      <c t="s" r="B189" s="2">
        <v>38</v>
      </c>
      <c t="s" r="C189" s="2">
        <v>65</v>
      </c>
      <c t="s" r="D189" s="3">
        <v>21</v>
      </c>
      <c t="s" r="E189" s="4">
        <v>21</v>
      </c>
      <c t="s" r="F189" s="3">
        <v>21</v>
      </c>
      <c t="s" r="G189" s="5">
        <v>21</v>
      </c>
      <c t="s" r="H189" s="2">
        <v>21</v>
      </c>
      <c r="I189" s="6">
        <v>0</v>
      </c>
      <c t="s" r="J189" s="3">
        <v>21</v>
      </c>
      <c t="s" r="K189" s="3">
        <v>21</v>
      </c>
      <c t="s" r="L189" s="2">
        <v>21</v>
      </c>
      <c t="s" r="M189" s="7">
        <v>21</v>
      </c>
      <c t="s" r="N189" s="2">
        <v>23</v>
      </c>
      <c t="s" r="O189" s="2">
        <v>21</v>
      </c>
      <c t="s" r="P189" s="2">
        <v>24</v>
      </c>
    </row>
    <row r="190" outlineLevel="3">
      <c r="A190" s="9">
        <v>1</v>
      </c>
      <c r="B190" s="10">
        <f>SUBTOTAL(3,B177:B189)</f>
      </c>
      <c r="D190" s="11">
        <f>SUBTOTAL(9,D177:D189)</f>
      </c>
      <c r="F190" s="11">
        <f>SUBTOTAL(9,F177:F189)</f>
      </c>
      <c r="G190" s="12">
        <v>0</v>
      </c>
      <c r="J190" s="11">
        <f>SUBTOTAL(9,J177:J189)</f>
      </c>
    </row>
    <row r="191" outlineLevel="2">
      <c r="A191" s="9">
        <v>1</v>
      </c>
      <c r="B191" s="10">
        <f>SUBTOTAL(3,B177:B189)</f>
      </c>
      <c r="D191" s="11">
        <f>SUBTOTAL(9,D177:D189)</f>
      </c>
      <c r="F191" s="11">
        <f>SUBTOTAL(9,F177:F189)</f>
      </c>
      <c r="G191" s="12">
        <v>0</v>
      </c>
      <c r="J191" s="11">
        <f>SUBTOTAL(9,J177:J189)</f>
      </c>
    </row>
    <row r="192" outlineLevel="1">
      <c t="s" r="A192" s="8">
        <v>66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outlineLevel="2">
      <c t="s" r="A193" s="8">
        <v>18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outlineLevel="3">
      <c r="A194" s="1">
        <v>45621</v>
      </c>
      <c t="s" r="B194" s="2">
        <v>19</v>
      </c>
      <c t="s" r="C194" s="2">
        <v>67</v>
      </c>
      <c t="s" r="D194" s="3">
        <v>21</v>
      </c>
      <c t="s" r="E194" s="4">
        <v>21</v>
      </c>
      <c t="s" r="F194" s="3">
        <v>21</v>
      </c>
      <c t="s" r="G194" s="5">
        <v>21</v>
      </c>
      <c t="s" r="H194" s="2">
        <v>21</v>
      </c>
      <c r="I194" s="6">
        <v>0</v>
      </c>
      <c t="s" r="J194" s="3">
        <v>21</v>
      </c>
      <c t="s" r="K194" s="3">
        <v>21</v>
      </c>
      <c t="s" r="L194" s="2">
        <v>41</v>
      </c>
      <c r="M194" s="7">
        <v>45621.399954594905</v>
      </c>
      <c t="s" r="N194" s="2">
        <v>23</v>
      </c>
      <c t="s" r="O194" s="2">
        <v>21</v>
      </c>
      <c t="s" r="P194" s="2">
        <v>24</v>
      </c>
    </row>
    <row r="195" outlineLevel="3">
      <c r="A195" s="1">
        <v>45621</v>
      </c>
      <c t="s" r="B195" s="2">
        <v>25</v>
      </c>
      <c t="s" r="C195" s="2">
        <v>67</v>
      </c>
      <c r="D195" s="3">
        <v>85000</v>
      </c>
      <c t="s" r="E195" s="4">
        <v>21</v>
      </c>
      <c r="F195" s="3">
        <v>85000</v>
      </c>
      <c t="s" r="G195" s="5">
        <v>21</v>
      </c>
      <c t="s" r="H195" s="2">
        <v>21</v>
      </c>
      <c r="I195" s="6">
        <v>0</v>
      </c>
      <c t="s" r="J195" s="3">
        <v>21</v>
      </c>
      <c t="s" r="K195" s="3">
        <v>21</v>
      </c>
      <c t="s" r="L195" s="2">
        <v>26</v>
      </c>
      <c r="M195" s="7">
        <v>45621.33284722222</v>
      </c>
      <c t="s" r="N195" s="2">
        <v>23</v>
      </c>
      <c t="s" r="O195" s="2">
        <v>21</v>
      </c>
      <c t="s" r="P195" s="2">
        <v>24</v>
      </c>
    </row>
    <row r="196" outlineLevel="3">
      <c r="A196" s="1">
        <v>45621</v>
      </c>
      <c t="s" r="B196" s="2">
        <v>27</v>
      </c>
      <c t="s" r="C196" s="2">
        <v>67</v>
      </c>
      <c r="D196" s="3">
        <v>24000</v>
      </c>
      <c t="s" r="E196" s="4">
        <v>21</v>
      </c>
      <c r="F196" s="3">
        <v>24000</v>
      </c>
      <c t="s" r="G196" s="5">
        <v>21</v>
      </c>
      <c t="s" r="H196" s="2">
        <v>21</v>
      </c>
      <c r="I196" s="6">
        <v>0</v>
      </c>
      <c t="s" r="J196" s="3">
        <v>21</v>
      </c>
      <c t="s" r="K196" s="3">
        <v>21</v>
      </c>
      <c t="s" r="L196" s="2">
        <v>21</v>
      </c>
      <c r="M196" s="7">
        <v>45621.373142673612</v>
      </c>
      <c t="s" r="N196" s="2">
        <v>23</v>
      </c>
      <c t="s" r="O196" s="2">
        <v>21</v>
      </c>
      <c t="s" r="P196" s="2">
        <v>24</v>
      </c>
    </row>
    <row r="197" outlineLevel="3">
      <c r="A197" s="1">
        <v>45621</v>
      </c>
      <c t="s" r="B197" s="2">
        <v>28</v>
      </c>
      <c t="s" r="C197" s="2">
        <v>67</v>
      </c>
      <c r="D197" s="3">
        <v>65000</v>
      </c>
      <c t="s" r="E197" s="4">
        <v>21</v>
      </c>
      <c r="F197" s="3">
        <v>65000</v>
      </c>
      <c t="s" r="G197" s="5">
        <v>21</v>
      </c>
      <c t="s" r="H197" s="2">
        <v>21</v>
      </c>
      <c r="I197" s="6">
        <v>0</v>
      </c>
      <c t="s" r="J197" s="3">
        <v>21</v>
      </c>
      <c t="s" r="K197" s="3">
        <v>21</v>
      </c>
      <c t="s" r="L197" s="2">
        <v>21</v>
      </c>
      <c r="M197" s="7">
        <v>45621.373142673612</v>
      </c>
      <c t="s" r="N197" s="2">
        <v>23</v>
      </c>
      <c t="s" r="O197" s="2">
        <v>21</v>
      </c>
      <c t="s" r="P197" s="2">
        <v>24</v>
      </c>
    </row>
    <row r="198" outlineLevel="3">
      <c r="A198" s="1">
        <v>45621</v>
      </c>
      <c t="s" r="B198" s="2">
        <v>29</v>
      </c>
      <c t="s" r="C198" s="2">
        <v>67</v>
      </c>
      <c r="D198" s="3">
        <v>25000</v>
      </c>
      <c t="s" r="E198" s="4">
        <v>21</v>
      </c>
      <c r="F198" s="3">
        <v>25000</v>
      </c>
      <c t="s" r="G198" s="5">
        <v>21</v>
      </c>
      <c t="s" r="H198" s="2">
        <v>21</v>
      </c>
      <c r="I198" s="6">
        <v>0</v>
      </c>
      <c t="s" r="J198" s="3">
        <v>21</v>
      </c>
      <c t="s" r="K198" s="3">
        <v>21</v>
      </c>
      <c t="s" r="L198" s="2">
        <v>21</v>
      </c>
      <c r="M198" s="7">
        <v>45621.373142673612</v>
      </c>
      <c t="s" r="N198" s="2">
        <v>23</v>
      </c>
      <c t="s" r="O198" s="2">
        <v>21</v>
      </c>
      <c t="s" r="P198" s="2">
        <v>24</v>
      </c>
    </row>
    <row r="199" outlineLevel="3">
      <c r="A199" s="1">
        <v>45621</v>
      </c>
      <c t="s" r="B199" s="2">
        <v>30</v>
      </c>
      <c t="s" r="C199" s="2">
        <v>67</v>
      </c>
      <c r="D199" s="3">
        <v>25000</v>
      </c>
      <c t="s" r="E199" s="4">
        <v>21</v>
      </c>
      <c r="F199" s="3">
        <v>25000</v>
      </c>
      <c t="s" r="G199" s="5">
        <v>21</v>
      </c>
      <c t="s" r="H199" s="2">
        <v>21</v>
      </c>
      <c r="I199" s="6">
        <v>0</v>
      </c>
      <c t="s" r="J199" s="3">
        <v>21</v>
      </c>
      <c t="s" r="K199" s="3">
        <v>21</v>
      </c>
      <c t="s" r="L199" s="2">
        <v>21</v>
      </c>
      <c r="M199" s="7">
        <v>45621.373142673612</v>
      </c>
      <c t="s" r="N199" s="2">
        <v>23</v>
      </c>
      <c t="s" r="O199" s="2">
        <v>21</v>
      </c>
      <c t="s" r="P199" s="2">
        <v>24</v>
      </c>
    </row>
    <row r="200" outlineLevel="3">
      <c r="A200" s="1">
        <v>45621</v>
      </c>
      <c t="s" r="B200" s="2">
        <v>31</v>
      </c>
      <c t="s" r="C200" s="2">
        <v>67</v>
      </c>
      <c r="D200" s="3">
        <v>70000</v>
      </c>
      <c t="s" r="E200" s="4">
        <v>21</v>
      </c>
      <c r="F200" s="3">
        <v>70000</v>
      </c>
      <c t="s" r="G200" s="5">
        <v>21</v>
      </c>
      <c t="s" r="H200" s="2">
        <v>21</v>
      </c>
      <c r="I200" s="6">
        <v>0</v>
      </c>
      <c t="s" r="J200" s="3">
        <v>21</v>
      </c>
      <c t="s" r="K200" s="3">
        <v>21</v>
      </c>
      <c t="s" r="L200" s="2">
        <v>21</v>
      </c>
      <c r="M200" s="7">
        <v>45621.373142673612</v>
      </c>
      <c t="s" r="N200" s="2">
        <v>23</v>
      </c>
      <c t="s" r="O200" s="2">
        <v>21</v>
      </c>
      <c t="s" r="P200" s="2">
        <v>24</v>
      </c>
    </row>
    <row r="201" outlineLevel="3">
      <c r="A201" s="1">
        <v>45621</v>
      </c>
      <c t="s" r="B201" s="2">
        <v>32</v>
      </c>
      <c t="s" r="C201" s="2">
        <v>67</v>
      </c>
      <c r="D201" s="3">
        <v>117000</v>
      </c>
      <c t="s" r="E201" s="4">
        <v>21</v>
      </c>
      <c r="F201" s="3">
        <v>117000</v>
      </c>
      <c t="s" r="G201" s="5">
        <v>21</v>
      </c>
      <c t="s" r="H201" s="2">
        <v>21</v>
      </c>
      <c r="I201" s="6">
        <v>0</v>
      </c>
      <c t="s" r="J201" s="3">
        <v>21</v>
      </c>
      <c t="s" r="K201" s="3">
        <v>21</v>
      </c>
      <c t="s" r="L201" s="2">
        <v>21</v>
      </c>
      <c r="M201" s="7">
        <v>45621.373142673612</v>
      </c>
      <c t="s" r="N201" s="2">
        <v>23</v>
      </c>
      <c t="s" r="O201" s="2">
        <v>21</v>
      </c>
      <c t="s" r="P201" s="2">
        <v>24</v>
      </c>
    </row>
    <row r="202" outlineLevel="3">
      <c r="A202" s="1">
        <v>45621</v>
      </c>
      <c t="s" r="B202" s="2">
        <v>33</v>
      </c>
      <c t="s" r="C202" s="2">
        <v>67</v>
      </c>
      <c r="D202" s="3">
        <v>117000</v>
      </c>
      <c t="s" r="E202" s="4">
        <v>21</v>
      </c>
      <c r="F202" s="3">
        <v>117000</v>
      </c>
      <c t="s" r="G202" s="5">
        <v>21</v>
      </c>
      <c t="s" r="H202" s="2">
        <v>21</v>
      </c>
      <c r="I202" s="6">
        <v>0</v>
      </c>
      <c t="s" r="J202" s="3">
        <v>21</v>
      </c>
      <c t="s" r="K202" s="3">
        <v>21</v>
      </c>
      <c t="s" r="L202" s="2">
        <v>21</v>
      </c>
      <c r="M202" s="7">
        <v>45621.373142673612</v>
      </c>
      <c t="s" r="N202" s="2">
        <v>23</v>
      </c>
      <c t="s" r="O202" s="2">
        <v>21</v>
      </c>
      <c t="s" r="P202" s="2">
        <v>24</v>
      </c>
    </row>
    <row r="203" outlineLevel="3">
      <c r="A203" s="1">
        <v>45621</v>
      </c>
      <c t="s" r="B203" s="2">
        <v>34</v>
      </c>
      <c t="s" r="C203" s="2">
        <v>67</v>
      </c>
      <c r="D203" s="3">
        <v>177000</v>
      </c>
      <c t="s" r="E203" s="4">
        <v>21</v>
      </c>
      <c r="F203" s="3">
        <v>177000</v>
      </c>
      <c t="s" r="G203" s="5">
        <v>21</v>
      </c>
      <c t="s" r="H203" s="2">
        <v>21</v>
      </c>
      <c r="I203" s="6">
        <v>0</v>
      </c>
      <c t="s" r="J203" s="3">
        <v>21</v>
      </c>
      <c t="s" r="K203" s="3">
        <v>21</v>
      </c>
      <c t="s" r="L203" s="2">
        <v>21</v>
      </c>
      <c r="M203" s="7">
        <v>45621.373142673612</v>
      </c>
      <c t="s" r="N203" s="2">
        <v>23</v>
      </c>
      <c t="s" r="O203" s="2">
        <v>21</v>
      </c>
      <c t="s" r="P203" s="2">
        <v>24</v>
      </c>
    </row>
    <row r="204" outlineLevel="3">
      <c r="A204" s="1">
        <v>45621</v>
      </c>
      <c t="s" r="B204" s="2">
        <v>35</v>
      </c>
      <c t="s" r="C204" s="2">
        <v>67</v>
      </c>
      <c r="D204" s="3">
        <v>196000</v>
      </c>
      <c t="s" r="E204" s="4">
        <v>21</v>
      </c>
      <c r="F204" s="3">
        <v>196000</v>
      </c>
      <c t="s" r="G204" s="5">
        <v>21</v>
      </c>
      <c t="s" r="H204" s="2">
        <v>21</v>
      </c>
      <c r="I204" s="6">
        <v>0</v>
      </c>
      <c t="s" r="J204" s="3">
        <v>21</v>
      </c>
      <c t="s" r="K204" s="3">
        <v>21</v>
      </c>
      <c t="s" r="L204" s="2">
        <v>21</v>
      </c>
      <c r="M204" s="7">
        <v>45621.373142673612</v>
      </c>
      <c t="s" r="N204" s="2">
        <v>23</v>
      </c>
      <c t="s" r="O204" s="2">
        <v>21</v>
      </c>
      <c t="s" r="P204" s="2">
        <v>24</v>
      </c>
    </row>
    <row r="205" outlineLevel="3">
      <c r="A205" s="1">
        <v>45621</v>
      </c>
      <c t="s" r="B205" s="2">
        <v>36</v>
      </c>
      <c t="s" r="C205" s="2">
        <v>67</v>
      </c>
      <c r="D205" s="3">
        <v>155000</v>
      </c>
      <c t="s" r="E205" s="4">
        <v>21</v>
      </c>
      <c r="F205" s="3">
        <v>155000</v>
      </c>
      <c t="s" r="G205" s="5">
        <v>21</v>
      </c>
      <c t="s" r="H205" s="2">
        <v>21</v>
      </c>
      <c r="I205" s="6">
        <v>0</v>
      </c>
      <c t="s" r="J205" s="3">
        <v>21</v>
      </c>
      <c t="s" r="K205" s="3">
        <v>21</v>
      </c>
      <c t="s" r="L205" s="2">
        <v>42</v>
      </c>
      <c r="M205" s="7">
        <v>45621.355252627312</v>
      </c>
      <c t="s" r="N205" s="2">
        <v>23</v>
      </c>
      <c t="s" r="O205" s="2">
        <v>21</v>
      </c>
      <c t="s" r="P205" s="2">
        <v>24</v>
      </c>
    </row>
    <row r="206" outlineLevel="3">
      <c r="A206" s="1">
        <v>45621</v>
      </c>
      <c t="s" r="B206" s="2">
        <v>38</v>
      </c>
      <c t="s" r="C206" s="2">
        <v>67</v>
      </c>
      <c t="s" r="D206" s="3">
        <v>21</v>
      </c>
      <c t="s" r="E206" s="4">
        <v>21</v>
      </c>
      <c t="s" r="F206" s="3">
        <v>21</v>
      </c>
      <c t="s" r="G206" s="5">
        <v>21</v>
      </c>
      <c t="s" r="H206" s="2">
        <v>21</v>
      </c>
      <c r="I206" s="6">
        <v>0</v>
      </c>
      <c t="s" r="J206" s="3">
        <v>21</v>
      </c>
      <c t="s" r="K206" s="3">
        <v>21</v>
      </c>
      <c t="s" r="L206" s="2">
        <v>41</v>
      </c>
      <c r="M206" s="7">
        <v>45621.399954594905</v>
      </c>
      <c t="s" r="N206" s="2">
        <v>23</v>
      </c>
      <c t="s" r="O206" s="2">
        <v>21</v>
      </c>
      <c t="s" r="P206" s="2">
        <v>24</v>
      </c>
    </row>
    <row r="207" outlineLevel="3">
      <c r="A207" s="9">
        <v>1</v>
      </c>
      <c r="B207" s="10">
        <f>SUBTOTAL(3,B194:B206)</f>
      </c>
      <c r="D207" s="11">
        <f>SUBTOTAL(9,D194:D206)</f>
      </c>
      <c r="F207" s="11">
        <f>SUBTOTAL(9,F194:F206)</f>
      </c>
      <c r="G207" s="12">
        <v>0</v>
      </c>
      <c r="J207" s="11">
        <f>SUBTOTAL(9,J194:J206)</f>
      </c>
    </row>
    <row r="208" outlineLevel="2">
      <c r="A208" s="9">
        <v>1</v>
      </c>
      <c r="B208" s="10">
        <f>SUBTOTAL(3,B194:B206)</f>
      </c>
      <c r="D208" s="11">
        <f>SUBTOTAL(9,D194:D206)</f>
      </c>
      <c r="F208" s="11">
        <f>SUBTOTAL(9,F194:F206)</f>
      </c>
      <c r="G208" s="12">
        <v>0</v>
      </c>
      <c r="J208" s="11">
        <f>SUBTOTAL(9,J194:J206)</f>
      </c>
    </row>
    <row r="209" outlineLevel="1">
      <c t="s" r="A209" s="8">
        <v>68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outlineLevel="2">
      <c t="s" r="A210" s="8">
        <v>18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outlineLevel="3">
      <c r="A211" s="1">
        <v>45621</v>
      </c>
      <c t="s" r="B211" s="2">
        <v>19</v>
      </c>
      <c t="s" r="C211" s="2">
        <v>69</v>
      </c>
      <c t="s" r="D211" s="3">
        <v>21</v>
      </c>
      <c t="s" r="E211" s="4">
        <v>21</v>
      </c>
      <c t="s" r="F211" s="3">
        <v>21</v>
      </c>
      <c t="s" r="G211" s="5">
        <v>21</v>
      </c>
      <c t="s" r="H211" s="2">
        <v>21</v>
      </c>
      <c r="I211" s="6">
        <v>0</v>
      </c>
      <c t="s" r="J211" s="3">
        <v>21</v>
      </c>
      <c t="s" r="K211" s="3">
        <v>21</v>
      </c>
      <c t="s" r="L211" s="2">
        <v>41</v>
      </c>
      <c r="M211" s="7">
        <v>45621.398375266202</v>
      </c>
      <c t="s" r="N211" s="2">
        <v>23</v>
      </c>
      <c t="s" r="O211" s="2">
        <v>21</v>
      </c>
      <c t="s" r="P211" s="2">
        <v>24</v>
      </c>
    </row>
    <row r="212" outlineLevel="3">
      <c r="A212" s="1">
        <v>45621</v>
      </c>
      <c t="s" r="B212" s="2">
        <v>25</v>
      </c>
      <c t="s" r="C212" s="2">
        <v>69</v>
      </c>
      <c r="D212" s="3">
        <v>85000</v>
      </c>
      <c t="s" r="E212" s="4">
        <v>21</v>
      </c>
      <c r="F212" s="3">
        <v>85000</v>
      </c>
      <c t="s" r="G212" s="5">
        <v>21</v>
      </c>
      <c t="s" r="H212" s="2">
        <v>21</v>
      </c>
      <c r="I212" s="6">
        <v>0</v>
      </c>
      <c t="s" r="J212" s="3">
        <v>21</v>
      </c>
      <c t="s" r="K212" s="3">
        <v>21</v>
      </c>
      <c t="s" r="L212" s="2">
        <v>26</v>
      </c>
      <c r="M212" s="7">
        <v>45621.330613425926</v>
      </c>
      <c t="s" r="N212" s="2">
        <v>23</v>
      </c>
      <c t="s" r="O212" s="2">
        <v>21</v>
      </c>
      <c t="s" r="P212" s="2">
        <v>24</v>
      </c>
    </row>
    <row r="213" outlineLevel="3">
      <c r="A213" s="1">
        <v>45621</v>
      </c>
      <c t="s" r="B213" s="2">
        <v>27</v>
      </c>
      <c t="s" r="C213" s="2">
        <v>69</v>
      </c>
      <c r="D213" s="3">
        <v>24000</v>
      </c>
      <c t="s" r="E213" s="4">
        <v>21</v>
      </c>
      <c r="F213" s="3">
        <v>24000</v>
      </c>
      <c t="s" r="G213" s="5">
        <v>21</v>
      </c>
      <c t="s" r="H213" s="2">
        <v>21</v>
      </c>
      <c r="I213" s="6">
        <v>0</v>
      </c>
      <c t="s" r="J213" s="3">
        <v>21</v>
      </c>
      <c t="s" r="K213" s="3">
        <v>21</v>
      </c>
      <c t="s" r="L213" s="2">
        <v>21</v>
      </c>
      <c r="M213" s="7">
        <v>45621.370666932868</v>
      </c>
      <c t="s" r="N213" s="2">
        <v>23</v>
      </c>
      <c t="s" r="O213" s="2">
        <v>21</v>
      </c>
      <c t="s" r="P213" s="2">
        <v>24</v>
      </c>
    </row>
    <row r="214" outlineLevel="3">
      <c r="A214" s="1">
        <v>45621</v>
      </c>
      <c t="s" r="B214" s="2">
        <v>28</v>
      </c>
      <c t="s" r="C214" s="2">
        <v>69</v>
      </c>
      <c r="D214" s="3">
        <v>65000</v>
      </c>
      <c t="s" r="E214" s="4">
        <v>21</v>
      </c>
      <c r="F214" s="3">
        <v>65000</v>
      </c>
      <c t="s" r="G214" s="5">
        <v>21</v>
      </c>
      <c t="s" r="H214" s="2">
        <v>21</v>
      </c>
      <c r="I214" s="6">
        <v>0</v>
      </c>
      <c t="s" r="J214" s="3">
        <v>21</v>
      </c>
      <c t="s" r="K214" s="3">
        <v>21</v>
      </c>
      <c t="s" r="L214" s="2">
        <v>21</v>
      </c>
      <c r="M214" s="7">
        <v>45621.370670138887</v>
      </c>
      <c t="s" r="N214" s="2">
        <v>23</v>
      </c>
      <c t="s" r="O214" s="2">
        <v>21</v>
      </c>
      <c t="s" r="P214" s="2">
        <v>24</v>
      </c>
    </row>
    <row r="215" outlineLevel="3">
      <c r="A215" s="1">
        <v>45621</v>
      </c>
      <c t="s" r="B215" s="2">
        <v>29</v>
      </c>
      <c t="s" r="C215" s="2">
        <v>69</v>
      </c>
      <c r="D215" s="3">
        <v>25000</v>
      </c>
      <c t="s" r="E215" s="4">
        <v>21</v>
      </c>
      <c r="F215" s="3">
        <v>25000</v>
      </c>
      <c t="s" r="G215" s="5">
        <v>21</v>
      </c>
      <c t="s" r="H215" s="2">
        <v>21</v>
      </c>
      <c r="I215" s="6">
        <v>0</v>
      </c>
      <c t="s" r="J215" s="3">
        <v>21</v>
      </c>
      <c t="s" r="K215" s="3">
        <v>21</v>
      </c>
      <c t="s" r="L215" s="2">
        <v>21</v>
      </c>
      <c r="M215" s="7">
        <v>45621.370666932868</v>
      </c>
      <c t="s" r="N215" s="2">
        <v>23</v>
      </c>
      <c t="s" r="O215" s="2">
        <v>21</v>
      </c>
      <c t="s" r="P215" s="2">
        <v>24</v>
      </c>
    </row>
    <row r="216" outlineLevel="3">
      <c r="A216" s="1">
        <v>45621</v>
      </c>
      <c t="s" r="B216" s="2">
        <v>30</v>
      </c>
      <c t="s" r="C216" s="2">
        <v>69</v>
      </c>
      <c r="D216" s="3">
        <v>25000</v>
      </c>
      <c t="s" r="E216" s="4">
        <v>21</v>
      </c>
      <c r="F216" s="3">
        <v>25000</v>
      </c>
      <c t="s" r="G216" s="5">
        <v>21</v>
      </c>
      <c t="s" r="H216" s="2">
        <v>21</v>
      </c>
      <c r="I216" s="6">
        <v>0</v>
      </c>
      <c t="s" r="J216" s="3">
        <v>21</v>
      </c>
      <c t="s" r="K216" s="3">
        <v>21</v>
      </c>
      <c t="s" r="L216" s="2">
        <v>21</v>
      </c>
      <c r="M216" s="7">
        <v>45621.370666932868</v>
      </c>
      <c t="s" r="N216" s="2">
        <v>23</v>
      </c>
      <c t="s" r="O216" s="2">
        <v>21</v>
      </c>
      <c t="s" r="P216" s="2">
        <v>24</v>
      </c>
    </row>
    <row r="217" outlineLevel="3">
      <c r="A217" s="1">
        <v>45621</v>
      </c>
      <c t="s" r="B217" s="2">
        <v>31</v>
      </c>
      <c t="s" r="C217" s="2">
        <v>69</v>
      </c>
      <c r="D217" s="3">
        <v>70000</v>
      </c>
      <c t="s" r="E217" s="4">
        <v>21</v>
      </c>
      <c r="F217" s="3">
        <v>70000</v>
      </c>
      <c t="s" r="G217" s="5">
        <v>21</v>
      </c>
      <c t="s" r="H217" s="2">
        <v>21</v>
      </c>
      <c r="I217" s="6">
        <v>0</v>
      </c>
      <c t="s" r="J217" s="3">
        <v>21</v>
      </c>
      <c t="s" r="K217" s="3">
        <v>21</v>
      </c>
      <c t="s" r="L217" s="2">
        <v>21</v>
      </c>
      <c r="M217" s="7">
        <v>45621.370666932868</v>
      </c>
      <c t="s" r="N217" s="2">
        <v>23</v>
      </c>
      <c t="s" r="O217" s="2">
        <v>21</v>
      </c>
      <c t="s" r="P217" s="2">
        <v>24</v>
      </c>
    </row>
    <row r="218" outlineLevel="3">
      <c r="A218" s="1">
        <v>45621</v>
      </c>
      <c t="s" r="B218" s="2">
        <v>32</v>
      </c>
      <c t="s" r="C218" s="2">
        <v>69</v>
      </c>
      <c r="D218" s="3">
        <v>117000</v>
      </c>
      <c t="s" r="E218" s="4">
        <v>21</v>
      </c>
      <c r="F218" s="3">
        <v>117000</v>
      </c>
      <c t="s" r="G218" s="5">
        <v>21</v>
      </c>
      <c t="s" r="H218" s="2">
        <v>21</v>
      </c>
      <c r="I218" s="6">
        <v>0</v>
      </c>
      <c t="s" r="J218" s="3">
        <v>21</v>
      </c>
      <c t="s" r="K218" s="3">
        <v>21</v>
      </c>
      <c t="s" r="L218" s="2">
        <v>21</v>
      </c>
      <c r="M218" s="7">
        <v>45621.370666932868</v>
      </c>
      <c t="s" r="N218" s="2">
        <v>23</v>
      </c>
      <c t="s" r="O218" s="2">
        <v>21</v>
      </c>
      <c t="s" r="P218" s="2">
        <v>24</v>
      </c>
    </row>
    <row r="219" outlineLevel="3">
      <c r="A219" s="1">
        <v>45621</v>
      </c>
      <c t="s" r="B219" s="2">
        <v>33</v>
      </c>
      <c t="s" r="C219" s="2">
        <v>69</v>
      </c>
      <c r="D219" s="3">
        <v>117000</v>
      </c>
      <c t="s" r="E219" s="4">
        <v>21</v>
      </c>
      <c r="F219" s="3">
        <v>117000</v>
      </c>
      <c t="s" r="G219" s="5">
        <v>21</v>
      </c>
      <c t="s" r="H219" s="2">
        <v>21</v>
      </c>
      <c r="I219" s="6">
        <v>0</v>
      </c>
      <c t="s" r="J219" s="3">
        <v>21</v>
      </c>
      <c t="s" r="K219" s="3">
        <v>21</v>
      </c>
      <c t="s" r="L219" s="2">
        <v>21</v>
      </c>
      <c r="M219" s="7">
        <v>45621.370670138887</v>
      </c>
      <c t="s" r="N219" s="2">
        <v>23</v>
      </c>
      <c t="s" r="O219" s="2">
        <v>21</v>
      </c>
      <c t="s" r="P219" s="2">
        <v>24</v>
      </c>
    </row>
    <row r="220" outlineLevel="3">
      <c r="A220" s="1">
        <v>45621</v>
      </c>
      <c t="s" r="B220" s="2">
        <v>34</v>
      </c>
      <c t="s" r="C220" s="2">
        <v>69</v>
      </c>
      <c r="D220" s="3">
        <v>177000</v>
      </c>
      <c t="s" r="E220" s="4">
        <v>21</v>
      </c>
      <c r="F220" s="3">
        <v>177000</v>
      </c>
      <c t="s" r="G220" s="5">
        <v>21</v>
      </c>
      <c t="s" r="H220" s="2">
        <v>21</v>
      </c>
      <c r="I220" s="6">
        <v>0</v>
      </c>
      <c t="s" r="J220" s="3">
        <v>21</v>
      </c>
      <c t="s" r="K220" s="3">
        <v>21</v>
      </c>
      <c t="s" r="L220" s="2">
        <v>21</v>
      </c>
      <c r="M220" s="7">
        <v>45621.370666932868</v>
      </c>
      <c t="s" r="N220" s="2">
        <v>23</v>
      </c>
      <c t="s" r="O220" s="2">
        <v>21</v>
      </c>
      <c t="s" r="P220" s="2">
        <v>24</v>
      </c>
    </row>
    <row r="221" outlineLevel="3">
      <c r="A221" s="1">
        <v>45621</v>
      </c>
      <c t="s" r="B221" s="2">
        <v>35</v>
      </c>
      <c t="s" r="C221" s="2">
        <v>69</v>
      </c>
      <c r="D221" s="3">
        <v>196000</v>
      </c>
      <c t="s" r="E221" s="4">
        <v>21</v>
      </c>
      <c r="F221" s="3">
        <v>196000</v>
      </c>
      <c t="s" r="G221" s="5">
        <v>21</v>
      </c>
      <c t="s" r="H221" s="2">
        <v>21</v>
      </c>
      <c r="I221" s="6">
        <v>0</v>
      </c>
      <c t="s" r="J221" s="3">
        <v>21</v>
      </c>
      <c t="s" r="K221" s="3">
        <v>21</v>
      </c>
      <c t="s" r="L221" s="2">
        <v>21</v>
      </c>
      <c r="M221" s="7">
        <v>45621.370670138887</v>
      </c>
      <c t="s" r="N221" s="2">
        <v>23</v>
      </c>
      <c t="s" r="O221" s="2">
        <v>21</v>
      </c>
      <c t="s" r="P221" s="2">
        <v>24</v>
      </c>
    </row>
    <row r="222" outlineLevel="3">
      <c r="A222" s="1">
        <v>45621</v>
      </c>
      <c t="s" r="B222" s="2">
        <v>36</v>
      </c>
      <c t="s" r="C222" s="2">
        <v>69</v>
      </c>
      <c r="D222" s="3">
        <v>155000</v>
      </c>
      <c t="s" r="E222" s="4">
        <v>21</v>
      </c>
      <c r="F222" s="3">
        <v>155000</v>
      </c>
      <c t="s" r="G222" s="5">
        <v>21</v>
      </c>
      <c t="s" r="H222" s="2">
        <v>21</v>
      </c>
      <c r="I222" s="6">
        <v>0</v>
      </c>
      <c t="s" r="J222" s="3">
        <v>21</v>
      </c>
      <c t="s" r="K222" s="3">
        <v>21</v>
      </c>
      <c t="s" r="L222" s="2">
        <v>42</v>
      </c>
      <c r="M222" s="7">
        <v>45621.351203356477</v>
      </c>
      <c t="s" r="N222" s="2">
        <v>23</v>
      </c>
      <c t="s" r="O222" s="2">
        <v>21</v>
      </c>
      <c t="s" r="P222" s="2">
        <v>24</v>
      </c>
    </row>
    <row r="223" outlineLevel="3">
      <c r="A223" s="1">
        <v>45621</v>
      </c>
      <c t="s" r="B223" s="2">
        <v>38</v>
      </c>
      <c t="s" r="C223" s="2">
        <v>69</v>
      </c>
      <c t="s" r="D223" s="3">
        <v>21</v>
      </c>
      <c t="s" r="E223" s="4">
        <v>21</v>
      </c>
      <c t="s" r="F223" s="3">
        <v>21</v>
      </c>
      <c t="s" r="G223" s="5">
        <v>21</v>
      </c>
      <c t="s" r="H223" s="2">
        <v>21</v>
      </c>
      <c r="I223" s="6">
        <v>0</v>
      </c>
      <c t="s" r="J223" s="3">
        <v>21</v>
      </c>
      <c t="s" r="K223" s="3">
        <v>21</v>
      </c>
      <c t="s" r="L223" s="2">
        <v>41</v>
      </c>
      <c r="M223" s="7">
        <v>45621.398375266202</v>
      </c>
      <c t="s" r="N223" s="2">
        <v>23</v>
      </c>
      <c t="s" r="O223" s="2">
        <v>21</v>
      </c>
      <c t="s" r="P223" s="2">
        <v>24</v>
      </c>
    </row>
    <row r="224" outlineLevel="3">
      <c r="A224" s="9">
        <v>1</v>
      </c>
      <c r="B224" s="10">
        <f>SUBTOTAL(3,B211:B223)</f>
      </c>
      <c r="D224" s="11">
        <f>SUBTOTAL(9,D211:D223)</f>
      </c>
      <c r="F224" s="11">
        <f>SUBTOTAL(9,F211:F223)</f>
      </c>
      <c r="G224" s="12">
        <v>0</v>
      </c>
      <c r="J224" s="11">
        <f>SUBTOTAL(9,J211:J223)</f>
      </c>
    </row>
    <row r="225" outlineLevel="2">
      <c r="A225" s="9">
        <v>1</v>
      </c>
      <c r="B225" s="10">
        <f>SUBTOTAL(3,B211:B223)</f>
      </c>
      <c r="D225" s="11">
        <f>SUBTOTAL(9,D211:D223)</f>
      </c>
      <c r="F225" s="11">
        <f>SUBTOTAL(9,F211:F223)</f>
      </c>
      <c r="G225" s="12">
        <v>0</v>
      </c>
      <c r="J225" s="11">
        <f>SUBTOTAL(9,J211:J223)</f>
      </c>
    </row>
    <row r="226" outlineLevel="1">
      <c r="A226" s="9">
        <v>13</v>
      </c>
      <c r="B226" s="10">
        <f>SUBTOTAL(3,B5:B17,B22:B34,B39:B51,B56:B68,B73:B87,B92:B104,B109:B121,B126:B138,B143:B155,B160:B172,B177:B189,B194:B206,B211:B223)</f>
      </c>
      <c r="D226" s="11">
        <f>SUBTOTAL(9,D5:D17,D22:D34,D39:D51,D56:D68,D73:D87,D92:D104,D109:D121,D126:D138,D143:D155,D160:D172,D177:D189,D194:D206,D211:D223)</f>
      </c>
      <c r="F226" s="11">
        <f>SUBTOTAL(9,F5:F17,F22:F34,F39:F51,F56:F68,F73:F87,F92:F104,F109:F121,F126:F138,F143:F155,F160:F172,F177:F189,F194:F206,F211:F223)</f>
      </c>
      <c r="G226" s="12">
        <v>0</v>
      </c>
      <c r="J226" s="11">
        <f>SUBTOTAL(9,J5:J17,J22:J34,J39:J51,J56:J68,J73:J87,J92:J104,J109:J121,J126:J138,J143:J155,J160:J172,J177:J189,J194:J206,J211:J223)</f>
      </c>
    </row>
    <row r="227">
      <c r="A227" s="9">
        <v>13</v>
      </c>
      <c r="D227" s="11">
        <f>SUBTOTAL(9,D5:D226)</f>
      </c>
      <c r="F227" s="11">
        <f>SUBTOTAL(9,F5:F226)</f>
      </c>
      <c r="G227" s="12">
        <v>0</v>
      </c>
      <c r="J227" s="11">
        <f>SUBTOTAL(9,J5:J226)</f>
      </c>
    </row>
  </sheetData>
  <autoFilter ref="A1:P226"/>
  <pageSetup fitToWidth="0" fitToHeight="0"/>
  <ignoredErrors>
    <ignoredError sqref="A1:P22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6">
        <x14:dataValidation type="list" allowBlank="1" showInputMessage="1" showErrorMessage="1">
          <x14:formula1>
            <xm:f>Sheet2!$N$1</xm:f>
          </x14:formula1>
          <xm:sqref>N5:N17</xm:sqref>
        </x14:dataValidation>
        <x14:dataValidation type="list" allowBlank="1" showInputMessage="1" showErrorMessage="1">
          <x14:formula1>
            <xm:f>Sheet2!$N$1</xm:f>
          </x14:formula1>
          <xm:sqref>N22:N34</xm:sqref>
        </x14:dataValidation>
        <x14:dataValidation type="list" allowBlank="1" showInputMessage="1" showErrorMessage="1">
          <x14:formula1>
            <xm:f>Sheet2!$N$1</xm:f>
          </x14:formula1>
          <xm:sqref>N39:N51</xm:sqref>
        </x14:dataValidation>
        <x14:dataValidation type="list" allowBlank="1" showInputMessage="1" showErrorMessage="1">
          <x14:formula1>
            <xm:f>Sheet2!$N$1</xm:f>
          </x14:formula1>
          <xm:sqref>N56:N68</xm:sqref>
        </x14:dataValidation>
        <x14:dataValidation type="list" allowBlank="1" showInputMessage="1" showErrorMessage="1">
          <x14:formula1>
            <xm:f>Sheet2!$N$1</xm:f>
          </x14:formula1>
          <xm:sqref>N73:N87</xm:sqref>
        </x14:dataValidation>
        <x14:dataValidation type="list" allowBlank="1" showInputMessage="1" showErrorMessage="1">
          <x14:formula1>
            <xm:f>Sheet2!$N$1</xm:f>
          </x14:formula1>
          <xm:sqref>N92:N104</xm:sqref>
        </x14:dataValidation>
        <x14:dataValidation type="list" allowBlank="1" showInputMessage="1" showErrorMessage="1">
          <x14:formula1>
            <xm:f>Sheet2!$N$1</xm:f>
          </x14:formula1>
          <xm:sqref>N109:N121</xm:sqref>
        </x14:dataValidation>
        <x14:dataValidation type="list" allowBlank="1" showInputMessage="1" showErrorMessage="1">
          <x14:formula1>
            <xm:f>Sheet2!$N$1</xm:f>
          </x14:formula1>
          <xm:sqref>N126:N138</xm:sqref>
        </x14:dataValidation>
        <x14:dataValidation type="list" allowBlank="1" showInputMessage="1" showErrorMessage="1">
          <x14:formula1>
            <xm:f>Sheet2!$N$1</xm:f>
          </x14:formula1>
          <xm:sqref>N143:N155</xm:sqref>
        </x14:dataValidation>
        <x14:dataValidation type="list" allowBlank="1" showInputMessage="1" showErrorMessage="1">
          <x14:formula1>
            <xm:f>Sheet2!$N$1</xm:f>
          </x14:formula1>
          <xm:sqref>N160:N172</xm:sqref>
        </x14:dataValidation>
        <x14:dataValidation type="list" allowBlank="1" showInputMessage="1" showErrorMessage="1">
          <x14:formula1>
            <xm:f>Sheet2!$N$1</xm:f>
          </x14:formula1>
          <xm:sqref>N177:N189</xm:sqref>
        </x14:dataValidation>
        <x14:dataValidation type="list" allowBlank="1" showInputMessage="1" showErrorMessage="1">
          <x14:formula1>
            <xm:f>Sheet2!$N$1</xm:f>
          </x14:formula1>
          <xm:sqref>N194:N206</xm:sqref>
        </x14:dataValidation>
        <x14:dataValidation type="list" allowBlank="1" showInputMessage="1" showErrorMessage="1">
          <x14:formula1>
            <xm:f>Sheet2!$N$1</xm:f>
          </x14:formula1>
          <xm:sqref>N211:N223</xm:sqref>
        </x14:dataValidation>
        <x14:dataValidation type="list" allowBlank="1" showInputMessage="1" showErrorMessage="1">
          <x14:formula1>
            <xm:f>Sheet2!$P$1:$P$2</xm:f>
          </x14:formula1>
          <xm:sqref>P5:P17</xm:sqref>
        </x14:dataValidation>
        <x14:dataValidation type="list" allowBlank="1" showInputMessage="1" showErrorMessage="1">
          <x14:formula1>
            <xm:f>Sheet2!$P$1:$P$2</xm:f>
          </x14:formula1>
          <xm:sqref>P22:P34</xm:sqref>
        </x14:dataValidation>
        <x14:dataValidation type="list" allowBlank="1" showInputMessage="1" showErrorMessage="1">
          <x14:formula1>
            <xm:f>Sheet2!$P$1:$P$2</xm:f>
          </x14:formula1>
          <xm:sqref>P39:P51</xm:sqref>
        </x14:dataValidation>
        <x14:dataValidation type="list" allowBlank="1" showInputMessage="1" showErrorMessage="1">
          <x14:formula1>
            <xm:f>Sheet2!$P$1:$P$2</xm:f>
          </x14:formula1>
          <xm:sqref>P56:P68</xm:sqref>
        </x14:dataValidation>
        <x14:dataValidation type="list" allowBlank="1" showInputMessage="1" showErrorMessage="1">
          <x14:formula1>
            <xm:f>Sheet2!$P$1:$P$2</xm:f>
          </x14:formula1>
          <xm:sqref>P73:P87</xm:sqref>
        </x14:dataValidation>
        <x14:dataValidation type="list" allowBlank="1" showInputMessage="1" showErrorMessage="1">
          <x14:formula1>
            <xm:f>Sheet2!$P$1:$P$2</xm:f>
          </x14:formula1>
          <xm:sqref>P92:P104</xm:sqref>
        </x14:dataValidation>
        <x14:dataValidation type="list" allowBlank="1" showInputMessage="1" showErrorMessage="1">
          <x14:formula1>
            <xm:f>Sheet2!$P$1:$P$2</xm:f>
          </x14:formula1>
          <xm:sqref>P109:P121</xm:sqref>
        </x14:dataValidation>
        <x14:dataValidation type="list" allowBlank="1" showInputMessage="1" showErrorMessage="1">
          <x14:formula1>
            <xm:f>Sheet2!$P$1:$P$2</xm:f>
          </x14:formula1>
          <xm:sqref>P126:P138</xm:sqref>
        </x14:dataValidation>
        <x14:dataValidation type="list" allowBlank="1" showInputMessage="1" showErrorMessage="1">
          <x14:formula1>
            <xm:f>Sheet2!$P$1:$P$2</xm:f>
          </x14:formula1>
          <xm:sqref>P143:P155</xm:sqref>
        </x14:dataValidation>
        <x14:dataValidation type="list" allowBlank="1" showInputMessage="1" showErrorMessage="1">
          <x14:formula1>
            <xm:f>Sheet2!$P$1:$P$2</xm:f>
          </x14:formula1>
          <xm:sqref>P160:P172</xm:sqref>
        </x14:dataValidation>
        <x14:dataValidation type="list" allowBlank="1" showInputMessage="1" showErrorMessage="1">
          <x14:formula1>
            <xm:f>Sheet2!$P$1:$P$2</xm:f>
          </x14:formula1>
          <xm:sqref>P177:P189</xm:sqref>
        </x14:dataValidation>
        <x14:dataValidation type="list" allowBlank="1" showInputMessage="1" showErrorMessage="1">
          <x14:formula1>
            <xm:f>Sheet2!$P$1:$P$2</xm:f>
          </x14:formula1>
          <xm:sqref>P194:P206</xm:sqref>
        </x14:dataValidation>
        <x14:dataValidation type="list" allowBlank="1" showInputMessage="1" showErrorMessage="1">
          <x14:formula1>
            <xm:f>Sheet2!$P$1:$P$2</xm:f>
          </x14:formula1>
          <xm:sqref>P211:P223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N1">
        <v>70</v>
      </c>
      <c t="s" r="P1">
        <v>49</v>
      </c>
    </row>
    <row r="2">
      <c t="s" r="P2">
        <v>24</v>
      </c>
    </row>
  </sheetData>
  <ignoredErrors>
    <ignoredError sqref="N1:P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2024-11-28T08:54:36Z</dcterms:created>
  <dcterms:modified xsi:type="dcterms:W3CDTF">2024-11-28T08:54:36Z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