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Hoàng\2024\Tháng 11\Raffles Medical\"/>
    </mc:Choice>
  </mc:AlternateContent>
  <bookViews>
    <workbookView xWindow="-120" yWindow="-120" windowWidth="19440" windowHeight="15000"/>
  </bookViews>
  <sheets>
    <sheet name="TN" sheetId="3" r:id="rId1"/>
    <sheet name="tt32" sheetId="4" r:id="rId2"/>
    <sheet name="500" sheetId="5" r:id="rId3"/>
  </sheets>
  <definedNames>
    <definedName name="_xlnm.Print_Area" localSheetId="2">'500'!$A$1:$F$48</definedName>
    <definedName name="_xlnm.Print_Area" localSheetId="0">TN!$A$1:$F$80</definedName>
    <definedName name="_xlnm.Print_Area" localSheetId="1">'tt32'!$A$1:$F$239</definedName>
    <definedName name="_xlnm.Print_Titles" localSheetId="0">TN!$34:$34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8" i="3" l="1"/>
  <c r="E29" i="5" l="1"/>
  <c r="E31" i="4" l="1"/>
  <c r="E30" i="3" l="1"/>
</calcChain>
</file>

<file path=xl/sharedStrings.xml><?xml version="1.0" encoding="utf-8"?>
<sst xmlns="http://schemas.openxmlformats.org/spreadsheetml/2006/main" count="264" uniqueCount="138">
  <si>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</si>
  <si>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</si>
  <si>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</si>
  <si>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</si>
  <si>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</si>
  <si>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</si>
  <si>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</si>
  <si>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</si>
  <si>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</si>
  <si>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</si>
  <si>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</si>
  <si>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</si>
  <si>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</si>
  <si>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</si>
  <si>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</si>
  <si>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</si>
  <si>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</si>
  <si>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</si>
  <si>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</si>
  <si>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</si>
  <si>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</si>
  <si>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</si>
  <si>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</si>
  <si>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</si>
  <si>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</si>
  <si>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</si>
  <si>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</si>
  <si>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</si>
  <si>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</si>
  <si>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</si>
  <si>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</si>
  <si>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</si>
  <si>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</si>
  <si>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</si>
  <si>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</si>
  <si>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</si>
  <si>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</si>
  <si>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</si>
  <si>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</si>
  <si>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</si>
  <si>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</si>
  <si>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</si>
  <si>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</si>
  <si>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</si>
  <si>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</si>
  <si>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</si>
  <si>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</si>
  <si>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</si>
  <si>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</si>
  <si>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</si>
  <si>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</si>
  <si>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</si>
  <si>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</si>
  <si>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</si>
  <si>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</si>
  <si>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</si>
  <si>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</si>
  <si>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</si>
  <si>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</si>
  <si>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</si>
  <si>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</si>
  <si>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</si>
  <si>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</si>
  <si>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</si>
  <si>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</si>
  <si>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</si>
  <si>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</si>
  <si>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</si>
  <si>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</si>
  <si>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</si>
  <si>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</si>
  <si>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</si>
  <si>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</si>
  <si>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Ca 15-3  trong máu (Hãng Roche - Thụy sỹ - Hóa chất chính hãng)</t>
  </si>
  <si>
    <t xml:space="preserve">Chỉ điểm ung thư vú </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</si>
  <si>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</si>
  <si>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</si>
  <si>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</si>
  <si>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</si>
  <si>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</si>
  <si>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</si>
  <si>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</si>
  <si>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</si>
  <si>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</si>
  <si>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</si>
  <si>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</si>
  <si>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</si>
  <si>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</si>
  <si>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</si>
  <si>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</si>
  <si>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</si>
  <si>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</si>
  <si>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</si>
  <si>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</si>
  <si>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</si>
  <si>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</si>
  <si>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</si>
  <si>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</si>
  <si>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</si>
  <si>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</si>
  <si>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</si>
  <si>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Siêu âm</t>
  </si>
  <si>
    <t>**CÁC HẠNG MỤC KHÁC:</t>
  </si>
  <si>
    <t>**CÁC HẠNG MỤC VỀ XÉT NGHIỆM VIÊM GAN SIÊU VI:</t>
  </si>
  <si>
    <t>** CÁC HẠNG MỤC VỀ XÉT NGHIỆM TẦM SOÁT UNG THƯ:</t>
  </si>
  <si>
    <t>**CÁC HẠNG MỤC VỀ XÉT NGHIỆM ĐỊNH KỲ THÔNG THƯỜNG:</t>
  </si>
  <si>
    <t xml:space="preserve">**CÁC HẠNG MỤC ĐẶC THÙ CỦA NỮ: </t>
  </si>
  <si>
    <t>STT</t>
  </si>
  <si>
    <t>Chỉ điểm ung thư</t>
  </si>
  <si>
    <t xml:space="preserve">**CÁC HẠNG MỤC VỀ CHẨN ĐOÁN HÌNH ẢNH: </t>
  </si>
  <si>
    <t xml:space="preserve">     . Đơn giá trên đã bao gồm hóa đơn tài chính (không chịu thuế VAT).</t>
  </si>
  <si>
    <t>Urea</t>
  </si>
  <si>
    <t>Định lượng nồng độ Urea Nitrogen có trong máu</t>
  </si>
  <si>
    <t>Độ lọc cầu thận - eGFR (MDRD)</t>
  </si>
  <si>
    <t>Đánh giá lượng máu được lọc qua cầu thận trong một đơn vị thời gian</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</si>
  <si>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</si>
  <si>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</si>
  <si>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</si>
  <si>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</si>
  <si>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</si>
  <si>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</si>
  <si>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</si>
  <si>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</si>
  <si>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</si>
  <si>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</si>
  <si>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</si>
  <si>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</si>
  <si>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2024</t>
  </si>
  <si>
    <t>. Ms Sương ( TP.KD) : 0935345693</t>
  </si>
  <si>
    <t>Khám vú - Chuyên khoa vú</t>
  </si>
  <si>
    <t>Phát hiện các bệnh lý về vú</t>
  </si>
  <si>
    <t>Ưu đãi</t>
  </si>
  <si>
    <t>Chữ ký khách hàng</t>
  </si>
  <si>
    <t>Đà Nẵng, ngày 16 tháng 10 năm 2024</t>
  </si>
  <si>
    <t xml:space="preserve">Kính gửi: </t>
  </si>
  <si>
    <t>Kiểm tra tư và tư vấn lịch tiêm chủng, tiêm phòng</t>
  </si>
  <si>
    <t>Khám vú</t>
  </si>
  <si>
    <t>Tổng cộng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</si>
</sst>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24"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u/>
      <sz val="13"/>
      <name val="Times New Roman"/>
      <family val="1"/>
    </font>
    <font>
      <b/>
      <sz val="15"/>
      <color theme="1"/>
      <name val="Times New Roman"/>
      <family val="1"/>
    </font>
    <font>
      <i/>
      <sz val="13"/>
      <color rgb="FFFF0000"/>
      <name val="Times New Roman"/>
      <family val="1"/>
    </font>
    <font>
      <i/>
      <sz val="13"/>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19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5" fillId="0" borderId="5" xfId="0" applyFont="1" applyBorder="1"/>
    <xf numFmtId="0" fontId="4" fillId="0" borderId="5" xfId="0" applyFont="1" applyBorder="1" applyAlignment="1">
      <alignment vertic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10" fillId="0" borderId="13"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4" borderId="1" xfId="0" applyFont="1" applyFill="1" applyBorder="1" applyAlignment="1">
      <alignment wrapText="1"/>
    </xf>
    <xf numFmtId="0" fontId="10" fillId="0" borderId="18" xfId="0" applyFont="1" applyBorder="1" applyAlignment="1">
      <alignment wrapText="1"/>
    </xf>
    <xf numFmtId="0" fontId="10" fillId="0" borderId="19" xfId="0" applyFont="1" applyBorder="1"/>
    <xf numFmtId="0" fontId="10" fillId="0" borderId="5" xfId="0" applyFont="1" applyBorder="1"/>
    <xf numFmtId="0" fontId="10" fillId="0" borderId="20" xfId="0" applyFont="1" applyBorder="1" applyAlignment="1">
      <alignment wrapText="1"/>
    </xf>
    <xf numFmtId="3" fontId="6" fillId="2" borderId="1" xfId="0" applyNumberFormat="1" applyFont="1" applyFill="1" applyBorder="1" applyAlignment="1">
      <alignment horizontal="left" vertical="center" wrapText="1"/>
    </xf>
    <xf numFmtId="0" fontId="6" fillId="0" borderId="6" xfId="0" applyFont="1" applyBorder="1"/>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0" fillId="4" borderId="23" xfId="0" applyFont="1" applyFill="1" applyBorder="1" applyAlignment="1">
      <alignment wrapText="1"/>
    </xf>
    <xf numFmtId="0" fontId="13" fillId="2" borderId="1" xfId="0" applyFont="1" applyFill="1" applyBorder="1" applyAlignment="1">
      <alignment vertical="center" wrapText="1"/>
    </xf>
    <xf numFmtId="3" fontId="8" fillId="0" borderId="5" xfId="0" applyNumberFormat="1" applyFont="1" applyBorder="1" applyAlignment="1">
      <alignment vertical="center"/>
    </xf>
    <xf numFmtId="0" fontId="12" fillId="2" borderId="1" xfId="0" applyFont="1" applyFill="1" applyBorder="1" applyAlignment="1">
      <alignment vertical="center" wrapText="1"/>
    </xf>
    <xf numFmtId="0" fontId="16" fillId="2" borderId="1" xfId="0" applyFont="1" applyFill="1" applyBorder="1" applyAlignment="1">
      <alignment vertical="center" wrapText="1"/>
    </xf>
    <xf numFmtId="0" fontId="11" fillId="0" borderId="1" xfId="0" applyFont="1" applyBorder="1" applyAlignment="1">
      <alignment horizontal="left" vertical="center" wrapText="1"/>
    </xf>
    <xf numFmtId="0" fontId="6" fillId="0" borderId="6" xfId="0" applyFont="1" applyBorder="1" applyAlignment="1">
      <alignment horizontal="left" vertical="top" wrapText="1"/>
    </xf>
    <xf numFmtId="0" fontId="6" fillId="0" borderId="5" xfId="0" applyFont="1" applyBorder="1" applyAlignment="1">
      <alignment horizontal="left" vertical="top" wrapText="1"/>
    </xf>
    <xf numFmtId="0" fontId="8" fillId="0" borderId="5" xfId="0" applyFont="1" applyBorder="1" applyAlignment="1">
      <alignment horizontal="left" vertical="center"/>
    </xf>
    <xf numFmtId="3" fontId="8" fillId="0" borderId="5" xfId="0" applyNumberFormat="1" applyFont="1" applyBorder="1" applyAlignment="1">
      <alignment horizontal="left" vertical="center"/>
    </xf>
    <xf numFmtId="0" fontId="8" fillId="0" borderId="13" xfId="0" applyFont="1" applyBorder="1" applyAlignment="1">
      <alignment horizontal="left"/>
    </xf>
    <xf numFmtId="0" fontId="11" fillId="0" borderId="1" xfId="0" applyFont="1" applyBorder="1" applyAlignment="1">
      <alignment horizontal="left" vertical="center"/>
    </xf>
    <xf numFmtId="0" fontId="11" fillId="4" borderId="22" xfId="0" applyFont="1" applyFill="1" applyBorder="1" applyAlignment="1">
      <alignment horizontal="left" vertical="center" wrapText="1"/>
    </xf>
    <xf numFmtId="0" fontId="8" fillId="0" borderId="6" xfId="0" applyFont="1" applyBorder="1" applyAlignment="1">
      <alignment horizontal="left"/>
    </xf>
    <xf numFmtId="0" fontId="10" fillId="0" borderId="5" xfId="0" applyFont="1" applyBorder="1" applyAlignment="1">
      <alignment horizontal="left"/>
    </xf>
    <xf numFmtId="0" fontId="1" fillId="0" borderId="5" xfId="0" applyFont="1" applyBorder="1" applyAlignment="1">
      <alignment horizontal="left"/>
    </xf>
    <xf numFmtId="0" fontId="11" fillId="2" borderId="1" xfId="0" applyFont="1" applyFill="1" applyBorder="1" applyAlignment="1">
      <alignment horizontal="left" vertical="center" wrapText="1"/>
    </xf>
    <xf numFmtId="0" fontId="6" fillId="2" borderId="1" xfId="0" applyFont="1" applyFill="1" applyBorder="1" applyAlignment="1">
      <alignment vertical="center"/>
    </xf>
    <xf numFmtId="0" fontId="13" fillId="2" borderId="1" xfId="0" applyFont="1" applyFill="1" applyBorder="1" applyAlignment="1">
      <alignment vertical="center"/>
    </xf>
    <xf numFmtId="3" fontId="6" fillId="0" borderId="5" xfId="1" applyNumberFormat="1" applyFont="1" applyBorder="1" applyAlignment="1">
      <alignment vertical="center"/>
    </xf>
    <xf numFmtId="3" fontId="6" fillId="0" borderId="13" xfId="1" applyNumberFormat="1" applyFont="1" applyBorder="1" applyAlignment="1"/>
    <xf numFmtId="3" fontId="11" fillId="4" borderId="1" xfId="1" applyNumberFormat="1" applyFont="1" applyFill="1" applyBorder="1" applyAlignment="1">
      <alignment vertical="center" wrapText="1"/>
    </xf>
    <xf numFmtId="3" fontId="6" fillId="0" borderId="1" xfId="1" applyNumberFormat="1" applyFont="1" applyBorder="1" applyAlignment="1">
      <alignment vertical="center" wrapText="1"/>
    </xf>
    <xf numFmtId="3" fontId="6" fillId="0" borderId="1" xfId="1" applyNumberFormat="1" applyFont="1" applyBorder="1" applyAlignment="1">
      <alignment vertical="center"/>
    </xf>
    <xf numFmtId="3" fontId="13" fillId="2" borderId="1" xfId="1" applyNumberFormat="1" applyFont="1" applyFill="1" applyBorder="1" applyAlignment="1">
      <alignment vertical="center"/>
    </xf>
    <xf numFmtId="3" fontId="11" fillId="4" borderId="22" xfId="1" applyNumberFormat="1" applyFont="1" applyFill="1" applyBorder="1" applyAlignment="1">
      <alignment vertical="center" wrapText="1"/>
    </xf>
    <xf numFmtId="3" fontId="19" fillId="0" borderId="1" xfId="1" applyNumberFormat="1" applyFont="1" applyBorder="1" applyAlignment="1">
      <alignment vertical="center"/>
    </xf>
    <xf numFmtId="3" fontId="10" fillId="0" borderId="5" xfId="1" applyNumberFormat="1" applyFont="1" applyBorder="1" applyAlignment="1"/>
    <xf numFmtId="3" fontId="13" fillId="2" borderId="1" xfId="1" applyNumberFormat="1" applyFont="1" applyFill="1" applyBorder="1" applyAlignment="1">
      <alignment vertical="center" wrapText="1"/>
    </xf>
    <xf numFmtId="3" fontId="6" fillId="2" borderId="1" xfId="1" applyNumberFormat="1" applyFont="1" applyFill="1" applyBorder="1" applyAlignment="1">
      <alignment vertical="center"/>
    </xf>
    <xf numFmtId="3" fontId="6" fillId="2" borderId="1" xfId="0" applyNumberFormat="1" applyFont="1" applyFill="1" applyBorder="1" applyAlignment="1">
      <alignment vertical="center"/>
    </xf>
    <xf numFmtId="3" fontId="10" fillId="0" borderId="5" xfId="1" applyNumberFormat="1" applyFont="1" applyBorder="1" applyAlignment="1">
      <alignment vertical="center"/>
    </xf>
    <xf numFmtId="3" fontId="6" fillId="0" borderId="5" xfId="0" applyNumberFormat="1" applyFont="1" applyBorder="1" applyAlignment="1">
      <alignment vertical="center"/>
    </xf>
    <xf numFmtId="3" fontId="2" fillId="0" borderId="5" xfId="1" applyNumberFormat="1" applyFont="1" applyBorder="1" applyAlignment="1"/>
    <xf numFmtId="3" fontId="16" fillId="2" borderId="1" xfId="1" applyNumberFormat="1" applyFont="1" applyFill="1" applyBorder="1" applyAlignment="1">
      <alignment vertical="center"/>
    </xf>
    <xf numFmtId="0" fontId="6" fillId="0" borderId="1" xfId="0" applyFont="1" applyBorder="1"/>
    <xf numFmtId="0" fontId="8" fillId="0" borderId="1" xfId="0" applyFont="1" applyBorder="1" applyAlignment="1">
      <alignment horizontal="left"/>
    </xf>
    <xf numFmtId="0" fontId="11" fillId="0" borderId="1" xfId="0" applyFont="1" applyBorder="1" applyAlignment="1">
      <alignment horizontal="left" vertical="center"/>
    </xf>
    <xf numFmtId="0" fontId="11" fillId="4"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center" wrapText="1"/>
    </xf>
    <xf numFmtId="3" fontId="6" fillId="0" borderId="5" xfId="1" applyNumberFormat="1" applyFont="1" applyBorder="1" applyAlignment="1">
      <alignment horizontal="center" vertical="center"/>
    </xf>
    <xf numFmtId="3" fontId="6" fillId="0" borderId="13" xfId="1" applyNumberFormat="1" applyFont="1" applyBorder="1" applyAlignment="1">
      <alignment horizontal="center"/>
    </xf>
    <xf numFmtId="3" fontId="11" fillId="4" borderId="1" xfId="1" applyNumberFormat="1" applyFont="1" applyFill="1" applyBorder="1" applyAlignment="1">
      <alignment horizontal="center" vertical="center" wrapText="1"/>
    </xf>
    <xf numFmtId="3" fontId="6" fillId="0" borderId="1" xfId="1" applyNumberFormat="1" applyFont="1" applyBorder="1" applyAlignment="1">
      <alignment horizontal="center" vertical="center" wrapText="1"/>
    </xf>
    <xf numFmtId="3" fontId="6" fillId="0" borderId="1" xfId="1" applyNumberFormat="1" applyFont="1" applyBorder="1" applyAlignment="1">
      <alignment horizontal="center" vertical="center"/>
    </xf>
    <xf numFmtId="3" fontId="13" fillId="2" borderId="1" xfId="1" applyNumberFormat="1" applyFont="1" applyFill="1" applyBorder="1" applyAlignment="1">
      <alignment horizontal="center" vertical="center"/>
    </xf>
    <xf numFmtId="3" fontId="6" fillId="0" borderId="6" xfId="1" applyNumberFormat="1" applyFont="1" applyBorder="1" applyAlignment="1">
      <alignment horizont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2" fillId="0" borderId="5" xfId="1" applyNumberFormat="1" applyFont="1" applyBorder="1" applyAlignment="1">
      <alignment horizontal="center"/>
    </xf>
    <xf numFmtId="3" fontId="22" fillId="0" borderId="1" xfId="1" applyNumberFormat="1" applyFont="1" applyBorder="1" applyAlignment="1">
      <alignment vertical="center"/>
    </xf>
    <xf numFmtId="0" fontId="11" fillId="4"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0" fillId="0" borderId="3" xfId="0" applyFont="1" applyBorder="1" applyAlignment="1">
      <alignment horizontal="center" vertical="center"/>
    </xf>
    <xf numFmtId="0" fontId="6" fillId="0" borderId="3" xfId="0" applyFont="1" applyBorder="1" applyAlignment="1">
      <alignment horizontal="center" vertical="center" wrapText="1"/>
    </xf>
    <xf numFmtId="0" fontId="11" fillId="0" borderId="3" xfId="0" applyFont="1" applyBorder="1" applyAlignment="1">
      <alignment horizontal="left" vertical="center" wrapText="1"/>
    </xf>
    <xf numFmtId="0" fontId="13" fillId="0" borderId="3" xfId="0" applyFont="1" applyBorder="1" applyAlignment="1">
      <alignment horizontal="center" vertical="center" wrapText="1"/>
    </xf>
    <xf numFmtId="3" fontId="13" fillId="0" borderId="3" xfId="1" applyNumberFormat="1" applyFont="1" applyBorder="1" applyAlignment="1">
      <alignment vertical="center" wrapText="1"/>
    </xf>
    <xf numFmtId="0" fontId="12" fillId="2" borderId="4" xfId="0" applyFont="1" applyFill="1" applyBorder="1" applyAlignment="1">
      <alignment horizontal="left" vertical="center"/>
    </xf>
    <xf numFmtId="0" fontId="11" fillId="2" borderId="1" xfId="0" applyFont="1" applyFill="1" applyBorder="1" applyAlignment="1">
      <alignment horizontal="left" vertical="center"/>
    </xf>
    <xf numFmtId="0" fontId="6" fillId="2" borderId="3"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4" borderId="15" xfId="0" applyFont="1" applyFill="1" applyBorder="1" applyAlignment="1">
      <alignment horizontal="center" vertical="center" wrapText="1"/>
    </xf>
    <xf numFmtId="0" fontId="11" fillId="4" borderId="17" xfId="0" applyFont="1" applyFill="1" applyBorder="1" applyAlignment="1">
      <alignment horizontal="center" vertical="center" wrapText="1"/>
    </xf>
    <xf numFmtId="3" fontId="6" fillId="3" borderId="1" xfId="1" applyNumberFormat="1" applyFont="1" applyFill="1" applyBorder="1" applyAlignment="1">
      <alignmen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4" borderId="1"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0" borderId="1" xfId="0" applyFont="1" applyBorder="1" applyAlignment="1">
      <alignment horizontal="left" vertical="center" wrapText="1"/>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3" fillId="0" borderId="2" xfId="1" applyNumberFormat="1" applyFont="1" applyBorder="1" applyAlignment="1">
      <alignment vertical="center" wrapText="1"/>
    </xf>
    <xf numFmtId="3" fontId="13" fillId="0" borderId="4" xfId="1" applyNumberFormat="1" applyFont="1" applyBorder="1" applyAlignment="1">
      <alignment vertical="center" wrapText="1"/>
    </xf>
    <xf numFmtId="3" fontId="13" fillId="0" borderId="3" xfId="1" applyNumberFormat="1" applyFont="1" applyBorder="1" applyAlignment="1">
      <alignmen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0" fontId="18" fillId="0" borderId="5" xfId="0" applyFont="1" applyBorder="1" applyAlignment="1">
      <alignment horizontal="left" vertical="center" wrapText="1"/>
    </xf>
    <xf numFmtId="0" fontId="11" fillId="2" borderId="1" xfId="0" applyFont="1" applyFill="1" applyBorder="1" applyAlignment="1">
      <alignment horizontal="left" vertical="center"/>
    </xf>
    <xf numFmtId="0" fontId="12" fillId="2" borderId="2" xfId="0" applyFont="1" applyFill="1" applyBorder="1" applyAlignment="1">
      <alignment horizontal="left" vertical="center"/>
    </xf>
    <xf numFmtId="0" fontId="12" fillId="2" borderId="4" xfId="0" applyFont="1" applyFill="1" applyBorder="1" applyAlignment="1">
      <alignment horizontal="left" vertical="center"/>
    </xf>
    <xf numFmtId="3" fontId="6" fillId="3" borderId="1" xfId="1" applyNumberFormat="1" applyFont="1" applyFill="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8" fillId="0" borderId="24" xfId="0" applyFont="1" applyBorder="1" applyAlignment="1">
      <alignment horizontal="center"/>
    </xf>
    <xf numFmtId="0" fontId="8" fillId="0" borderId="25" xfId="0" applyFont="1" applyBorder="1" applyAlignment="1">
      <alignment horizontal="center"/>
    </xf>
    <xf numFmtId="0" fontId="8" fillId="0" borderId="14" xfId="0" applyFont="1" applyBorder="1" applyAlignment="1">
      <alignment horizontal="center"/>
    </xf>
    <xf numFmtId="0" fontId="23" fillId="0" borderId="24" xfId="0" applyFont="1" applyBorder="1" applyAlignment="1">
      <alignment horizontal="center"/>
    </xf>
    <xf numFmtId="0" fontId="23" fillId="0" borderId="25" xfId="0" applyFont="1" applyBorder="1" applyAlignment="1">
      <alignment horizontal="center"/>
    </xf>
    <xf numFmtId="0" fontId="23" fillId="0" borderId="14" xfId="0" applyFont="1" applyBorder="1" applyAlignment="1">
      <alignment horizontal="center"/>
    </xf>
    <xf numFmtId="0" fontId="2" fillId="5" borderId="5" xfId="0" applyFont="1" applyFill="1" applyBorder="1"/>
    <xf numFmtId="0" fontId="11" fillId="2" borderId="1"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17" xfId="0" applyFont="1" applyFill="1" applyBorder="1" applyAlignment="1">
      <alignment horizontal="center" vertical="center" wrapText="1"/>
    </xf>
    <xf numFmtId="3" fontId="11" fillId="2" borderId="1" xfId="1" applyNumberFormat="1" applyFont="1" applyFill="1" applyBorder="1" applyAlignment="1">
      <alignment vertical="center"/>
    </xf>
    <xf numFmtId="0" fontId="12" fillId="2" borderId="1" xfId="0" applyFont="1" applyFill="1" applyBorder="1" applyAlignment="1">
      <alignment horizontal="center" vertical="center" wrapText="1"/>
    </xf>
    <xf numFmtId="3" fontId="14" fillId="2" borderId="1" xfId="0" applyNumberFormat="1" applyFont="1" applyFill="1" applyBorder="1" applyAlignment="1">
      <alignment vertical="center"/>
    </xf>
    <xf numFmtId="3" fontId="15" fillId="2" borderId="1" xfId="0" applyNumberFormat="1" applyFont="1" applyFill="1" applyBorder="1" applyAlignment="1">
      <alignment horizontal="left" vertical="center"/>
    </xf>
    <xf numFmtId="3" fontId="15" fillId="2" borderId="15" xfId="0" applyNumberFormat="1" applyFont="1" applyFill="1" applyBorder="1" applyAlignment="1">
      <alignment horizontal="left" vertical="center"/>
    </xf>
    <xf numFmtId="3" fontId="15" fillId="2" borderId="17" xfId="0" applyNumberFormat="1" applyFont="1" applyFill="1" applyBorder="1" applyAlignment="1">
      <alignment horizontal="left" vertical="center"/>
    </xf>
    <xf numFmtId="0" fontId="10" fillId="2" borderId="1" xfId="0" applyFont="1" applyFill="1" applyBorder="1" applyAlignment="1">
      <alignment wrapText="1"/>
    </xf>
    <xf numFmtId="0" fontId="13" fillId="2" borderId="1" xfId="0" applyFont="1" applyFill="1" applyBorder="1" applyAlignment="1">
      <alignment horizontal="center" vertical="center"/>
    </xf>
    <xf numFmtId="0" fontId="10" fillId="2" borderId="1" xfId="0" applyFont="1" applyFill="1" applyBorder="1" applyAlignment="1">
      <alignment vertical="center" wrapText="1"/>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3" fontId="14" fillId="2" borderId="15" xfId="0" applyNumberFormat="1" applyFont="1" applyFill="1" applyBorder="1" applyAlignment="1">
      <alignment horizontal="left" vertical="center"/>
    </xf>
    <xf numFmtId="3" fontId="14" fillId="2" borderId="16" xfId="0" applyNumberFormat="1" applyFont="1" applyFill="1" applyBorder="1" applyAlignment="1">
      <alignment horizontal="left" vertical="center"/>
    </xf>
    <xf numFmtId="3" fontId="14" fillId="2" borderId="17" xfId="0" applyNumberFormat="1" applyFont="1" applyFill="1" applyBorder="1" applyAlignment="1">
      <alignment horizontal="left" vertical="center"/>
    </xf>
    <xf numFmtId="0" fontId="12" fillId="2" borderId="2" xfId="0" applyFont="1" applyFill="1" applyBorder="1" applyAlignment="1">
      <alignment horizontal="left" vertical="center" wrapText="1"/>
    </xf>
    <xf numFmtId="3" fontId="8" fillId="2" borderId="1" xfId="1" applyNumberFormat="1" applyFont="1" applyFill="1" applyBorder="1" applyAlignment="1">
      <alignment vertical="center" wrapText="1"/>
    </xf>
    <xf numFmtId="0" fontId="12" fillId="2" borderId="4" xfId="0" applyFont="1" applyFill="1" applyBorder="1" applyAlignment="1">
      <alignment horizontal="left" vertical="center" wrapText="1"/>
    </xf>
    <xf numFmtId="3" fontId="10" fillId="2" borderId="1" xfId="1" applyNumberFormat="1" applyFont="1" applyFill="1" applyBorder="1" applyAlignment="1">
      <alignment vertical="center" wrapText="1"/>
    </xf>
    <xf numFmtId="0" fontId="14" fillId="2" borderId="1" xfId="0" applyFont="1" applyFill="1" applyBorder="1" applyAlignment="1">
      <alignment vertical="center"/>
    </xf>
    <xf numFmtId="0" fontId="16" fillId="2" borderId="1" xfId="0" applyFont="1" applyFill="1" applyBorder="1" applyAlignment="1">
      <alignment horizontal="center" vertical="center"/>
    </xf>
    <xf numFmtId="0" fontId="20" fillId="2" borderId="1" xfId="0" applyFont="1" applyFill="1" applyBorder="1" applyAlignment="1">
      <alignment vertical="center"/>
    </xf>
    <xf numFmtId="3" fontId="12" fillId="2" borderId="1" xfId="1" applyNumberFormat="1" applyFont="1" applyFill="1" applyBorder="1" applyAlignment="1">
      <alignment vertical="center"/>
    </xf>
    <xf numFmtId="3" fontId="19" fillId="2" borderId="1" xfId="1" applyNumberFormat="1" applyFont="1" applyFill="1" applyBorder="1" applyAlignment="1">
      <alignment vertical="center"/>
    </xf>
    <xf numFmtId="3" fontId="8" fillId="0" borderId="6" xfId="1" applyNumberFormat="1"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1</xdr:col>
      <xdr:colOff>896933</xdr:colOff>
      <xdr:row>6</xdr:row>
      <xdr:rowOff>183172</xdr:rowOff>
    </xdr:to>
    <xdr:pic>
      <xdr:nvPicPr>
        <xdr:cNvPr id="3" name="Picture 2">
          <a:extLst>
            <a:ext uri="{FF2B5EF4-FFF2-40B4-BE49-F238E27FC236}">
              <a16:creationId xmlns=""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1097225</xdr:colOff>
      <xdr:row>1</xdr:row>
      <xdr:rowOff>152401</xdr:rowOff>
    </xdr:from>
    <xdr:to>
      <xdr:col>2</xdr:col>
      <xdr:colOff>1057275</xdr:colOff>
      <xdr:row>6</xdr:row>
      <xdr:rowOff>130461</xdr:rowOff>
    </xdr:to>
    <xdr:pic>
      <xdr:nvPicPr>
        <xdr:cNvPr id="3" name="Picture 2">
          <a:extLst>
            <a:ext uri="{FF2B5EF4-FFF2-40B4-BE49-F238E27FC236}">
              <a16:creationId xmlns=""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1516325" y="352426"/>
          <a:ext cx="1150675" cy="1025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230450</xdr:colOff>
      <xdr:row>2</xdr:row>
      <xdr:rowOff>104775</xdr:rowOff>
    </xdr:from>
    <xdr:to>
      <xdr:col>2</xdr:col>
      <xdr:colOff>190500</xdr:colOff>
      <xdr:row>6</xdr:row>
      <xdr:rowOff>152400</xdr:rowOff>
    </xdr:to>
    <xdr:pic>
      <xdr:nvPicPr>
        <xdr:cNvPr id="2" name="Picture 1">
          <a:extLst>
            <a:ext uri="{FF2B5EF4-FFF2-40B4-BE49-F238E27FC236}">
              <a16:creationId xmlns=""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649550" y="514350"/>
          <a:ext cx="1150675" cy="885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abSelected="1" topLeftCell="A10" zoomScale="78" zoomScaleNormal="78" workbookViewId="0">
      <selection activeCell="D21" sqref="D21"/>
    </sheetView>
  </sheetViews>
  <sheetFormatPr defaultColWidth="9.140625" defaultRowHeight="15.75" x14ac:dyDescent="0.25"/>
  <cols>
    <col min="1" max="1" width="6.28515625" style="9" bestFit="1" customWidth="1"/>
    <col min="2" max="2" width="20" style="64" customWidth="1"/>
    <col min="3" max="3" width="70.28515625" style="9" customWidth="1"/>
    <col min="4" max="4" width="61" style="9" customWidth="1"/>
    <col min="5" max="5" width="18.140625" style="82" customWidth="1"/>
    <col min="6" max="6" width="73" style="12" customWidth="1"/>
    <col min="7" max="7" width="9.85546875" style="9" bestFit="1" customWidth="1"/>
    <col min="8" max="16384" width="9.140625" style="9"/>
  </cols>
  <sheetData>
    <row r="1" spans="1:10" s="5" customFormat="1" ht="15.75" customHeight="1" x14ac:dyDescent="0.25">
      <c r="A1" s="14"/>
      <c r="B1" s="55"/>
      <c r="C1" s="14"/>
      <c r="D1" s="115" t="s">
        <v>116</v>
      </c>
      <c r="E1" s="115"/>
      <c r="F1" s="115"/>
    </row>
    <row r="2" spans="1:10" s="3" customFormat="1" ht="16.5" x14ac:dyDescent="0.25">
      <c r="A2" s="16"/>
      <c r="B2" s="56"/>
      <c r="C2" s="16"/>
      <c r="D2" s="116"/>
      <c r="E2" s="116"/>
      <c r="F2" s="116"/>
    </row>
    <row r="3" spans="1:10" s="3" customFormat="1" ht="16.5" x14ac:dyDescent="0.25">
      <c r="A3" s="16"/>
      <c r="B3" s="56"/>
      <c r="C3" s="16"/>
      <c r="D3" s="116"/>
      <c r="E3" s="116"/>
      <c r="F3" s="116"/>
    </row>
    <row r="4" spans="1:10" s="3" customFormat="1" ht="16.5" x14ac:dyDescent="0.25">
      <c r="A4" s="16"/>
      <c r="B4" s="56"/>
      <c r="C4" s="16"/>
      <c r="D4" s="116"/>
      <c r="E4" s="116"/>
      <c r="F4" s="116"/>
    </row>
    <row r="5" spans="1:10" s="3" customFormat="1" ht="16.5" x14ac:dyDescent="0.25">
      <c r="A5" s="16"/>
      <c r="B5" s="56"/>
      <c r="C5" s="16"/>
      <c r="D5" s="116"/>
      <c r="E5" s="116"/>
      <c r="F5" s="116"/>
    </row>
    <row r="6" spans="1:10" s="3" customFormat="1" ht="16.5" x14ac:dyDescent="0.25">
      <c r="A6" s="15"/>
      <c r="B6" s="57"/>
      <c r="C6" s="17"/>
      <c r="D6" s="17"/>
      <c r="E6" s="68"/>
      <c r="F6" s="15"/>
    </row>
    <row r="7" spans="1:10" s="3" customFormat="1" ht="19.5" x14ac:dyDescent="0.25">
      <c r="A7" s="117" t="s">
        <v>2</v>
      </c>
      <c r="B7" s="117"/>
      <c r="C7" s="117"/>
      <c r="D7" s="117"/>
      <c r="E7" s="117"/>
      <c r="F7" s="117"/>
      <c r="G7" s="6"/>
      <c r="H7" s="6"/>
      <c r="I7" s="6"/>
      <c r="J7" s="6"/>
    </row>
    <row r="8" spans="1:10" s="3" customFormat="1" ht="16.5" x14ac:dyDescent="0.25">
      <c r="A8" s="18"/>
      <c r="B8" s="58"/>
      <c r="C8" s="18"/>
      <c r="D8" s="18"/>
      <c r="E8" s="51"/>
      <c r="F8" s="18"/>
      <c r="G8" s="6"/>
      <c r="H8" s="6"/>
      <c r="I8" s="6"/>
      <c r="J8" s="6"/>
    </row>
    <row r="9" spans="1:10" s="3" customFormat="1" ht="16.5" x14ac:dyDescent="0.25">
      <c r="A9" s="19"/>
      <c r="B9" s="126" t="s">
        <v>39</v>
      </c>
      <c r="C9" s="126"/>
      <c r="D9" s="126"/>
      <c r="E9" s="126"/>
      <c r="F9" s="126"/>
      <c r="G9" s="7"/>
      <c r="H9" s="7"/>
      <c r="I9" s="7"/>
    </row>
    <row r="10" spans="1:10" s="3" customFormat="1" x14ac:dyDescent="0.25">
      <c r="A10" s="127" t="s">
        <v>40</v>
      </c>
      <c r="B10" s="128"/>
      <c r="C10" s="128"/>
      <c r="D10" s="128"/>
      <c r="E10" s="128"/>
      <c r="F10" s="129"/>
      <c r="G10" s="8"/>
      <c r="H10" s="8"/>
      <c r="I10" s="8"/>
      <c r="J10" s="8"/>
    </row>
    <row r="11" spans="1:10" s="3" customFormat="1" x14ac:dyDescent="0.25">
      <c r="A11" s="130"/>
      <c r="B11" s="131"/>
      <c r="C11" s="131"/>
      <c r="D11" s="131"/>
      <c r="E11" s="131"/>
      <c r="F11" s="132"/>
      <c r="G11" s="13"/>
      <c r="H11" s="13"/>
      <c r="I11" s="13"/>
      <c r="J11" s="13"/>
    </row>
    <row r="12" spans="1:10" ht="16.5" x14ac:dyDescent="0.25">
      <c r="A12" s="20"/>
      <c r="B12" s="59"/>
      <c r="C12" s="20"/>
      <c r="D12" s="20"/>
      <c r="E12" s="69"/>
      <c r="F12" s="21"/>
    </row>
    <row r="13" spans="1:10" ht="21.75" customHeight="1" x14ac:dyDescent="0.25">
      <c r="A13" s="22" t="s">
        <v>107</v>
      </c>
      <c r="B13" s="123" t="s">
        <v>3</v>
      </c>
      <c r="C13" s="123"/>
      <c r="D13" s="22" t="s">
        <v>4</v>
      </c>
      <c r="E13" s="70" t="s">
        <v>5</v>
      </c>
      <c r="F13" s="23" t="s">
        <v>0</v>
      </c>
    </row>
    <row r="14" spans="1:10" ht="33" x14ac:dyDescent="0.25">
      <c r="A14" s="139">
        <v>1</v>
      </c>
      <c r="B14" s="136" t="s">
        <v>1</v>
      </c>
      <c r="C14" s="133" t="s">
        <v>119</v>
      </c>
      <c r="D14" s="24" t="s">
        <v>6</v>
      </c>
      <c r="E14" s="142">
        <v>200000</v>
      </c>
      <c r="F14" s="112"/>
    </row>
    <row r="15" spans="1:10" ht="33" x14ac:dyDescent="0.25">
      <c r="A15" s="140"/>
      <c r="B15" s="137"/>
      <c r="C15" s="134"/>
      <c r="D15" s="24" t="s">
        <v>7</v>
      </c>
      <c r="E15" s="143"/>
      <c r="F15" s="113"/>
    </row>
    <row r="16" spans="1:10" ht="33" x14ac:dyDescent="0.25">
      <c r="A16" s="140"/>
      <c r="B16" s="137"/>
      <c r="C16" s="134"/>
      <c r="D16" s="24" t="s">
        <v>8</v>
      </c>
      <c r="E16" s="143"/>
      <c r="F16" s="113"/>
    </row>
    <row r="17" spans="1:6" ht="16.5" x14ac:dyDescent="0.25">
      <c r="A17" s="140"/>
      <c r="B17" s="137"/>
      <c r="C17" s="134"/>
      <c r="D17" s="24" t="s">
        <v>9</v>
      </c>
      <c r="E17" s="143"/>
      <c r="F17" s="113"/>
    </row>
    <row r="18" spans="1:6" ht="16.5" x14ac:dyDescent="0.25">
      <c r="A18" s="140"/>
      <c r="B18" s="137"/>
      <c r="C18" s="134"/>
      <c r="D18" s="24" t="s">
        <v>126</v>
      </c>
      <c r="E18" s="143"/>
      <c r="F18" s="113"/>
    </row>
    <row r="19" spans="1:6" ht="16.5" x14ac:dyDescent="0.25">
      <c r="A19" s="141"/>
      <c r="B19" s="138"/>
      <c r="C19" s="135"/>
      <c r="D19" s="24" t="s">
        <v>23</v>
      </c>
      <c r="E19" s="144"/>
      <c r="F19" s="114"/>
    </row>
    <row r="20" spans="1:6" ht="16.5" x14ac:dyDescent="0.25">
      <c r="A20" s="107">
        <v>2</v>
      </c>
      <c r="B20" s="106"/>
      <c r="C20" s="105" t="s">
        <v>136</v>
      </c>
      <c r="D20" s="24"/>
      <c r="E20" s="108"/>
      <c r="F20" s="104"/>
    </row>
    <row r="21" spans="1:6" ht="16.5" x14ac:dyDescent="0.25">
      <c r="A21" s="107">
        <v>3</v>
      </c>
      <c r="B21" s="106"/>
      <c r="C21" s="111" t="s">
        <v>135</v>
      </c>
      <c r="D21" s="24"/>
      <c r="E21" s="108"/>
      <c r="F21" s="104"/>
    </row>
    <row r="22" spans="1:6" ht="33" x14ac:dyDescent="0.25">
      <c r="A22" s="25">
        <v>4</v>
      </c>
      <c r="B22" s="54" t="s">
        <v>10</v>
      </c>
      <c r="C22" s="30" t="s">
        <v>11</v>
      </c>
      <c r="D22" s="24" t="s">
        <v>121</v>
      </c>
      <c r="E22" s="71">
        <v>102000</v>
      </c>
      <c r="F22" s="26"/>
    </row>
    <row r="23" spans="1:6" ht="49.5" x14ac:dyDescent="0.25">
      <c r="A23" s="25">
        <v>5</v>
      </c>
      <c r="B23" s="54" t="s">
        <v>13</v>
      </c>
      <c r="C23" s="24" t="s">
        <v>14</v>
      </c>
      <c r="D23" s="24" t="s">
        <v>15</v>
      </c>
      <c r="E23" s="71">
        <v>59000</v>
      </c>
      <c r="F23" s="26"/>
    </row>
    <row r="24" spans="1:6" ht="49.5" x14ac:dyDescent="0.25">
      <c r="A24" s="25">
        <v>6</v>
      </c>
      <c r="B24" s="54" t="s">
        <v>16</v>
      </c>
      <c r="C24" s="24" t="s">
        <v>17</v>
      </c>
      <c r="D24" s="24" t="s">
        <v>18</v>
      </c>
      <c r="E24" s="71">
        <v>75000</v>
      </c>
      <c r="F24" s="26"/>
    </row>
    <row r="25" spans="1:6" ht="33" x14ac:dyDescent="0.25">
      <c r="A25" s="25">
        <v>7</v>
      </c>
      <c r="B25" s="54" t="s">
        <v>19</v>
      </c>
      <c r="C25" s="24" t="s">
        <v>20</v>
      </c>
      <c r="D25" s="24" t="s">
        <v>21</v>
      </c>
      <c r="E25" s="71">
        <v>27000</v>
      </c>
      <c r="F25" s="26"/>
    </row>
    <row r="26" spans="1:6" ht="33" x14ac:dyDescent="0.25">
      <c r="A26" s="25">
        <v>8</v>
      </c>
      <c r="B26" s="125" t="s">
        <v>41</v>
      </c>
      <c r="C26" s="27" t="s">
        <v>42</v>
      </c>
      <c r="D26" s="27" t="s">
        <v>43</v>
      </c>
      <c r="E26" s="120">
        <v>60000</v>
      </c>
      <c r="F26" s="121" t="s">
        <v>125</v>
      </c>
    </row>
    <row r="27" spans="1:6" ht="33" x14ac:dyDescent="0.25">
      <c r="A27" s="25">
        <v>9</v>
      </c>
      <c r="B27" s="125"/>
      <c r="C27" s="27" t="s">
        <v>44</v>
      </c>
      <c r="D27" s="27" t="s">
        <v>43</v>
      </c>
      <c r="E27" s="120"/>
      <c r="F27" s="122"/>
    </row>
    <row r="28" spans="1:6" ht="33" x14ac:dyDescent="0.25">
      <c r="A28" s="25">
        <v>10</v>
      </c>
      <c r="B28" s="54" t="s">
        <v>45</v>
      </c>
      <c r="C28" s="24" t="s">
        <v>46</v>
      </c>
      <c r="D28" s="28" t="s">
        <v>47</v>
      </c>
      <c r="E28" s="72">
        <v>41000</v>
      </c>
      <c r="F28" s="26"/>
    </row>
    <row r="29" spans="1:6" ht="16.5" x14ac:dyDescent="0.25">
      <c r="A29" s="25">
        <v>11</v>
      </c>
      <c r="B29" s="60"/>
      <c r="C29" s="29" t="s">
        <v>24</v>
      </c>
      <c r="D29" s="30" t="s">
        <v>25</v>
      </c>
      <c r="E29" s="73" t="s">
        <v>26</v>
      </c>
      <c r="F29" s="26"/>
    </row>
    <row r="30" spans="1:6" ht="16.5" x14ac:dyDescent="0.25">
      <c r="A30" s="118" t="s">
        <v>27</v>
      </c>
      <c r="B30" s="124"/>
      <c r="C30" s="124"/>
      <c r="D30" s="119"/>
      <c r="E30" s="70">
        <f>SUM(E14:E29)</f>
        <v>564000</v>
      </c>
      <c r="F30" s="31"/>
    </row>
    <row r="31" spans="1:6" ht="16.5" x14ac:dyDescent="0.25">
      <c r="A31" s="47"/>
      <c r="B31" s="61"/>
      <c r="C31" s="48"/>
      <c r="D31" s="48"/>
      <c r="E31" s="74"/>
      <c r="F31" s="49"/>
    </row>
    <row r="32" spans="1:6" ht="33" x14ac:dyDescent="0.25">
      <c r="A32" s="84">
        <v>12</v>
      </c>
      <c r="B32" s="85"/>
      <c r="C32" s="24" t="s">
        <v>117</v>
      </c>
      <c r="D32" s="24" t="s">
        <v>12</v>
      </c>
      <c r="E32" s="75">
        <v>230000</v>
      </c>
      <c r="F32" s="32"/>
    </row>
    <row r="33" spans="1:6" s="10" customFormat="1" ht="16.5" x14ac:dyDescent="0.25">
      <c r="A33" s="33" t="s">
        <v>48</v>
      </c>
      <c r="B33" s="63"/>
      <c r="C33" s="34"/>
      <c r="D33" s="34"/>
      <c r="E33" s="76"/>
      <c r="F33" s="35"/>
    </row>
    <row r="34" spans="1:6" ht="16.5" x14ac:dyDescent="0.25">
      <c r="A34" s="168" t="s">
        <v>107</v>
      </c>
      <c r="B34" s="169" t="s">
        <v>3</v>
      </c>
      <c r="C34" s="170"/>
      <c r="D34" s="168" t="s">
        <v>4</v>
      </c>
      <c r="E34" s="171" t="s">
        <v>5</v>
      </c>
      <c r="F34" s="172" t="s">
        <v>0</v>
      </c>
    </row>
    <row r="35" spans="1:6" ht="16.5" x14ac:dyDescent="0.25">
      <c r="A35" s="173" t="s">
        <v>105</v>
      </c>
      <c r="B35" s="174"/>
      <c r="C35" s="175"/>
      <c r="D35" s="176"/>
      <c r="E35" s="79"/>
      <c r="F35" s="177"/>
    </row>
    <row r="36" spans="1:6" s="167" customFormat="1" ht="33" x14ac:dyDescent="0.25">
      <c r="A36" s="178">
        <v>1</v>
      </c>
      <c r="B36" s="65" t="s">
        <v>49</v>
      </c>
      <c r="C36" s="30" t="s">
        <v>50</v>
      </c>
      <c r="D36" s="66" t="s">
        <v>51</v>
      </c>
      <c r="E36" s="73">
        <v>41000</v>
      </c>
      <c r="F36" s="177"/>
    </row>
    <row r="37" spans="1:6" s="167" customFormat="1" ht="16.5" x14ac:dyDescent="0.25">
      <c r="A37" s="178">
        <v>2</v>
      </c>
      <c r="B37" s="145" t="s">
        <v>45</v>
      </c>
      <c r="C37" s="30" t="s">
        <v>111</v>
      </c>
      <c r="D37" s="30" t="s">
        <v>112</v>
      </c>
      <c r="E37" s="73">
        <v>41000</v>
      </c>
      <c r="F37" s="179" t="s">
        <v>123</v>
      </c>
    </row>
    <row r="38" spans="1:6" s="167" customFormat="1" ht="33" x14ac:dyDescent="0.25">
      <c r="A38" s="178">
        <v>3</v>
      </c>
      <c r="B38" s="146"/>
      <c r="C38" s="30" t="s">
        <v>113</v>
      </c>
      <c r="D38" s="30" t="s">
        <v>114</v>
      </c>
      <c r="E38" s="73">
        <v>41000</v>
      </c>
      <c r="F38" s="179" t="s">
        <v>122</v>
      </c>
    </row>
    <row r="39" spans="1:6" s="167" customFormat="1" ht="16.5" x14ac:dyDescent="0.25">
      <c r="A39" s="178">
        <v>4</v>
      </c>
      <c r="B39" s="150" t="s">
        <v>52</v>
      </c>
      <c r="C39" s="30" t="s">
        <v>53</v>
      </c>
      <c r="D39" s="67" t="s">
        <v>54</v>
      </c>
      <c r="E39" s="73">
        <v>41000</v>
      </c>
      <c r="F39" s="180" t="s">
        <v>124</v>
      </c>
    </row>
    <row r="40" spans="1:6" s="167" customFormat="1" ht="16.5" x14ac:dyDescent="0.25">
      <c r="A40" s="178">
        <v>5</v>
      </c>
      <c r="B40" s="150"/>
      <c r="C40" s="30" t="s">
        <v>55</v>
      </c>
      <c r="D40" s="67" t="s">
        <v>56</v>
      </c>
      <c r="E40" s="73">
        <v>59000</v>
      </c>
      <c r="F40" s="181"/>
    </row>
    <row r="41" spans="1:6" s="167" customFormat="1" ht="16.5" x14ac:dyDescent="0.25">
      <c r="A41" s="178">
        <v>6</v>
      </c>
      <c r="B41" s="150"/>
      <c r="C41" s="30" t="s">
        <v>57</v>
      </c>
      <c r="D41" s="67" t="s">
        <v>58</v>
      </c>
      <c r="E41" s="73">
        <v>59000</v>
      </c>
      <c r="F41" s="181"/>
    </row>
    <row r="42" spans="1:6" s="167" customFormat="1" ht="16.5" x14ac:dyDescent="0.25">
      <c r="A42" s="178">
        <v>7</v>
      </c>
      <c r="B42" s="150"/>
      <c r="C42" s="30" t="s">
        <v>59</v>
      </c>
      <c r="D42" s="67" t="s">
        <v>60</v>
      </c>
      <c r="E42" s="73">
        <v>47000</v>
      </c>
      <c r="F42" s="181"/>
    </row>
    <row r="43" spans="1:6" s="167" customFormat="1" ht="16.5" x14ac:dyDescent="0.25">
      <c r="A43" s="178">
        <v>8</v>
      </c>
      <c r="B43" s="150"/>
      <c r="C43" s="30" t="s">
        <v>61</v>
      </c>
      <c r="D43" s="67" t="s">
        <v>62</v>
      </c>
      <c r="E43" s="73">
        <v>41000</v>
      </c>
      <c r="F43" s="182"/>
    </row>
    <row r="44" spans="1:6" ht="16.5" x14ac:dyDescent="0.25">
      <c r="A44" s="183" t="s">
        <v>104</v>
      </c>
      <c r="B44" s="184"/>
      <c r="C44" s="184"/>
      <c r="D44" s="185"/>
      <c r="E44" s="79"/>
      <c r="F44" s="177"/>
    </row>
    <row r="45" spans="1:6" s="10" customFormat="1" ht="16.5" x14ac:dyDescent="0.25">
      <c r="A45" s="178">
        <v>9</v>
      </c>
      <c r="B45" s="186" t="s">
        <v>108</v>
      </c>
      <c r="C45" s="52" t="s">
        <v>63</v>
      </c>
      <c r="D45" s="53" t="s">
        <v>64</v>
      </c>
      <c r="E45" s="187">
        <v>174000</v>
      </c>
      <c r="F45" s="177"/>
    </row>
    <row r="46" spans="1:6" s="10" customFormat="1" ht="33" x14ac:dyDescent="0.25">
      <c r="A46" s="178">
        <v>10</v>
      </c>
      <c r="B46" s="188"/>
      <c r="C46" s="52" t="s">
        <v>71</v>
      </c>
      <c r="D46" s="53" t="s">
        <v>72</v>
      </c>
      <c r="E46" s="189">
        <v>231000</v>
      </c>
      <c r="F46" s="177"/>
    </row>
    <row r="47" spans="1:6" s="10" customFormat="1" ht="33" x14ac:dyDescent="0.25">
      <c r="A47" s="178">
        <v>11</v>
      </c>
      <c r="B47" s="188"/>
      <c r="C47" s="52" t="s">
        <v>69</v>
      </c>
      <c r="D47" s="53" t="s">
        <v>70</v>
      </c>
      <c r="E47" s="187">
        <v>173000</v>
      </c>
      <c r="F47" s="177"/>
    </row>
    <row r="48" spans="1:6" s="10" customFormat="1" ht="33" x14ac:dyDescent="0.25">
      <c r="A48" s="178">
        <v>12</v>
      </c>
      <c r="B48" s="188"/>
      <c r="C48" s="52" t="s">
        <v>65</v>
      </c>
      <c r="D48" s="53" t="s">
        <v>115</v>
      </c>
      <c r="E48" s="187">
        <v>290000</v>
      </c>
      <c r="F48" s="177" t="s">
        <v>66</v>
      </c>
    </row>
    <row r="49" spans="1:6" s="10" customFormat="1" ht="33" x14ac:dyDescent="0.25">
      <c r="A49" s="178">
        <v>13</v>
      </c>
      <c r="B49" s="188"/>
      <c r="C49" s="52" t="s">
        <v>67</v>
      </c>
      <c r="D49" s="53" t="s">
        <v>68</v>
      </c>
      <c r="E49" s="187">
        <v>231000</v>
      </c>
      <c r="F49" s="177"/>
    </row>
    <row r="50" spans="1:6" s="10" customFormat="1" ht="33" x14ac:dyDescent="0.25">
      <c r="A50" s="178">
        <v>14</v>
      </c>
      <c r="B50" s="188"/>
      <c r="C50" s="52" t="s">
        <v>73</v>
      </c>
      <c r="D50" s="53" t="s">
        <v>74</v>
      </c>
      <c r="E50" s="189">
        <v>231000</v>
      </c>
      <c r="F50" s="177"/>
    </row>
    <row r="51" spans="1:6" s="10" customFormat="1" ht="16.5" x14ac:dyDescent="0.25">
      <c r="A51" s="183" t="s">
        <v>103</v>
      </c>
      <c r="B51" s="184"/>
      <c r="C51" s="184"/>
      <c r="D51" s="185"/>
      <c r="E51" s="79"/>
      <c r="F51" s="177"/>
    </row>
    <row r="52" spans="1:6" ht="54.75" customHeight="1" x14ac:dyDescent="0.25">
      <c r="A52" s="178">
        <v>15</v>
      </c>
      <c r="B52" s="150" t="s">
        <v>75</v>
      </c>
      <c r="C52" s="50" t="s">
        <v>76</v>
      </c>
      <c r="D52" s="50" t="s">
        <v>77</v>
      </c>
      <c r="E52" s="77">
        <v>123000</v>
      </c>
      <c r="F52" s="177"/>
    </row>
    <row r="53" spans="1:6" ht="54.75" customHeight="1" x14ac:dyDescent="0.25">
      <c r="A53" s="178">
        <v>16</v>
      </c>
      <c r="B53" s="150"/>
      <c r="C53" s="50" t="s">
        <v>78</v>
      </c>
      <c r="D53" s="50" t="s">
        <v>79</v>
      </c>
      <c r="E53" s="77">
        <v>66000</v>
      </c>
      <c r="F53" s="177"/>
    </row>
    <row r="54" spans="1:6" ht="54.75" customHeight="1" x14ac:dyDescent="0.25">
      <c r="A54" s="178">
        <v>17</v>
      </c>
      <c r="B54" s="150"/>
      <c r="C54" s="50" t="s">
        <v>80</v>
      </c>
      <c r="D54" s="50" t="s">
        <v>81</v>
      </c>
      <c r="E54" s="77">
        <v>139000</v>
      </c>
      <c r="F54" s="177" t="s">
        <v>82</v>
      </c>
    </row>
    <row r="55" spans="1:6" ht="49.5" x14ac:dyDescent="0.25">
      <c r="A55" s="178">
        <v>18</v>
      </c>
      <c r="B55" s="150"/>
      <c r="C55" s="50" t="s">
        <v>83</v>
      </c>
      <c r="D55" s="50" t="s">
        <v>84</v>
      </c>
      <c r="E55" s="77">
        <v>66000</v>
      </c>
      <c r="F55" s="177" t="s">
        <v>82</v>
      </c>
    </row>
    <row r="56" spans="1:6" ht="33" x14ac:dyDescent="0.25">
      <c r="A56" s="178">
        <v>19</v>
      </c>
      <c r="B56" s="150"/>
      <c r="C56" s="50" t="s">
        <v>85</v>
      </c>
      <c r="D56" s="50" t="s">
        <v>86</v>
      </c>
      <c r="E56" s="77">
        <v>139000</v>
      </c>
      <c r="F56" s="179" t="s">
        <v>87</v>
      </c>
    </row>
    <row r="57" spans="1:6" ht="33" x14ac:dyDescent="0.25">
      <c r="A57" s="178">
        <v>20</v>
      </c>
      <c r="B57" s="150"/>
      <c r="C57" s="50" t="s">
        <v>88</v>
      </c>
      <c r="D57" s="50" t="s">
        <v>89</v>
      </c>
      <c r="E57" s="77">
        <v>72000</v>
      </c>
      <c r="F57" s="179" t="s">
        <v>90</v>
      </c>
    </row>
    <row r="58" spans="1:6" ht="16.5" x14ac:dyDescent="0.25">
      <c r="A58" s="190" t="s">
        <v>109</v>
      </c>
      <c r="B58" s="190"/>
      <c r="C58" s="190"/>
      <c r="D58" s="190"/>
      <c r="E58" s="171"/>
      <c r="F58" s="177"/>
    </row>
    <row r="59" spans="1:6" ht="33" x14ac:dyDescent="0.25">
      <c r="A59" s="191">
        <v>21</v>
      </c>
      <c r="B59" s="151" t="s">
        <v>101</v>
      </c>
      <c r="C59" s="53" t="s">
        <v>117</v>
      </c>
      <c r="D59" s="53" t="s">
        <v>12</v>
      </c>
      <c r="E59" s="83">
        <v>230000</v>
      </c>
      <c r="F59" s="177"/>
    </row>
    <row r="60" spans="1:6" ht="33" x14ac:dyDescent="0.25">
      <c r="A60" s="191">
        <v>22</v>
      </c>
      <c r="B60" s="152"/>
      <c r="C60" s="53" t="s">
        <v>118</v>
      </c>
      <c r="D60" s="53" t="s">
        <v>120</v>
      </c>
      <c r="E60" s="83">
        <v>230000</v>
      </c>
      <c r="F60" s="177"/>
    </row>
    <row r="61" spans="1:6" ht="16.5" x14ac:dyDescent="0.25">
      <c r="A61" s="192" t="s">
        <v>102</v>
      </c>
      <c r="B61" s="192"/>
      <c r="C61" s="192"/>
      <c r="D61" s="192"/>
      <c r="E61" s="193"/>
      <c r="F61" s="177"/>
    </row>
    <row r="62" spans="1:6" ht="33" x14ac:dyDescent="0.25">
      <c r="A62" s="191">
        <v>23</v>
      </c>
      <c r="B62" s="109"/>
      <c r="C62" s="53" t="s">
        <v>91</v>
      </c>
      <c r="D62" s="53" t="s">
        <v>92</v>
      </c>
      <c r="E62" s="83">
        <v>140000</v>
      </c>
      <c r="F62" s="177"/>
    </row>
    <row r="63" spans="1:6" ht="16.5" x14ac:dyDescent="0.25">
      <c r="A63" s="190" t="s">
        <v>106</v>
      </c>
      <c r="B63" s="190"/>
      <c r="C63" s="190"/>
      <c r="D63" s="190"/>
      <c r="E63" s="171"/>
      <c r="F63" s="177"/>
    </row>
    <row r="64" spans="1:6" ht="16.5" x14ac:dyDescent="0.25">
      <c r="A64" s="178">
        <v>24</v>
      </c>
      <c r="B64" s="110"/>
      <c r="C64" s="30" t="s">
        <v>22</v>
      </c>
      <c r="D64" s="30" t="s">
        <v>23</v>
      </c>
      <c r="E64" s="194">
        <v>165000</v>
      </c>
      <c r="F64" s="177"/>
    </row>
    <row r="65" spans="1:6" ht="33" x14ac:dyDescent="0.25">
      <c r="A65" s="178">
        <v>25</v>
      </c>
      <c r="B65" s="110"/>
      <c r="C65" s="30" t="s">
        <v>93</v>
      </c>
      <c r="D65" s="30" t="s">
        <v>94</v>
      </c>
      <c r="E65" s="73">
        <v>72000</v>
      </c>
      <c r="F65" s="177"/>
    </row>
    <row r="66" spans="1:6" ht="33" x14ac:dyDescent="0.25">
      <c r="A66" s="178">
        <v>26</v>
      </c>
      <c r="B66" s="110"/>
      <c r="C66" s="30" t="s">
        <v>97</v>
      </c>
      <c r="D66" s="30" t="s">
        <v>98</v>
      </c>
      <c r="E66" s="73">
        <v>605000</v>
      </c>
      <c r="F66" s="177"/>
    </row>
    <row r="67" spans="1:6" ht="49.5" hidden="1" x14ac:dyDescent="0.25">
      <c r="A67" s="178">
        <v>150</v>
      </c>
      <c r="B67" s="110"/>
      <c r="C67" s="36" t="s">
        <v>99</v>
      </c>
      <c r="D67" s="36" t="s">
        <v>100</v>
      </c>
      <c r="E67" s="78">
        <v>1100000</v>
      </c>
      <c r="F67" s="177"/>
    </row>
    <row r="68" spans="1:6" ht="16.5" x14ac:dyDescent="0.25">
      <c r="A68" s="37"/>
      <c r="B68" s="62" t="s">
        <v>137</v>
      </c>
      <c r="C68" s="37"/>
      <c r="D68" s="37"/>
      <c r="E68" s="195">
        <f>SUM(E36:E66,E32,E30)</f>
        <v>4541000</v>
      </c>
      <c r="F68" s="195"/>
    </row>
    <row r="69" spans="1:6" s="1" customFormat="1" ht="16.5" x14ac:dyDescent="0.25">
      <c r="A69" s="148" t="s">
        <v>28</v>
      </c>
      <c r="B69" s="148"/>
      <c r="C69" s="148"/>
      <c r="D69" s="148"/>
      <c r="E69" s="68"/>
      <c r="F69" s="39"/>
    </row>
    <row r="70" spans="1:6" s="1" customFormat="1" ht="16.5" x14ac:dyDescent="0.25">
      <c r="A70" s="40"/>
      <c r="B70" s="147" t="s">
        <v>110</v>
      </c>
      <c r="C70" s="147"/>
      <c r="D70" s="147"/>
      <c r="E70" s="147"/>
      <c r="F70" s="147"/>
    </row>
    <row r="71" spans="1:6" s="1" customFormat="1" ht="16.5" x14ac:dyDescent="0.25">
      <c r="A71" s="40"/>
      <c r="B71" s="147" t="s">
        <v>127</v>
      </c>
      <c r="C71" s="147"/>
      <c r="D71" s="147"/>
      <c r="E71" s="147"/>
      <c r="F71" s="147"/>
    </row>
    <row r="72" spans="1:6" s="2" customFormat="1" ht="16.5" x14ac:dyDescent="0.25">
      <c r="A72" s="41"/>
      <c r="B72" s="147" t="s">
        <v>29</v>
      </c>
      <c r="C72" s="147"/>
      <c r="D72" s="147"/>
      <c r="E72" s="147"/>
      <c r="F72" s="147"/>
    </row>
    <row r="73" spans="1:6" s="11" customFormat="1" ht="16.5" x14ac:dyDescent="0.25">
      <c r="A73" s="42"/>
      <c r="B73" s="149" t="s">
        <v>30</v>
      </c>
      <c r="C73" s="149"/>
      <c r="D73" s="149"/>
      <c r="E73" s="149"/>
      <c r="F73" s="149"/>
    </row>
    <row r="74" spans="1:6" s="3" customFormat="1" ht="16.5" x14ac:dyDescent="0.25">
      <c r="A74" s="39"/>
      <c r="B74" s="147" t="s">
        <v>31</v>
      </c>
      <c r="C74" s="147"/>
      <c r="D74" s="147"/>
      <c r="E74" s="147"/>
      <c r="F74" s="147"/>
    </row>
    <row r="75" spans="1:6" s="3" customFormat="1" ht="16.5" x14ac:dyDescent="0.25">
      <c r="A75" s="39"/>
      <c r="B75" s="41" t="s">
        <v>32</v>
      </c>
      <c r="C75" s="41"/>
      <c r="D75" s="43"/>
      <c r="E75" s="68"/>
      <c r="F75" s="15"/>
    </row>
    <row r="76" spans="1:6" s="3" customFormat="1" ht="16.5" x14ac:dyDescent="0.25">
      <c r="A76" s="39"/>
      <c r="B76" s="41" t="s">
        <v>33</v>
      </c>
      <c r="C76" s="41"/>
      <c r="D76" s="43"/>
      <c r="E76" s="68"/>
      <c r="F76" s="15"/>
    </row>
    <row r="77" spans="1:6" s="4" customFormat="1" ht="15.75" customHeight="1" x14ac:dyDescent="0.25">
      <c r="A77" s="45" t="s">
        <v>34</v>
      </c>
      <c r="B77" s="44"/>
      <c r="C77" s="46"/>
      <c r="D77" s="46"/>
      <c r="E77" s="80"/>
      <c r="F77" s="44"/>
    </row>
    <row r="78" spans="1:6" s="3" customFormat="1" ht="15.75" customHeight="1" x14ac:dyDescent="0.25">
      <c r="A78" s="39"/>
      <c r="B78" s="41" t="s">
        <v>37</v>
      </c>
      <c r="C78" s="15"/>
      <c r="D78" s="43"/>
      <c r="E78" s="81"/>
      <c r="F78" s="15"/>
    </row>
    <row r="79" spans="1:6" s="3" customFormat="1" ht="15.75" customHeight="1" x14ac:dyDescent="0.25">
      <c r="A79" s="39"/>
      <c r="B79" s="41" t="s">
        <v>128</v>
      </c>
      <c r="C79" s="15"/>
      <c r="D79" s="43"/>
      <c r="E79" s="81"/>
      <c r="F79" s="15"/>
    </row>
    <row r="80" spans="1:6" s="3" customFormat="1" ht="15.75" customHeight="1" x14ac:dyDescent="0.25">
      <c r="A80" s="39"/>
      <c r="B80" s="41" t="s">
        <v>38</v>
      </c>
      <c r="C80" s="15"/>
      <c r="D80" s="43"/>
      <c r="E80" s="81"/>
      <c r="F80" s="15"/>
    </row>
  </sheetData>
  <mergeCells count="32">
    <mergeCell ref="A58:D58"/>
    <mergeCell ref="A61:D61"/>
    <mergeCell ref="B59:B60"/>
    <mergeCell ref="B39:B43"/>
    <mergeCell ref="F39:F43"/>
    <mergeCell ref="B73:F73"/>
    <mergeCell ref="B52:B57"/>
    <mergeCell ref="A51:D51"/>
    <mergeCell ref="A44:D44"/>
    <mergeCell ref="B45:B50"/>
    <mergeCell ref="E14:E19"/>
    <mergeCell ref="B37:B38"/>
    <mergeCell ref="B74:F74"/>
    <mergeCell ref="A63:D63"/>
    <mergeCell ref="A69:D69"/>
    <mergeCell ref="B70:F70"/>
    <mergeCell ref="B71:F71"/>
    <mergeCell ref="B72:F72"/>
    <mergeCell ref="F14:F19"/>
    <mergeCell ref="D1:F5"/>
    <mergeCell ref="A7:F7"/>
    <mergeCell ref="B34:C34"/>
    <mergeCell ref="E26:E27"/>
    <mergeCell ref="F26:F27"/>
    <mergeCell ref="B13:C13"/>
    <mergeCell ref="A30:D30"/>
    <mergeCell ref="B26:B27"/>
    <mergeCell ref="B9:F9"/>
    <mergeCell ref="A10:F11"/>
    <mergeCell ref="C14:C19"/>
    <mergeCell ref="B14:B19"/>
    <mergeCell ref="A14:A19"/>
  </mergeCells>
  <pageMargins left="0.35433070866141736" right="0.15748031496062992" top="0.23622047244094491" bottom="0.19685039370078741" header="0.15748031496062992" footer="0.15748031496062992"/>
  <pageSetup paperSize="9" scale="65" orientation="portrait" r:id="rId1"/>
  <rowBreaks count="3" manualBreakCount="3">
    <brk id="37" max="5" man="1"/>
    <brk id="47" max="5" man="1"/>
    <brk id="57"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opLeftCell="A31" zoomScaleNormal="100" workbookViewId="0">
      <selection activeCell="A31" sqref="A1:XFD1048576"/>
    </sheetView>
  </sheetViews>
  <sheetFormatPr defaultColWidth="9.140625" defaultRowHeight="15.75" x14ac:dyDescent="0.25"/>
  <cols>
    <col min="1" max="1" width="6.28515625" style="9" bestFit="1" customWidth="1"/>
    <col min="2" max="2" width="17.85546875" style="64" customWidth="1"/>
    <col min="3" max="3" width="45.28515625" style="9" customWidth="1"/>
    <col min="4" max="4" width="44.140625" style="9" customWidth="1"/>
    <col min="5" max="5" width="12.28515625" style="99" customWidth="1"/>
    <col min="6" max="6" width="28.5703125" style="12" bestFit="1" customWidth="1"/>
    <col min="7" max="7" width="9.85546875" style="9" bestFit="1" customWidth="1"/>
    <col min="8" max="16384" width="9.140625" style="9"/>
  </cols>
  <sheetData>
    <row r="1" spans="1:10" s="5" customFormat="1" ht="15.75" customHeight="1" x14ac:dyDescent="0.25">
      <c r="A1" s="14"/>
      <c r="B1" s="55"/>
      <c r="C1" s="14"/>
      <c r="D1" s="115" t="s">
        <v>116</v>
      </c>
      <c r="E1" s="115"/>
      <c r="F1" s="115"/>
    </row>
    <row r="2" spans="1:10" s="3" customFormat="1" ht="16.5" x14ac:dyDescent="0.25">
      <c r="A2" s="16"/>
      <c r="B2" s="56"/>
      <c r="C2" s="16"/>
      <c r="D2" s="116"/>
      <c r="E2" s="116"/>
      <c r="F2" s="116"/>
    </row>
    <row r="3" spans="1:10" s="3" customFormat="1" ht="16.5" x14ac:dyDescent="0.25">
      <c r="A3" s="16"/>
      <c r="B3" s="56"/>
      <c r="C3" s="16"/>
      <c r="D3" s="116"/>
      <c r="E3" s="116"/>
      <c r="F3" s="116"/>
    </row>
    <row r="4" spans="1:10" s="3" customFormat="1" ht="16.5" x14ac:dyDescent="0.25">
      <c r="A4" s="16"/>
      <c r="B4" s="56"/>
      <c r="C4" s="16"/>
      <c r="D4" s="116"/>
      <c r="E4" s="116"/>
      <c r="F4" s="116"/>
    </row>
    <row r="5" spans="1:10" s="3" customFormat="1" ht="16.5" x14ac:dyDescent="0.25">
      <c r="A5" s="16"/>
      <c r="B5" s="56"/>
      <c r="C5" s="16"/>
      <c r="D5" s="116"/>
      <c r="E5" s="116"/>
      <c r="F5" s="116"/>
    </row>
    <row r="6" spans="1:10" s="3" customFormat="1" ht="16.5" x14ac:dyDescent="0.25">
      <c r="A6" s="15"/>
      <c r="B6" s="57"/>
      <c r="C6" s="17"/>
      <c r="D6" s="17"/>
      <c r="E6" s="90"/>
      <c r="F6" s="15"/>
    </row>
    <row r="7" spans="1:10" s="3" customFormat="1" ht="19.5" x14ac:dyDescent="0.25">
      <c r="A7" s="117" t="s">
        <v>2</v>
      </c>
      <c r="B7" s="117"/>
      <c r="C7" s="117"/>
      <c r="D7" s="117"/>
      <c r="E7" s="117"/>
      <c r="F7" s="117"/>
      <c r="G7" s="6"/>
      <c r="H7" s="6"/>
      <c r="I7" s="6"/>
      <c r="J7" s="6"/>
    </row>
    <row r="8" spans="1:10" s="3" customFormat="1" ht="16.5" x14ac:dyDescent="0.25">
      <c r="A8" s="18"/>
      <c r="B8" s="58"/>
      <c r="C8" s="18"/>
      <c r="D8" s="18"/>
      <c r="E8" s="18"/>
      <c r="F8" s="18"/>
      <c r="G8" s="6"/>
      <c r="H8" s="6"/>
      <c r="I8" s="6"/>
      <c r="J8" s="6"/>
    </row>
    <row r="9" spans="1:10" s="3" customFormat="1" ht="16.5" x14ac:dyDescent="0.25">
      <c r="A9" s="19"/>
      <c r="B9" s="126" t="s">
        <v>39</v>
      </c>
      <c r="C9" s="126"/>
      <c r="D9" s="126"/>
      <c r="E9" s="126"/>
      <c r="F9" s="126"/>
      <c r="G9" s="7"/>
      <c r="H9" s="7"/>
      <c r="I9" s="7"/>
    </row>
    <row r="10" spans="1:10" s="3" customFormat="1" x14ac:dyDescent="0.25">
      <c r="A10" s="127" t="s">
        <v>40</v>
      </c>
      <c r="B10" s="128"/>
      <c r="C10" s="128"/>
      <c r="D10" s="128"/>
      <c r="E10" s="128"/>
      <c r="F10" s="129"/>
      <c r="G10" s="8"/>
      <c r="H10" s="8"/>
      <c r="I10" s="8"/>
      <c r="J10" s="8"/>
    </row>
    <row r="11" spans="1:10" s="3" customFormat="1" x14ac:dyDescent="0.25">
      <c r="A11" s="130"/>
      <c r="B11" s="131"/>
      <c r="C11" s="131"/>
      <c r="D11" s="131"/>
      <c r="E11" s="131"/>
      <c r="F11" s="132"/>
      <c r="G11" s="13"/>
      <c r="H11" s="13"/>
      <c r="I11" s="13"/>
      <c r="J11" s="13"/>
    </row>
    <row r="12" spans="1:10" ht="16.5" x14ac:dyDescent="0.25">
      <c r="A12" s="20"/>
      <c r="B12" s="59"/>
      <c r="C12" s="20"/>
      <c r="D12" s="20"/>
      <c r="E12" s="91"/>
      <c r="F12" s="21"/>
    </row>
    <row r="13" spans="1:10" ht="43.5" customHeight="1" x14ac:dyDescent="0.25">
      <c r="A13" s="87" t="s">
        <v>107</v>
      </c>
      <c r="B13" s="123" t="s">
        <v>3</v>
      </c>
      <c r="C13" s="123"/>
      <c r="D13" s="87" t="s">
        <v>4</v>
      </c>
      <c r="E13" s="92" t="s">
        <v>5</v>
      </c>
      <c r="F13" s="23" t="s">
        <v>0</v>
      </c>
    </row>
    <row r="14" spans="1:10" ht="49.5" x14ac:dyDescent="0.25">
      <c r="A14" s="139">
        <v>1</v>
      </c>
      <c r="B14" s="136" t="s">
        <v>1</v>
      </c>
      <c r="C14" s="133" t="s">
        <v>119</v>
      </c>
      <c r="D14" s="24" t="s">
        <v>6</v>
      </c>
      <c r="E14" s="156">
        <v>150000</v>
      </c>
      <c r="F14" s="112"/>
    </row>
    <row r="15" spans="1:10" ht="49.5" x14ac:dyDescent="0.25">
      <c r="A15" s="140"/>
      <c r="B15" s="137"/>
      <c r="C15" s="134"/>
      <c r="D15" s="24" t="s">
        <v>7</v>
      </c>
      <c r="E15" s="157"/>
      <c r="F15" s="113"/>
    </row>
    <row r="16" spans="1:10" ht="49.5" x14ac:dyDescent="0.25">
      <c r="A16" s="140"/>
      <c r="B16" s="137"/>
      <c r="C16" s="134"/>
      <c r="D16" s="24" t="s">
        <v>8</v>
      </c>
      <c r="E16" s="157"/>
      <c r="F16" s="113"/>
    </row>
    <row r="17" spans="1:6" ht="33" x14ac:dyDescent="0.25">
      <c r="A17" s="140"/>
      <c r="B17" s="137"/>
      <c r="C17" s="134"/>
      <c r="D17" s="24" t="s">
        <v>9</v>
      </c>
      <c r="E17" s="157"/>
      <c r="F17" s="113"/>
    </row>
    <row r="18" spans="1:6" ht="33" x14ac:dyDescent="0.25">
      <c r="A18" s="140"/>
      <c r="B18" s="137"/>
      <c r="C18" s="134"/>
      <c r="D18" s="24" t="s">
        <v>126</v>
      </c>
      <c r="E18" s="157"/>
      <c r="F18" s="113"/>
    </row>
    <row r="19" spans="1:6" ht="33" x14ac:dyDescent="0.25">
      <c r="A19" s="25">
        <v>2</v>
      </c>
      <c r="B19" s="88" t="s">
        <v>10</v>
      </c>
      <c r="C19" s="30" t="s">
        <v>11</v>
      </c>
      <c r="D19" s="24" t="s">
        <v>121</v>
      </c>
      <c r="E19" s="93">
        <v>100000</v>
      </c>
      <c r="F19" s="26"/>
    </row>
    <row r="20" spans="1:6" ht="66" x14ac:dyDescent="0.25">
      <c r="A20" s="25">
        <v>3</v>
      </c>
      <c r="B20" s="88" t="s">
        <v>13</v>
      </c>
      <c r="C20" s="24" t="s">
        <v>14</v>
      </c>
      <c r="D20" s="24" t="s">
        <v>15</v>
      </c>
      <c r="E20" s="93">
        <v>50000</v>
      </c>
      <c r="F20" s="26"/>
    </row>
    <row r="21" spans="1:6" ht="66" x14ac:dyDescent="0.25">
      <c r="A21" s="25">
        <v>4</v>
      </c>
      <c r="B21" s="88" t="s">
        <v>16</v>
      </c>
      <c r="C21" s="24" t="s">
        <v>17</v>
      </c>
      <c r="D21" s="24" t="s">
        <v>18</v>
      </c>
      <c r="E21" s="93">
        <v>75000</v>
      </c>
      <c r="F21" s="26"/>
    </row>
    <row r="22" spans="1:6" ht="49.5" x14ac:dyDescent="0.25">
      <c r="A22" s="25">
        <v>5</v>
      </c>
      <c r="B22" s="88" t="s">
        <v>19</v>
      </c>
      <c r="C22" s="24" t="s">
        <v>20</v>
      </c>
      <c r="D22" s="24" t="s">
        <v>21</v>
      </c>
      <c r="E22" s="93">
        <v>25000</v>
      </c>
      <c r="F22" s="26"/>
    </row>
    <row r="23" spans="1:6" ht="33" x14ac:dyDescent="0.25">
      <c r="A23" s="25">
        <v>6</v>
      </c>
      <c r="B23" s="125" t="s">
        <v>41</v>
      </c>
      <c r="C23" s="27" t="s">
        <v>42</v>
      </c>
      <c r="D23" s="27" t="s">
        <v>43</v>
      </c>
      <c r="E23" s="153">
        <v>50000</v>
      </c>
      <c r="F23" s="154" t="s">
        <v>125</v>
      </c>
    </row>
    <row r="24" spans="1:6" ht="33" x14ac:dyDescent="0.25">
      <c r="A24" s="25">
        <v>7</v>
      </c>
      <c r="B24" s="125"/>
      <c r="C24" s="27" t="s">
        <v>44</v>
      </c>
      <c r="D24" s="27" t="s">
        <v>43</v>
      </c>
      <c r="E24" s="153"/>
      <c r="F24" s="155"/>
    </row>
    <row r="25" spans="1:6" ht="49.5" x14ac:dyDescent="0.25">
      <c r="A25" s="25">
        <v>8</v>
      </c>
      <c r="B25" s="88" t="s">
        <v>45</v>
      </c>
      <c r="C25" s="24" t="s">
        <v>46</v>
      </c>
      <c r="D25" s="28" t="s">
        <v>47</v>
      </c>
      <c r="E25" s="94">
        <v>40000</v>
      </c>
      <c r="F25" s="26"/>
    </row>
    <row r="26" spans="1:6" ht="49.5" x14ac:dyDescent="0.25">
      <c r="A26" s="25">
        <v>9</v>
      </c>
      <c r="B26" s="89" t="s">
        <v>10</v>
      </c>
      <c r="C26" s="24" t="s">
        <v>35</v>
      </c>
      <c r="D26" s="28" t="s">
        <v>36</v>
      </c>
      <c r="E26" s="94">
        <v>140000</v>
      </c>
      <c r="F26" s="26"/>
    </row>
    <row r="27" spans="1:6" ht="33" x14ac:dyDescent="0.25">
      <c r="A27" s="25">
        <v>10</v>
      </c>
      <c r="B27" s="89"/>
      <c r="C27" s="24" t="s">
        <v>95</v>
      </c>
      <c r="D27" s="28" t="s">
        <v>96</v>
      </c>
      <c r="E27" s="94">
        <v>250000</v>
      </c>
      <c r="F27" s="26"/>
    </row>
    <row r="28" spans="1:6" ht="16.5" x14ac:dyDescent="0.25">
      <c r="A28" s="25">
        <v>11</v>
      </c>
      <c r="B28" s="89"/>
      <c r="C28" s="24" t="s">
        <v>129</v>
      </c>
      <c r="D28" s="24" t="s">
        <v>130</v>
      </c>
      <c r="E28" s="100" t="s">
        <v>131</v>
      </c>
      <c r="F28" s="26"/>
    </row>
    <row r="29" spans="1:6" ht="16.5" x14ac:dyDescent="0.25">
      <c r="A29" s="25">
        <v>12</v>
      </c>
      <c r="B29" s="89"/>
      <c r="C29" s="24" t="s">
        <v>22</v>
      </c>
      <c r="D29" s="24" t="s">
        <v>23</v>
      </c>
      <c r="E29" s="100" t="s">
        <v>131</v>
      </c>
      <c r="F29" s="26"/>
    </row>
    <row r="30" spans="1:6" ht="16.5" x14ac:dyDescent="0.25">
      <c r="A30" s="25">
        <v>13</v>
      </c>
      <c r="B30" s="86"/>
      <c r="C30" s="29" t="s">
        <v>24</v>
      </c>
      <c r="D30" s="30" t="s">
        <v>25</v>
      </c>
      <c r="E30" s="95" t="s">
        <v>26</v>
      </c>
      <c r="F30" s="26"/>
    </row>
    <row r="31" spans="1:6" ht="16.5" x14ac:dyDescent="0.25">
      <c r="A31" s="118" t="s">
        <v>27</v>
      </c>
      <c r="B31" s="124"/>
      <c r="C31" s="124"/>
      <c r="D31" s="119"/>
      <c r="E31" s="92">
        <f>SUM(E14:E30)</f>
        <v>880000</v>
      </c>
      <c r="F31" s="31"/>
    </row>
    <row r="32" spans="1:6" ht="16.5" x14ac:dyDescent="0.25">
      <c r="A32" s="37"/>
      <c r="B32" s="62"/>
      <c r="C32" s="37"/>
      <c r="D32" s="37"/>
      <c r="E32" s="96"/>
      <c r="F32" s="38"/>
    </row>
    <row r="33" spans="1:6" s="1" customFormat="1" ht="16.5" x14ac:dyDescent="0.25">
      <c r="A33" s="148" t="s">
        <v>28</v>
      </c>
      <c r="B33" s="148"/>
      <c r="C33" s="148"/>
      <c r="D33" s="148"/>
      <c r="E33" s="90"/>
      <c r="F33" s="39"/>
    </row>
    <row r="34" spans="1:6" s="1" customFormat="1" ht="16.5" x14ac:dyDescent="0.25">
      <c r="A34" s="40"/>
      <c r="B34" s="147" t="s">
        <v>110</v>
      </c>
      <c r="C34" s="147"/>
      <c r="D34" s="147"/>
      <c r="E34" s="147"/>
      <c r="F34" s="147"/>
    </row>
    <row r="35" spans="1:6" s="1" customFormat="1" ht="16.5" x14ac:dyDescent="0.25">
      <c r="A35" s="40"/>
      <c r="B35" s="147" t="s">
        <v>127</v>
      </c>
      <c r="C35" s="147"/>
      <c r="D35" s="147"/>
      <c r="E35" s="147"/>
      <c r="F35" s="147"/>
    </row>
    <row r="36" spans="1:6" s="2" customFormat="1" ht="36.75" customHeight="1" x14ac:dyDescent="0.25">
      <c r="A36" s="41"/>
      <c r="B36" s="147" t="s">
        <v>29</v>
      </c>
      <c r="C36" s="147"/>
      <c r="D36" s="147"/>
      <c r="E36" s="147"/>
      <c r="F36" s="147"/>
    </row>
    <row r="37" spans="1:6" s="11" customFormat="1" ht="16.5" x14ac:dyDescent="0.25">
      <c r="A37" s="42"/>
      <c r="B37" s="149" t="s">
        <v>30</v>
      </c>
      <c r="C37" s="149"/>
      <c r="D37" s="149"/>
      <c r="E37" s="149"/>
      <c r="F37" s="149"/>
    </row>
    <row r="38" spans="1:6" s="3" customFormat="1" ht="16.5" x14ac:dyDescent="0.25">
      <c r="A38" s="39"/>
      <c r="B38" s="147" t="s">
        <v>31</v>
      </c>
      <c r="C38" s="147"/>
      <c r="D38" s="147"/>
      <c r="E38" s="147"/>
      <c r="F38" s="147"/>
    </row>
    <row r="39" spans="1:6" s="3" customFormat="1" ht="16.5" x14ac:dyDescent="0.25">
      <c r="A39" s="39"/>
      <c r="B39" s="41" t="s">
        <v>32</v>
      </c>
      <c r="C39" s="41"/>
      <c r="D39" s="43"/>
      <c r="E39" s="90"/>
      <c r="F39" s="15"/>
    </row>
    <row r="40" spans="1:6" s="3" customFormat="1" ht="16.5" x14ac:dyDescent="0.25">
      <c r="A40" s="39"/>
      <c r="B40" s="41" t="s">
        <v>33</v>
      </c>
      <c r="C40" s="41"/>
      <c r="D40" s="43"/>
      <c r="E40" s="90"/>
      <c r="F40" s="15"/>
    </row>
    <row r="41" spans="1:6" s="4" customFormat="1" ht="15.75" customHeight="1" x14ac:dyDescent="0.25">
      <c r="A41" s="45" t="s">
        <v>34</v>
      </c>
      <c r="B41" s="44"/>
      <c r="C41" s="46"/>
      <c r="D41" s="46"/>
      <c r="E41" s="97"/>
      <c r="F41" s="44"/>
    </row>
    <row r="42" spans="1:6" s="3" customFormat="1" ht="15.75" customHeight="1" x14ac:dyDescent="0.25">
      <c r="A42" s="39"/>
      <c r="B42" s="41" t="s">
        <v>37</v>
      </c>
      <c r="C42" s="15"/>
      <c r="D42" s="43"/>
      <c r="E42" s="98"/>
      <c r="F42" s="15"/>
    </row>
    <row r="43" spans="1:6" s="3" customFormat="1" ht="15.75" customHeight="1" x14ac:dyDescent="0.25">
      <c r="A43" s="39"/>
      <c r="B43" s="41" t="s">
        <v>128</v>
      </c>
      <c r="C43" s="15"/>
      <c r="D43" s="43"/>
      <c r="E43" s="98"/>
      <c r="F43" s="15"/>
    </row>
    <row r="44" spans="1:6" s="3" customFormat="1" ht="15.75" customHeight="1" x14ac:dyDescent="0.25">
      <c r="A44" s="39"/>
      <c r="B44" s="41" t="s">
        <v>38</v>
      </c>
      <c r="C44" s="15"/>
      <c r="D44" s="43"/>
      <c r="E44" s="98"/>
      <c r="F44" s="15"/>
    </row>
  </sheetData>
  <mergeCells count="20">
    <mergeCell ref="B23:B24"/>
    <mergeCell ref="E23:E24"/>
    <mergeCell ref="F23:F24"/>
    <mergeCell ref="A31:D31"/>
    <mergeCell ref="D1:F5"/>
    <mergeCell ref="A7:F7"/>
    <mergeCell ref="B9:F9"/>
    <mergeCell ref="A10:F11"/>
    <mergeCell ref="B13:C13"/>
    <mergeCell ref="A14:A18"/>
    <mergeCell ref="B14:B18"/>
    <mergeCell ref="C14:C18"/>
    <mergeCell ref="E14:E18"/>
    <mergeCell ref="F14:F18"/>
    <mergeCell ref="B37:F37"/>
    <mergeCell ref="B38:F38"/>
    <mergeCell ref="A33:D33"/>
    <mergeCell ref="B34:F34"/>
    <mergeCell ref="B35:F35"/>
    <mergeCell ref="B36:F36"/>
  </mergeCells>
  <pageMargins left="0.33" right="0.27" top="0.48" bottom="0.75" header="0.3" footer="0.3"/>
  <pageSetup scale="52" orientation="portrait" r:id="rId1"/>
  <rowBreaks count="1" manualBreakCount="1">
    <brk id="45"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6" zoomScaleNormal="100" workbookViewId="0">
      <selection activeCell="N13" sqref="N13"/>
    </sheetView>
  </sheetViews>
  <sheetFormatPr defaultColWidth="9.140625" defaultRowHeight="15.75" x14ac:dyDescent="0.25"/>
  <cols>
    <col min="1" max="1" width="6.28515625" style="9" bestFit="1" customWidth="1"/>
    <col min="2" max="2" width="17.85546875" style="64" customWidth="1"/>
    <col min="3" max="3" width="53.7109375" style="9" customWidth="1"/>
    <col min="4" max="4" width="50.42578125" style="9" customWidth="1"/>
    <col min="5" max="5" width="12.28515625" style="99" customWidth="1"/>
    <col min="6" max="6" width="20.42578125" style="12" customWidth="1"/>
    <col min="7" max="7" width="9.85546875" style="9" bestFit="1" customWidth="1"/>
    <col min="8" max="16384" width="9.140625" style="9"/>
  </cols>
  <sheetData>
    <row r="1" spans="1:10" s="5" customFormat="1" ht="15.75" customHeight="1" x14ac:dyDescent="0.25">
      <c r="A1" s="14"/>
      <c r="B1" s="55"/>
      <c r="C1" s="14"/>
      <c r="D1" s="115" t="s">
        <v>116</v>
      </c>
      <c r="E1" s="115"/>
      <c r="F1" s="115"/>
    </row>
    <row r="2" spans="1:10" s="3" customFormat="1" ht="16.5" x14ac:dyDescent="0.25">
      <c r="A2" s="16"/>
      <c r="B2" s="56"/>
      <c r="C2" s="16"/>
      <c r="D2" s="116"/>
      <c r="E2" s="116"/>
      <c r="F2" s="116"/>
    </row>
    <row r="3" spans="1:10" s="3" customFormat="1" ht="16.5" x14ac:dyDescent="0.25">
      <c r="A3" s="16"/>
      <c r="B3" s="56"/>
      <c r="C3" s="16"/>
      <c r="D3" s="116"/>
      <c r="E3" s="116"/>
      <c r="F3" s="116"/>
    </row>
    <row r="4" spans="1:10" s="3" customFormat="1" ht="16.5" x14ac:dyDescent="0.25">
      <c r="A4" s="16"/>
      <c r="B4" s="56"/>
      <c r="C4" s="16"/>
      <c r="D4" s="116"/>
      <c r="E4" s="116"/>
      <c r="F4" s="116"/>
    </row>
    <row r="5" spans="1:10" s="3" customFormat="1" ht="16.5" x14ac:dyDescent="0.25">
      <c r="A5" s="16"/>
      <c r="B5" s="56"/>
      <c r="C5" s="16"/>
      <c r="D5" s="116"/>
      <c r="E5" s="116"/>
      <c r="F5" s="116"/>
    </row>
    <row r="6" spans="1:10" s="3" customFormat="1" ht="16.5" x14ac:dyDescent="0.25">
      <c r="A6" s="15"/>
      <c r="B6" s="57"/>
      <c r="C6" s="17"/>
      <c r="D6" s="17"/>
      <c r="E6" s="90"/>
      <c r="F6" s="15"/>
    </row>
    <row r="7" spans="1:10" s="3" customFormat="1" ht="19.5" x14ac:dyDescent="0.25">
      <c r="A7" s="117" t="s">
        <v>2</v>
      </c>
      <c r="B7" s="117"/>
      <c r="C7" s="117"/>
      <c r="D7" s="117"/>
      <c r="E7" s="117"/>
      <c r="F7" s="117"/>
      <c r="G7" s="6"/>
      <c r="H7" s="6"/>
      <c r="I7" s="6"/>
      <c r="J7" s="6"/>
    </row>
    <row r="8" spans="1:10" s="3" customFormat="1" ht="16.5" x14ac:dyDescent="0.25">
      <c r="A8" s="18"/>
      <c r="B8" s="58"/>
      <c r="C8" s="18"/>
      <c r="D8" s="18"/>
      <c r="E8" s="18"/>
      <c r="F8" s="18"/>
      <c r="G8" s="6"/>
      <c r="H8" s="6"/>
      <c r="I8" s="6"/>
      <c r="J8" s="6"/>
    </row>
    <row r="9" spans="1:10" s="3" customFormat="1" ht="16.5" x14ac:dyDescent="0.25">
      <c r="A9" s="19"/>
      <c r="B9" s="126" t="s">
        <v>134</v>
      </c>
      <c r="C9" s="126"/>
      <c r="D9" s="126"/>
      <c r="E9" s="126"/>
      <c r="F9" s="126"/>
      <c r="G9" s="7"/>
      <c r="H9" s="7"/>
      <c r="I9" s="7"/>
    </row>
    <row r="10" spans="1:10" s="3" customFormat="1" x14ac:dyDescent="0.25">
      <c r="A10" s="127" t="s">
        <v>40</v>
      </c>
      <c r="B10" s="128"/>
      <c r="C10" s="128"/>
      <c r="D10" s="128"/>
      <c r="E10" s="128"/>
      <c r="F10" s="129"/>
      <c r="G10" s="8"/>
      <c r="H10" s="8"/>
      <c r="I10" s="8"/>
      <c r="J10" s="8"/>
    </row>
    <row r="11" spans="1:10" s="3" customFormat="1" x14ac:dyDescent="0.25">
      <c r="A11" s="130"/>
      <c r="B11" s="131"/>
      <c r="C11" s="131"/>
      <c r="D11" s="131"/>
      <c r="E11" s="131"/>
      <c r="F11" s="132"/>
      <c r="G11" s="13"/>
      <c r="H11" s="13"/>
      <c r="I11" s="13"/>
      <c r="J11" s="13"/>
    </row>
    <row r="12" spans="1:10" ht="16.5" x14ac:dyDescent="0.25">
      <c r="A12" s="20"/>
      <c r="B12" s="59"/>
      <c r="C12" s="20"/>
      <c r="D12" s="20"/>
      <c r="E12" s="91"/>
      <c r="F12" s="21"/>
    </row>
    <row r="13" spans="1:10" ht="43.5" customHeight="1" x14ac:dyDescent="0.25">
      <c r="A13" s="101" t="s">
        <v>107</v>
      </c>
      <c r="B13" s="118" t="s">
        <v>3</v>
      </c>
      <c r="C13" s="119"/>
      <c r="D13" s="101" t="s">
        <v>4</v>
      </c>
      <c r="E13" s="92" t="s">
        <v>5</v>
      </c>
      <c r="F13" s="23" t="s">
        <v>0</v>
      </c>
    </row>
    <row r="14" spans="1:10" ht="49.5" customHeight="1" x14ac:dyDescent="0.25">
      <c r="A14" s="139">
        <v>1</v>
      </c>
      <c r="B14" s="136" t="s">
        <v>1</v>
      </c>
      <c r="C14" s="133" t="s">
        <v>119</v>
      </c>
      <c r="D14" s="24" t="s">
        <v>6</v>
      </c>
      <c r="E14" s="156">
        <v>150000</v>
      </c>
      <c r="F14" s="112"/>
    </row>
    <row r="15" spans="1:10" ht="33" x14ac:dyDescent="0.25">
      <c r="A15" s="140"/>
      <c r="B15" s="137"/>
      <c r="C15" s="134"/>
      <c r="D15" s="24" t="s">
        <v>7</v>
      </c>
      <c r="E15" s="157"/>
      <c r="F15" s="113"/>
    </row>
    <row r="16" spans="1:10" ht="33" x14ac:dyDescent="0.25">
      <c r="A16" s="140"/>
      <c r="B16" s="137"/>
      <c r="C16" s="134"/>
      <c r="D16" s="24" t="s">
        <v>8</v>
      </c>
      <c r="E16" s="157"/>
      <c r="F16" s="113"/>
    </row>
    <row r="17" spans="1:6" ht="16.5" x14ac:dyDescent="0.25">
      <c r="A17" s="140"/>
      <c r="B17" s="137"/>
      <c r="C17" s="134"/>
      <c r="D17" s="24" t="s">
        <v>9</v>
      </c>
      <c r="E17" s="157"/>
      <c r="F17" s="113"/>
    </row>
    <row r="18" spans="1:6" ht="16.5" x14ac:dyDescent="0.25">
      <c r="A18" s="141"/>
      <c r="B18" s="138"/>
      <c r="C18" s="135"/>
      <c r="D18" s="24" t="s">
        <v>126</v>
      </c>
      <c r="E18" s="158"/>
      <c r="F18" s="114"/>
    </row>
    <row r="19" spans="1:6" ht="33" x14ac:dyDescent="0.25">
      <c r="A19" s="25">
        <v>2</v>
      </c>
      <c r="B19" s="102" t="s">
        <v>10</v>
      </c>
      <c r="C19" s="30" t="s">
        <v>11</v>
      </c>
      <c r="D19" s="24" t="s">
        <v>121</v>
      </c>
      <c r="E19" s="93">
        <v>100000</v>
      </c>
      <c r="F19" s="26"/>
    </row>
    <row r="20" spans="1:6" ht="49.5" x14ac:dyDescent="0.25">
      <c r="A20" s="25">
        <v>3</v>
      </c>
      <c r="B20" s="102" t="s">
        <v>13</v>
      </c>
      <c r="C20" s="24" t="s">
        <v>14</v>
      </c>
      <c r="D20" s="24" t="s">
        <v>15</v>
      </c>
      <c r="E20" s="93">
        <v>50000</v>
      </c>
      <c r="F20" s="26"/>
    </row>
    <row r="21" spans="1:6" ht="49.5" x14ac:dyDescent="0.25">
      <c r="A21" s="25">
        <v>4</v>
      </c>
      <c r="B21" s="102" t="s">
        <v>16</v>
      </c>
      <c r="C21" s="24" t="s">
        <v>17</v>
      </c>
      <c r="D21" s="24" t="s">
        <v>18</v>
      </c>
      <c r="E21" s="93">
        <v>75000</v>
      </c>
      <c r="F21" s="26"/>
    </row>
    <row r="22" spans="1:6" ht="33" x14ac:dyDescent="0.25">
      <c r="A22" s="25">
        <v>5</v>
      </c>
      <c r="B22" s="102" t="s">
        <v>19</v>
      </c>
      <c r="C22" s="24" t="s">
        <v>20</v>
      </c>
      <c r="D22" s="24" t="s">
        <v>21</v>
      </c>
      <c r="E22" s="93">
        <v>25000</v>
      </c>
      <c r="F22" s="26"/>
    </row>
    <row r="23" spans="1:6" ht="33" customHeight="1" x14ac:dyDescent="0.25">
      <c r="A23" s="25">
        <v>6</v>
      </c>
      <c r="B23" s="136" t="s">
        <v>41</v>
      </c>
      <c r="C23" s="27" t="s">
        <v>42</v>
      </c>
      <c r="D23" s="27" t="s">
        <v>43</v>
      </c>
      <c r="E23" s="159">
        <v>50000</v>
      </c>
      <c r="F23" s="154" t="s">
        <v>125</v>
      </c>
    </row>
    <row r="24" spans="1:6" ht="33" x14ac:dyDescent="0.25">
      <c r="A24" s="25">
        <v>7</v>
      </c>
      <c r="B24" s="138"/>
      <c r="C24" s="27" t="s">
        <v>44</v>
      </c>
      <c r="D24" s="27" t="s">
        <v>43</v>
      </c>
      <c r="E24" s="160"/>
      <c r="F24" s="155"/>
    </row>
    <row r="25" spans="1:6" ht="33" x14ac:dyDescent="0.25">
      <c r="A25" s="25">
        <v>8</v>
      </c>
      <c r="B25" s="102" t="s">
        <v>45</v>
      </c>
      <c r="C25" s="24" t="s">
        <v>46</v>
      </c>
      <c r="D25" s="28" t="s">
        <v>47</v>
      </c>
      <c r="E25" s="94">
        <v>50000</v>
      </c>
      <c r="F25" s="26"/>
    </row>
    <row r="26" spans="1:6" ht="16.5" x14ac:dyDescent="0.25">
      <c r="A26" s="25">
        <v>9</v>
      </c>
      <c r="B26" s="102"/>
      <c r="C26" s="24" t="s">
        <v>129</v>
      </c>
      <c r="D26" s="24" t="s">
        <v>130</v>
      </c>
      <c r="E26" s="100" t="s">
        <v>131</v>
      </c>
      <c r="F26" s="26"/>
    </row>
    <row r="27" spans="1:6" ht="16.5" x14ac:dyDescent="0.25">
      <c r="A27" s="25">
        <v>10</v>
      </c>
      <c r="B27" s="102"/>
      <c r="C27" s="24" t="s">
        <v>22</v>
      </c>
      <c r="D27" s="24" t="s">
        <v>23</v>
      </c>
      <c r="E27" s="100" t="s">
        <v>131</v>
      </c>
      <c r="F27" s="26"/>
    </row>
    <row r="28" spans="1:6" ht="16.5" x14ac:dyDescent="0.25">
      <c r="A28" s="25">
        <v>11</v>
      </c>
      <c r="B28" s="103"/>
      <c r="C28" s="29" t="s">
        <v>24</v>
      </c>
      <c r="D28" s="30" t="s">
        <v>25</v>
      </c>
      <c r="E28" s="95" t="s">
        <v>26</v>
      </c>
      <c r="F28" s="26"/>
    </row>
    <row r="29" spans="1:6" ht="16.5" customHeight="1" x14ac:dyDescent="0.25">
      <c r="A29" s="118" t="s">
        <v>27</v>
      </c>
      <c r="B29" s="124"/>
      <c r="C29" s="124"/>
      <c r="D29" s="119"/>
      <c r="E29" s="92">
        <f>SUM(E14:E28)</f>
        <v>500000</v>
      </c>
      <c r="F29" s="31"/>
    </row>
    <row r="30" spans="1:6" ht="16.5" x14ac:dyDescent="0.25">
      <c r="A30" s="37"/>
      <c r="B30" s="62"/>
      <c r="C30" s="37"/>
      <c r="D30" s="37"/>
      <c r="E30" s="96"/>
      <c r="F30" s="38"/>
    </row>
    <row r="31" spans="1:6" ht="16.5" x14ac:dyDescent="0.25">
      <c r="A31" s="37"/>
      <c r="B31" s="62"/>
      <c r="C31" s="37"/>
      <c r="D31" s="161" t="s">
        <v>133</v>
      </c>
      <c r="E31" s="162"/>
      <c r="F31" s="163"/>
    </row>
    <row r="32" spans="1:6" ht="16.5" x14ac:dyDescent="0.25">
      <c r="A32" s="37"/>
      <c r="B32" s="62"/>
      <c r="C32" s="37"/>
      <c r="D32" s="164" t="s">
        <v>132</v>
      </c>
      <c r="E32" s="165"/>
      <c r="F32" s="166"/>
    </row>
    <row r="33" spans="1:6" ht="16.5" x14ac:dyDescent="0.25">
      <c r="A33" s="37"/>
      <c r="B33" s="62"/>
      <c r="C33" s="37"/>
      <c r="D33" s="37"/>
      <c r="E33" s="96"/>
      <c r="F33" s="38"/>
    </row>
    <row r="34" spans="1:6" ht="16.5" x14ac:dyDescent="0.25">
      <c r="A34" s="37"/>
      <c r="B34" s="62"/>
      <c r="C34" s="37"/>
      <c r="D34" s="37"/>
      <c r="E34" s="96"/>
      <c r="F34" s="38"/>
    </row>
    <row r="35" spans="1:6" ht="16.5" x14ac:dyDescent="0.25">
      <c r="A35" s="37"/>
      <c r="B35" s="62"/>
      <c r="C35" s="37"/>
      <c r="D35" s="37"/>
      <c r="E35" s="96"/>
      <c r="F35" s="38"/>
    </row>
    <row r="36" spans="1:6" ht="16.5" x14ac:dyDescent="0.25">
      <c r="A36" s="37"/>
      <c r="B36" s="62"/>
      <c r="C36" s="37"/>
      <c r="D36" s="37"/>
      <c r="E36" s="96"/>
      <c r="F36" s="38"/>
    </row>
    <row r="37" spans="1:6" s="1" customFormat="1" ht="16.5" x14ac:dyDescent="0.25">
      <c r="A37" s="148" t="s">
        <v>28</v>
      </c>
      <c r="B37" s="148"/>
      <c r="C37" s="148"/>
      <c r="D37" s="148"/>
      <c r="E37" s="90"/>
      <c r="F37" s="39"/>
    </row>
    <row r="38" spans="1:6" s="1" customFormat="1" ht="16.5" x14ac:dyDescent="0.25">
      <c r="A38" s="40"/>
      <c r="B38" s="147" t="s">
        <v>110</v>
      </c>
      <c r="C38" s="147"/>
      <c r="D38" s="147"/>
      <c r="E38" s="147"/>
      <c r="F38" s="147"/>
    </row>
    <row r="39" spans="1:6" s="1" customFormat="1" ht="16.5" x14ac:dyDescent="0.25">
      <c r="A39" s="40"/>
      <c r="B39" s="147" t="s">
        <v>127</v>
      </c>
      <c r="C39" s="147"/>
      <c r="D39" s="147"/>
      <c r="E39" s="147"/>
      <c r="F39" s="147"/>
    </row>
    <row r="40" spans="1:6" s="2" customFormat="1" ht="36.75" customHeight="1" x14ac:dyDescent="0.25">
      <c r="A40" s="41"/>
      <c r="B40" s="147" t="s">
        <v>29</v>
      </c>
      <c r="C40" s="147"/>
      <c r="D40" s="147"/>
      <c r="E40" s="147"/>
      <c r="F40" s="147"/>
    </row>
    <row r="41" spans="1:6" s="11" customFormat="1" ht="16.5" x14ac:dyDescent="0.25">
      <c r="A41" s="42"/>
      <c r="B41" s="149" t="s">
        <v>30</v>
      </c>
      <c r="C41" s="149"/>
      <c r="D41" s="149"/>
      <c r="E41" s="149"/>
      <c r="F41" s="149"/>
    </row>
    <row r="42" spans="1:6" s="3" customFormat="1" ht="16.5" x14ac:dyDescent="0.25">
      <c r="A42" s="39"/>
      <c r="B42" s="147" t="s">
        <v>31</v>
      </c>
      <c r="C42" s="147"/>
      <c r="D42" s="147"/>
      <c r="E42" s="147"/>
      <c r="F42" s="147"/>
    </row>
    <row r="43" spans="1:6" s="3" customFormat="1" ht="16.5" x14ac:dyDescent="0.25">
      <c r="A43" s="39"/>
      <c r="B43" s="41" t="s">
        <v>32</v>
      </c>
      <c r="C43" s="41"/>
      <c r="D43" s="43"/>
      <c r="E43" s="90"/>
      <c r="F43" s="15"/>
    </row>
    <row r="44" spans="1:6" s="3" customFormat="1" ht="16.5" x14ac:dyDescent="0.25">
      <c r="A44" s="39"/>
      <c r="B44" s="41" t="s">
        <v>33</v>
      </c>
      <c r="C44" s="41"/>
      <c r="D44" s="43"/>
      <c r="E44" s="90"/>
      <c r="F44" s="15"/>
    </row>
    <row r="45" spans="1:6" s="4" customFormat="1" ht="15.75" customHeight="1" x14ac:dyDescent="0.25">
      <c r="A45" s="45" t="s">
        <v>34</v>
      </c>
      <c r="B45" s="44"/>
      <c r="C45" s="46"/>
      <c r="D45" s="46"/>
      <c r="E45" s="97"/>
      <c r="F45" s="44"/>
    </row>
    <row r="46" spans="1:6" s="3" customFormat="1" ht="15.75" customHeight="1" x14ac:dyDescent="0.25">
      <c r="A46" s="39"/>
      <c r="B46" s="41" t="s">
        <v>37</v>
      </c>
      <c r="C46" s="15"/>
      <c r="D46" s="43"/>
      <c r="E46" s="98"/>
      <c r="F46" s="15"/>
    </row>
    <row r="47" spans="1:6" s="3" customFormat="1" ht="15.75" customHeight="1" x14ac:dyDescent="0.25">
      <c r="A47" s="39"/>
      <c r="B47" s="41" t="s">
        <v>128</v>
      </c>
      <c r="C47" s="15"/>
      <c r="D47" s="43"/>
      <c r="E47" s="98"/>
      <c r="F47" s="15"/>
    </row>
    <row r="48" spans="1:6" s="3" customFormat="1" ht="15.75" customHeight="1" x14ac:dyDescent="0.25">
      <c r="A48" s="39"/>
      <c r="B48" s="41" t="s">
        <v>38</v>
      </c>
      <c r="C48" s="15"/>
      <c r="D48" s="43"/>
      <c r="E48" s="98"/>
      <c r="F48" s="15"/>
    </row>
  </sheetData>
  <mergeCells count="22">
    <mergeCell ref="B39:F39"/>
    <mergeCell ref="B40:F40"/>
    <mergeCell ref="B41:F41"/>
    <mergeCell ref="B42:F42"/>
    <mergeCell ref="B23:B24"/>
    <mergeCell ref="E23:E24"/>
    <mergeCell ref="F23:F24"/>
    <mergeCell ref="A29:D29"/>
    <mergeCell ref="A37:D37"/>
    <mergeCell ref="B38:F38"/>
    <mergeCell ref="D31:F31"/>
    <mergeCell ref="D32:F32"/>
    <mergeCell ref="D1:F5"/>
    <mergeCell ref="A7:F7"/>
    <mergeCell ref="B9:F9"/>
    <mergeCell ref="A10:F11"/>
    <mergeCell ref="B13:C13"/>
    <mergeCell ref="A14:A18"/>
    <mergeCell ref="B14:B18"/>
    <mergeCell ref="C14:C18"/>
    <mergeCell ref="E14:E18"/>
    <mergeCell ref="F14:F18"/>
  </mergeCells>
  <pageMargins left="0.3" right="0.2" top="0.75" bottom="0.28000000000000003" header="0.3" footer="0.3"/>
  <pageSetup scale="6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TN</vt:lpstr>
      <vt:lpstr>tt32</vt:lpstr>
      <vt:lpstr>500</vt:lpstr>
      <vt:lpstr>'500'!Print_Area</vt:lpstr>
      <vt:lpstr>TN!Print_Area</vt:lpstr>
      <vt:lpstr>'tt32'!Print_Area</vt:lpstr>
      <vt:lpstr>TN!Print_Titles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Windows User</cp:lastModifiedBy>
  <cp:lastPrinted>2024-10-16T09:37:23Z</cp:lastPrinted>
  <dcterms:created xsi:type="dcterms:W3CDTF">2022-03-17T08:23:25Z</dcterms:created>
  <dcterms:modified xsi:type="dcterms:W3CDTF">2024-11-02T04:09:11Z</dcterms:modified>
</cp:coreProperties>
</file>