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G:\LÀM VIỆC\DATA_TN\Hoàng\2024\Tháng 11\TÂY SƠN\"/>
    </mc:Choice>
  </mc:AlternateContent>
  <xr:revisionPtr revIDLastSave="0" documentId="13_ncr:1_{F6252048-E496-477B-8BFC-ECEF64D7F4C1}" xr6:coauthVersionLast="47" xr6:coauthVersionMax="47" xr10:uidLastSave="{00000000-0000-0000-0000-000000000000}"/>
  <bookViews>
    <workbookView xWindow="-120" yWindow="-120" windowWidth="20730" windowHeight="11160" activeTab="1" xr2:uid="{00000000-000D-0000-FFFF-FFFF00000000}"/>
  </bookViews>
  <sheets>
    <sheet name="Thiện Nhân" sheetId="1" r:id="rId1"/>
    <sheet name="Hoà Khánh" sheetId="4" r:id="rId2"/>
    <sheet name="Thiện Phước" sheetId="2" r:id="rId3"/>
  </sheets>
  <definedNames>
    <definedName name="_xlnm.Print_Area" localSheetId="1">'Hoà Khánh'!$A$1:$E$28</definedName>
    <definedName name="_xlnm.Print_Area" localSheetId="0">'Thiện Nhân'!$A$1:$E$45</definedName>
    <definedName name="_xlnm.Print_Area" localSheetId="2">'Thiện Phước'!$A$1:$E$35</definedName>
    <definedName name="_xlnm.Print_Titles" localSheetId="2">'Thiện Phước'!$10:$10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7" i="2" l="1"/>
  <c r="E24" i="2"/>
  <c r="E19" i="2"/>
  <c r="E20" i="2"/>
  <c r="E21" i="2"/>
  <c r="E22" i="2"/>
  <c r="E23" i="2"/>
  <c r="E18" i="2"/>
  <c r="E11" i="2"/>
  <c r="D25" i="4"/>
  <c r="E33" i="1"/>
  <c r="E23" i="4"/>
  <c r="E21" i="4"/>
  <c r="E20" i="4"/>
  <c r="E19" i="4"/>
  <c r="E18" i="4"/>
  <c r="E17" i="4"/>
  <c r="E11" i="4"/>
  <c r="E25" i="4" s="1"/>
  <c r="E27" i="2" l="1"/>
  <c r="D33" i="1"/>
</calcChain>
</file>

<file path=xl/sharedStrings.xml><?xml version="1.0" encoding="utf-8"?>
<sst xmlns="http://schemas.openxmlformats.org/spreadsheetml/2006/main" count="126" uniqueCount="103">
  <si>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</si>
  <si>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t>
  </si>
  <si>
    <t>Công ty cổ phần Thiện Nhân Đà Nẵng xin gửi đến Quý Công ty/Đơn vị bảng báo giá các danh mục khám (Bao gồm các hạng mục khám bệnh và các xét nghiệm) của gói khám sức khỏe tổng quát định kỳ như sau:</t>
  </si>
  <si>
    <t>TT</t>
  </si>
  <si>
    <t>Nội dung khám</t>
  </si>
  <si>
    <t>Chức năng khám</t>
  </si>
  <si>
    <t>Đơn giá (đồng)</t>
  </si>
  <si>
    <t xml:space="preserve">Khám tổng quát lâm sàng– kết luận – tư vấn </t>
  </si>
  <si>
    <t>Phát hiện sơ bộ các bệnh lý toàn thân (Đo chỉ số cơ thể (BMI), mạch, huyết áp, khám chung tất cả,…..)</t>
  </si>
  <si>
    <t xml:space="preserve">Phát hiện sơ bộ các bệnh lý ngoại khoa toàn thân </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</si>
  <si>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</si>
  <si>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</si>
  <si>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</si>
  <si>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t>
  </si>
  <si>
    <t xml:space="preserve">Tư vấn điều trị toàn bộ các kết quả khám </t>
  </si>
  <si>
    <t>Phân tích hồng cầu, bạch cầu, tiểu cầu, huyết sắc tố, hematocrit, công thức bạch cầu … để phát hiện các bệnh về máu, viêm nhiễm, thiếu máu…</t>
  </si>
  <si>
    <t>Phát hiện các bất thường về đường máu</t>
  </si>
  <si>
    <t xml:space="preserve">Phát hiện bệnh tiểu đường, các bệnh thận, viêm cầu thận, viêm đường tiết niệu và các bệnh lý của các cơ quan khác trong cơ thể </t>
  </si>
  <si>
    <t>Đánh giá chức năng thận.</t>
  </si>
  <si>
    <t>Phát hiện tình trạng viêm gan</t>
  </si>
  <si>
    <t>Phát hiện bệnh lý phổi: u phổi, viêm phổi…</t>
  </si>
  <si>
    <t>Đánh giá các bất thường ở ổ bụng: gan, thận, mật, tử cung buồng trứng (đối với nữ), tuyến tiền liệt (đối với nam).</t>
  </si>
  <si>
    <t>Tổng chi phí</t>
  </si>
  <si>
    <t>* Lưu ý:</t>
  </si>
  <si>
    <t xml:space="preserve">     . Đơn giá trên đã bao gồm hóa đơn tài chính (không chịu thuế VAT).</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</si>
  <si>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</si>
  <si>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</si>
  <si>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</si>
  <si>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</si>
  <si>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</si>
  <si>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</si>
  <si>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</si>
  <si>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Ms Diệp ( PGĐ.KD) : 0937 334 583</t>
  </si>
  <si>
    <t>. Email: thiennhanhospital@gmail.com</t>
  </si>
  <si>
    <t xml:space="preserve">         PHÒNG KHÁM ĐA KHOA THIỆN PHƯỚC ĐÀ NẴNG</t>
  </si>
  <si>
    <t xml:space="preserve">  Số 82 Quang Trung, Q. Hải Châu, Đà Nẵng</t>
  </si>
  <si>
    <t xml:space="preserve">         Website: www.facebook.com/pkdkthienphuoc</t>
  </si>
  <si>
    <t xml:space="preserve">   Tel: 0236 3866 577</t>
  </si>
  <si>
    <t>Phòng khám đa khoa Thiện Phước Đà Nẵng xin gửi đến Quý Công ty/Đơn vị bảng báo giá các danh mục khám (Bao gồm các hạng mục khám bệnh và các xét nghiệm) của gói khám sức khỏe tổng quát định kỳ như sau:</t>
  </si>
  <si>
    <t>Xét nghiệm Glucose- đường máu</t>
  </si>
  <si>
    <t xml:space="preserve">Xét nghiệm Creatinin </t>
  </si>
  <si>
    <t xml:space="preserve">Chụp X quang phổi thẳng </t>
  </si>
  <si>
    <t xml:space="preserve">     . Đơn giá trên đã bao gồm hóa đơn tài chính (VAT 0%).</t>
  </si>
  <si>
    <t xml:space="preserve">     . Báo giá này có hiệu lực 60 ngày kể từ ngày báo giá</t>
  </si>
  <si>
    <t>Chụp X-Quang tim phổi kỹ thuật số (Hãng Fuji - Nhật)</t>
  </si>
  <si>
    <t>Phát hiện các bệnh về lao, phổi, u, …Bệnh tim liên quan tới phổi.</t>
  </si>
  <si>
    <t>Tổng phân tích tế bào máu bằng máy Laser. (Xét nghiệm công thức máu toàn phần) (Hãng Sysmec -  Thụy Sỹ - Hóa chất chính hãng)</t>
  </si>
  <si>
    <t>Định lượng GLUCOSE máu. (Hãng Roche - Thụy sỹ - Hóa chất chính hãng)</t>
  </si>
  <si>
    <t>AST ( SGOT )  (Hãng Roche - Thụy sỹ - Hóa chất chính hãng)</t>
  </si>
  <si>
    <t>ALT ( SGPT )  (Hãng Roche - Thụy sỹ - Hóa chất chính hãng)</t>
  </si>
  <si>
    <t>Định lượng CREATINIE máu (Hãng Roche - Thụy sỹ - Hóa chất chính hãng)</t>
  </si>
  <si>
    <t xml:space="preserve">Nước tiểu 10 thông số. (Xét nghiệm nước tiểu toàn phần) (Hãng Roche - Thụy sỹ - Hóa chất chính hãng) </t>
  </si>
  <si>
    <t xml:space="preserve">Tổng kết và tư vấn sức khỏe </t>
  </si>
  <si>
    <t>Tổng phân tích máu</t>
  </si>
  <si>
    <t xml:space="preserve">Phân tích hồng cầu,công thức bạch cầu, hematocrit,  bạch cầu, tiểu cầu, huyết sắc tố, </t>
  </si>
  <si>
    <t>Khám tổng quát (Nội, Ngoại, TMH, RHM, mắt, da liễu)</t>
  </si>
  <si>
    <r>
      <t xml:space="preserve">Siêu âm bụng tổng quát </t>
    </r>
    <r>
      <rPr>
        <i/>
        <sz val="12"/>
        <color theme="1"/>
        <rFont val="Calibri "/>
        <charset val="163"/>
      </rPr>
      <t>(siêu âm màu)</t>
    </r>
  </si>
  <si>
    <t>Kính gửi: Trường THCS Tây Sơn</t>
  </si>
  <si>
    <t>PHÒNG KHÁM ĐA KHOA HOÀ KHÁNH
Địa chỉ: 643 Tôn Đức Thắng - P. Hoà Khánh Nam - Q.Liên Chiểu - Thành phố Đà Nẵng
Điện thoại: 0236.2640.116 - 0938.863.804
Email: hoakhanhclinic@gmail.com</t>
  </si>
  <si>
    <t xml:space="preserve"> Đà Nẵng, ngày……. Tháng…….. Năm 2024</t>
  </si>
  <si>
    <t>Stt</t>
  </si>
  <si>
    <t>Danh mục khám</t>
  </si>
  <si>
    <t xml:space="preserve">Gói Khám </t>
  </si>
  <si>
    <t>Khám tổng quát</t>
  </si>
  <si>
    <t>Khám chuyên khoa Nội, Chuyên khoa TMH, Chuyên Khoa RMH, Chuyên khoa mắt, cân đo, huyết áp,….</t>
  </si>
  <si>
    <t>Chẩn đoán hình ảnh</t>
  </si>
  <si>
    <t>Chụp X-Quang tim phổi kỹ thuật số</t>
  </si>
  <si>
    <t>Nước tiểu toàn phần</t>
  </si>
  <si>
    <t>Nước tiểu 10 thông số. (Xét nghiệm nước tiểu toàn phần)</t>
  </si>
  <si>
    <t>Công thức máu</t>
  </si>
  <si>
    <t xml:space="preserve">Tổng phân tích tế bào máu bằng máy Laser. </t>
  </si>
  <si>
    <t>Kiểm tra đường huyết</t>
  </si>
  <si>
    <t xml:space="preserve">Định lượng GLUCOSE máu.                     </t>
  </si>
  <si>
    <t>Kiểm tra chức năng gan</t>
  </si>
  <si>
    <t xml:space="preserve">AST ( SGOT )  </t>
  </si>
  <si>
    <t xml:space="preserve">ALT ( SGPT ) </t>
  </si>
  <si>
    <t>Kiểm tra chức năng thận</t>
  </si>
  <si>
    <t>Định lượng CREATINIE máu</t>
  </si>
  <si>
    <t xml:space="preserve">Siêu âm màu Bụng - Tổng Quát  </t>
  </si>
  <si>
    <t>Khám Phụ khoa - Chuyên khoa sản</t>
  </si>
  <si>
    <t>TỔNG CỘNG</t>
  </si>
  <si>
    <r>
      <t xml:space="preserve">* Lưu ý:   . </t>
    </r>
    <r>
      <rPr>
        <i/>
        <sz val="13"/>
        <rFont val="Bahnschrift Light Condensed"/>
        <family val="2"/>
      </rPr>
      <t>Đơn giá trên đã bao gồm hóa đơn tài chính (không chịu thuế VAT).</t>
    </r>
  </si>
  <si>
    <t xml:space="preserve">                 . Báo giá này có hiệu lực kể từ ngày báo giá cho đến hết năm 2024</t>
  </si>
  <si>
    <r>
      <t xml:space="preserve">Kính gửi: </t>
    </r>
    <r>
      <rPr>
        <b/>
        <sz val="12"/>
        <rFont val="Calibri "/>
        <charset val="163"/>
      </rPr>
      <t xml:space="preserve"> Trường THCS Tây Sơn</t>
    </r>
  </si>
  <si>
    <t>Siêu âm màu bụng</t>
  </si>
  <si>
    <t>Nam</t>
  </si>
  <si>
    <t>Nữ</t>
  </si>
  <si>
    <t>Khám vú - Chuyên khoa vú</t>
  </si>
  <si>
    <t>Ưu đãi</t>
  </si>
  <si>
    <t>Tặng kèm</t>
  </si>
  <si>
    <t>Tổng tiền</t>
  </si>
  <si>
    <t>Siêu âm bụng</t>
  </si>
  <si>
    <t>Khám SPK, khám vú</t>
  </si>
  <si>
    <t>AST</t>
  </si>
  <si>
    <t>ALT</t>
  </si>
  <si>
    <t>Khám vú</t>
  </si>
  <si>
    <t>Khám SPK</t>
  </si>
  <si>
    <t xml:space="preserve">     . Báo giá này có hiệu lực kể từ ngày báo giá cho đến hết năm 2024</t>
  </si>
  <si>
    <t>Kính gửi:  Trường THCS Tây Sơn</t>
  </si>
  <si>
    <t>Phòng khám đa khoa Hoà Khánh xin gửi đến quý đơn vị bảng báo giá danh mục khám:</t>
  </si>
  <si>
    <t>Khám sản phụ khoa</t>
  </si>
  <si>
    <t>Đánh giá chức năng gan</t>
  </si>
  <si>
    <t>Chuyên khoa vú, chuyên khoa sản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</si>
</sst>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 #,##0_-;_-* &quot;-&quot;??_-;_-@_-"/>
    <numFmt numFmtId="166" formatCode="_(* #,##0_);_(* \(#,##0\);_(* &quot;-&quot;??_);_(@_)"/>
  </numFmts>
  <fonts count="44">
    <font>
      <sz val="12"/>
      <color theme="1"/>
      <name val="Times New Roman"/>
      <family val="2"/>
    </font>
    <font>
      <sz val="12"/>
      <color theme="1"/>
      <name val="Times New Roman"/>
      <family val="2"/>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2"/>
      <color theme="1"/>
      <name val="Times New Roman"/>
      <family val="1"/>
    </font>
    <font>
      <b/>
      <u/>
      <sz val="13"/>
      <color theme="1"/>
      <name val="Times New Roman"/>
      <family val="1"/>
    </font>
    <font>
      <b/>
      <u/>
      <sz val="13"/>
      <color rgb="FFFF0000"/>
      <name val="Times New Roman"/>
      <family val="1"/>
    </font>
    <font>
      <u/>
      <sz val="13"/>
      <color rgb="FFFF0000"/>
      <name val="Times New Roman"/>
      <family val="1"/>
    </font>
    <font>
      <sz val="13"/>
      <color rgb="FF002060"/>
      <name val="Times New Roman"/>
      <family val="1"/>
    </font>
    <font>
      <sz val="12"/>
      <color rgb="FF002060"/>
      <name val="Times New Roman"/>
      <family val="1"/>
    </font>
    <font>
      <b/>
      <sz val="13"/>
      <color rgb="FFFF0000"/>
      <name val="Times New Roman"/>
      <family val="1"/>
    </font>
    <font>
      <b/>
      <sz val="12"/>
      <color rgb="FFFF0000"/>
      <name val="Times New Roman"/>
      <family val="1"/>
    </font>
    <font>
      <b/>
      <sz val="16"/>
      <color theme="1"/>
      <name val="Times New Roman"/>
      <family val="1"/>
    </font>
    <font>
      <sz val="12"/>
      <color rgb="FF000000"/>
      <name val="Times New Roman"/>
      <family val="1"/>
    </font>
    <font>
      <b/>
      <sz val="11"/>
      <name val="Calibri "/>
      <charset val="163"/>
    </font>
    <font>
      <sz val="11"/>
      <name val="Calibri "/>
      <charset val="163"/>
    </font>
    <font>
      <b/>
      <sz val="14"/>
      <name val="Calibri "/>
      <charset val="163"/>
    </font>
    <font>
      <b/>
      <u/>
      <sz val="12"/>
      <name val="Calibri "/>
      <charset val="163"/>
    </font>
    <font>
      <b/>
      <sz val="12"/>
      <name val="Calibri "/>
      <charset val="163"/>
    </font>
    <font>
      <sz val="12"/>
      <name val="Calibri "/>
      <charset val="163"/>
    </font>
    <font>
      <b/>
      <sz val="12"/>
      <color theme="1"/>
      <name val="Calibri "/>
      <charset val="163"/>
    </font>
    <font>
      <sz val="12"/>
      <color theme="1"/>
      <name val="Calibri "/>
      <charset val="163"/>
    </font>
    <font>
      <sz val="13"/>
      <color theme="1"/>
      <name val="Calibri "/>
      <charset val="163"/>
    </font>
    <font>
      <b/>
      <i/>
      <sz val="12"/>
      <color theme="1"/>
      <name val="Calibri "/>
      <charset val="163"/>
    </font>
    <font>
      <i/>
      <sz val="12"/>
      <color theme="1"/>
      <name val="Calibri "/>
      <charset val="163"/>
    </font>
    <font>
      <sz val="12"/>
      <color rgb="FF000000"/>
      <name val="Calibri "/>
      <charset val="163"/>
    </font>
    <font>
      <b/>
      <sz val="13"/>
      <color theme="1"/>
      <name val="Calibri "/>
      <charset val="163"/>
    </font>
    <font>
      <sz val="11"/>
      <color theme="1"/>
      <name val="Calibri"/>
      <family val="2"/>
      <charset val="163"/>
      <scheme val="minor"/>
    </font>
    <font>
      <sz val="11"/>
      <color theme="1"/>
      <name val="Calibri"/>
      <family val="2"/>
      <scheme val="minor"/>
    </font>
    <font>
      <b/>
      <i/>
      <sz val="13"/>
      <color theme="1"/>
      <name val="Bahnschrift Light Condensed"/>
      <family val="2"/>
    </font>
    <font>
      <sz val="13"/>
      <color theme="1"/>
      <name val="Bahnschrift Light Condensed"/>
      <family val="2"/>
    </font>
    <font>
      <i/>
      <sz val="13"/>
      <color theme="1"/>
      <name val="Bahnschrift Light Condensed"/>
      <family val="2"/>
    </font>
    <font>
      <b/>
      <sz val="12"/>
      <name val="Bahnschrift Light Condensed"/>
      <family val="2"/>
    </font>
    <font>
      <sz val="11"/>
      <color theme="1"/>
      <name val="Bahnschrift Light Condensed"/>
      <family val="2"/>
    </font>
    <font>
      <b/>
      <sz val="12"/>
      <color theme="1"/>
      <name val="Bahnschrift Light Condensed"/>
      <family val="2"/>
    </font>
    <font>
      <sz val="12"/>
      <name val="Bahnschrift Light Condensed"/>
      <family val="2"/>
    </font>
    <font>
      <b/>
      <sz val="12"/>
      <color rgb="FF000000"/>
      <name val="Bahnschrift Light Condensed"/>
      <family val="2"/>
    </font>
    <font>
      <b/>
      <i/>
      <sz val="13"/>
      <name val="Bahnschrift Light Condensed"/>
      <family val="2"/>
    </font>
    <font>
      <i/>
      <sz val="13"/>
      <name val="Bahnschrift Light Condensed"/>
      <family val="2"/>
    </font>
    <font>
      <sz val="11"/>
      <color theme="1"/>
      <name val="Times New Roman"/>
      <family val="1"/>
    </font>
    <font>
      <sz val="11"/>
      <color rgb="FF000000"/>
      <name val="Times New Roman"/>
      <family val="1"/>
    </font>
    <font>
      <sz val="13"/>
      <color rgb="FFFF0000"/>
      <name val="Times New Roman"/>
      <family val="1"/>
    </font>
  </fonts>
  <fills count="8">
    <fill>
      <patternFill patternType="none"/>
    </fill>
    <fill>
      <patternFill patternType="gray125"/>
    </fill>
    <fill>
      <patternFill patternType="solid">
        <fgColor theme="7"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3" tint="-0.249977111117893"/>
        <bgColor indexed="64"/>
      </patternFill>
    </fill>
  </fills>
  <borders count="26">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0"/>
      </left>
      <right/>
      <top/>
      <bottom/>
      <diagonal/>
    </border>
    <border>
      <left style="thin">
        <color theme="0"/>
      </left>
      <right/>
      <top/>
      <bottom style="thin">
        <color indexed="64"/>
      </bottom>
      <diagonal/>
    </border>
    <border>
      <left/>
      <right/>
      <top/>
      <bottom style="thin">
        <color indexed="64"/>
      </bottom>
      <diagonal/>
    </border>
    <border>
      <left style="thin">
        <color indexed="64"/>
      </left>
      <right/>
      <top/>
      <bottom/>
      <diagonal/>
    </border>
    <border>
      <left/>
      <right style="thin">
        <color theme="0"/>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5">
    <xf numFmtId="0" fontId="0" fillId="0" borderId="0"/>
    <xf numFmtId="164" fontId="1" fillId="0" borderId="0" applyFont="0" applyFill="0" applyBorder="0" applyAlignment="0" applyProtection="0"/>
    <xf numFmtId="0" fontId="29" fillId="0" borderId="0"/>
    <xf numFmtId="0" fontId="30" fillId="0" borderId="0"/>
    <xf numFmtId="164" fontId="30" fillId="0" borderId="0" applyFont="0" applyFill="0" applyBorder="0" applyAlignment="0" applyProtection="0"/>
  </cellStyleXfs>
  <cellXfs count="195">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2" xfId="0" applyFont="1" applyBorder="1" applyAlignment="1">
      <alignment vertical="top" wrapText="1"/>
    </xf>
    <xf numFmtId="0" fontId="4" fillId="0" borderId="2" xfId="0" applyFont="1" applyBorder="1" applyAlignment="1">
      <alignment vertical="center"/>
    </xf>
    <xf numFmtId="0" fontId="2" fillId="0" borderId="2" xfId="0" applyFont="1" applyBorder="1" applyAlignment="1">
      <alignment vertical="center"/>
    </xf>
    <xf numFmtId="0" fontId="5" fillId="0" borderId="2" xfId="0" applyFont="1" applyBorder="1" applyAlignment="1">
      <alignment horizontal="center" vertical="center"/>
    </xf>
    <xf numFmtId="3" fontId="2" fillId="0" borderId="2" xfId="1" applyNumberFormat="1" applyFont="1" applyBorder="1" applyAlignment="1">
      <alignment horizontal="center" vertical="center"/>
    </xf>
    <xf numFmtId="0" fontId="6" fillId="0" borderId="2" xfId="0" applyFont="1" applyBorder="1" applyAlignment="1">
      <alignment vertical="center"/>
    </xf>
    <xf numFmtId="3" fontId="5" fillId="0" borderId="2" xfId="0" applyNumberFormat="1" applyFont="1" applyBorder="1" applyAlignment="1">
      <alignment horizontal="center" vertical="center"/>
    </xf>
    <xf numFmtId="0" fontId="7" fillId="0" borderId="2" xfId="0" applyFont="1" applyBorder="1" applyAlignment="1">
      <alignment vertical="center" wrapText="1"/>
    </xf>
    <xf numFmtId="0" fontId="6"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2" fillId="0" borderId="0" xfId="0" applyFont="1" applyAlignment="1">
      <alignment horizontal="left" vertical="center" wrapText="1"/>
    </xf>
    <xf numFmtId="0" fontId="4" fillId="0" borderId="0" xfId="0" applyFont="1" applyAlignment="1">
      <alignment horizontal="left" vertical="center" wrapText="1"/>
    </xf>
    <xf numFmtId="0" fontId="4" fillId="0" borderId="0" xfId="0" applyFont="1" applyAlignment="1">
      <alignment vertical="center"/>
    </xf>
    <xf numFmtId="0" fontId="5" fillId="2" borderId="14" xfId="0" applyFont="1" applyFill="1" applyBorder="1" applyAlignment="1">
      <alignment horizontal="center" vertical="center" wrapText="1"/>
    </xf>
    <xf numFmtId="0" fontId="2" fillId="0" borderId="2" xfId="0" applyFont="1" applyBorder="1" applyAlignment="1">
      <alignment horizontal="center" vertical="center"/>
    </xf>
    <xf numFmtId="0" fontId="4" fillId="0" borderId="2" xfId="0" applyFont="1" applyBorder="1" applyAlignment="1">
      <alignment horizontal="center" vertical="center"/>
    </xf>
    <xf numFmtId="0" fontId="9" fillId="0" borderId="2" xfId="0" applyFont="1" applyBorder="1" applyAlignment="1">
      <alignment horizontal="left" vertical="center"/>
    </xf>
    <xf numFmtId="0" fontId="2" fillId="0" borderId="2" xfId="0" applyFont="1" applyBorder="1" applyAlignment="1">
      <alignment horizontal="left" vertical="center"/>
    </xf>
    <xf numFmtId="0" fontId="4" fillId="0" borderId="2" xfId="0" applyFont="1" applyBorder="1" applyAlignment="1">
      <alignment horizontal="left" vertical="center"/>
    </xf>
    <xf numFmtId="0" fontId="10" fillId="0" borderId="2" xfId="0" applyFont="1" applyBorder="1" applyAlignment="1">
      <alignment horizontal="center" vertical="center"/>
    </xf>
    <xf numFmtId="0" fontId="11" fillId="0" borderId="2" xfId="0" applyFont="1" applyBorder="1" applyAlignment="1">
      <alignment vertical="center"/>
    </xf>
    <xf numFmtId="0" fontId="8" fillId="0" borderId="2" xfId="0" applyFont="1" applyBorder="1" applyAlignment="1">
      <alignment vertical="center"/>
    </xf>
    <xf numFmtId="0" fontId="12" fillId="0" borderId="2" xfId="0" applyFont="1" applyBorder="1" applyAlignment="1">
      <alignment vertical="center"/>
    </xf>
    <xf numFmtId="3" fontId="12" fillId="0" borderId="2" xfId="1" applyNumberFormat="1" applyFont="1" applyBorder="1" applyAlignment="1">
      <alignment horizontal="center" vertical="center"/>
    </xf>
    <xf numFmtId="0" fontId="13" fillId="0" borderId="2" xfId="0" applyFont="1" applyBorder="1" applyAlignment="1">
      <alignment horizontal="left" vertical="center"/>
    </xf>
    <xf numFmtId="3" fontId="2" fillId="0" borderId="2" xfId="0" applyNumberFormat="1" applyFont="1" applyBorder="1" applyAlignment="1">
      <alignment horizontal="center" vertical="center"/>
    </xf>
    <xf numFmtId="0" fontId="0" fillId="3" borderId="0" xfId="0" applyFill="1"/>
    <xf numFmtId="0" fontId="2" fillId="3" borderId="14" xfId="0" applyFont="1" applyFill="1" applyBorder="1" applyAlignment="1">
      <alignment horizontal="center" vertical="center" wrapText="1"/>
    </xf>
    <xf numFmtId="166" fontId="2" fillId="3" borderId="14" xfId="1" applyNumberFormat="1" applyFont="1" applyFill="1" applyBorder="1" applyAlignment="1">
      <alignment horizontal="center" vertical="center" wrapText="1"/>
    </xf>
    <xf numFmtId="0" fontId="2" fillId="3" borderId="14" xfId="0" applyFont="1" applyFill="1" applyBorder="1" applyAlignment="1">
      <alignment horizontal="left" vertical="center" wrapText="1"/>
    </xf>
    <xf numFmtId="0" fontId="15" fillId="3" borderId="14" xfId="0" applyFont="1" applyFill="1" applyBorder="1" applyAlignment="1">
      <alignment horizontal="left" vertical="center" wrapText="1"/>
    </xf>
    <xf numFmtId="0" fontId="0" fillId="5" borderId="0" xfId="0" applyFill="1"/>
    <xf numFmtId="0" fontId="17" fillId="0" borderId="0" xfId="0" applyFont="1"/>
    <xf numFmtId="0" fontId="17" fillId="0" borderId="2" xfId="0" applyFont="1" applyBorder="1" applyAlignment="1">
      <alignment vertical="center"/>
    </xf>
    <xf numFmtId="0" fontId="16" fillId="0" borderId="2" xfId="0" applyFont="1" applyBorder="1" applyAlignment="1">
      <alignment vertical="center"/>
    </xf>
    <xf numFmtId="0" fontId="16" fillId="0" borderId="2" xfId="0" applyFont="1" applyBorder="1" applyAlignment="1">
      <alignment horizontal="center" vertical="center"/>
    </xf>
    <xf numFmtId="0" fontId="19" fillId="0" borderId="3" xfId="0" applyFont="1" applyBorder="1" applyAlignment="1">
      <alignment vertical="center" wrapText="1"/>
    </xf>
    <xf numFmtId="0" fontId="21" fillId="0" borderId="0" xfId="0" applyFont="1"/>
    <xf numFmtId="0" fontId="22" fillId="4" borderId="14" xfId="0" applyFont="1" applyFill="1" applyBorder="1" applyAlignment="1">
      <alignment horizontal="center" vertical="center" wrapText="1"/>
    </xf>
    <xf numFmtId="0" fontId="23" fillId="0" borderId="0" xfId="0" applyFont="1"/>
    <xf numFmtId="0" fontId="23" fillId="3" borderId="14" xfId="0" applyFont="1" applyFill="1" applyBorder="1" applyAlignment="1">
      <alignment vertical="center" wrapText="1"/>
    </xf>
    <xf numFmtId="0" fontId="23" fillId="3" borderId="0" xfId="0" applyFont="1" applyFill="1"/>
    <xf numFmtId="0" fontId="23" fillId="3" borderId="14" xfId="0" applyFont="1" applyFill="1" applyBorder="1" applyAlignment="1">
      <alignment horizontal="center" vertical="center" wrapText="1"/>
    </xf>
    <xf numFmtId="165" fontId="23" fillId="3" borderId="0" xfId="0" applyNumberFormat="1" applyFont="1" applyFill="1"/>
    <xf numFmtId="0" fontId="27" fillId="3" borderId="14" xfId="0" applyFont="1" applyFill="1" applyBorder="1" applyAlignment="1">
      <alignment horizontal="left" vertical="center" wrapText="1"/>
    </xf>
    <xf numFmtId="166" fontId="23" fillId="3" borderId="11" xfId="1" applyNumberFormat="1" applyFont="1" applyFill="1" applyBorder="1" applyAlignment="1">
      <alignment horizontal="center" vertical="center" wrapText="1"/>
    </xf>
    <xf numFmtId="166" fontId="23" fillId="3" borderId="14" xfId="1" applyNumberFormat="1" applyFont="1" applyFill="1" applyBorder="1" applyAlignment="1">
      <alignment horizontal="center" vertical="center" wrapText="1"/>
    </xf>
    <xf numFmtId="0" fontId="23" fillId="4" borderId="0" xfId="0" applyFont="1" applyFill="1"/>
    <xf numFmtId="0" fontId="24" fillId="0" borderId="0" xfId="0" applyFont="1"/>
    <xf numFmtId="0" fontId="19" fillId="0" borderId="5" xfId="0" applyFont="1" applyBorder="1" applyAlignment="1">
      <alignment horizontal="left" vertical="center"/>
    </xf>
    <xf numFmtId="0" fontId="23" fillId="0" borderId="2" xfId="0" applyFont="1" applyBorder="1" applyAlignment="1">
      <alignment vertical="center"/>
    </xf>
    <xf numFmtId="165" fontId="22" fillId="3" borderId="14" xfId="0" applyNumberFormat="1" applyFont="1" applyFill="1" applyBorder="1" applyAlignment="1">
      <alignment horizontal="right" vertical="center" wrapText="1"/>
    </xf>
    <xf numFmtId="3" fontId="14" fillId="0" borderId="2" xfId="0" applyNumberFormat="1" applyFont="1" applyBorder="1" applyAlignment="1">
      <alignment horizontal="center" vertical="center"/>
    </xf>
    <xf numFmtId="0" fontId="7" fillId="0" borderId="4" xfId="0" applyFont="1" applyBorder="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2" fillId="3" borderId="17" xfId="0" applyFont="1" applyFill="1" applyBorder="1" applyAlignment="1">
      <alignment horizontal="left" vertical="center" wrapText="1"/>
    </xf>
    <xf numFmtId="0" fontId="2" fillId="3" borderId="17" xfId="0" applyFont="1" applyFill="1" applyBorder="1" applyAlignment="1">
      <alignment horizontal="center" vertical="center" wrapText="1"/>
    </xf>
    <xf numFmtId="0" fontId="2" fillId="0" borderId="2" xfId="0" applyFont="1" applyBorder="1" applyAlignment="1">
      <alignment horizontal="left" vertical="center" wrapText="1"/>
    </xf>
    <xf numFmtId="0" fontId="10" fillId="0" borderId="2" xfId="0" applyFont="1" applyBorder="1" applyAlignment="1">
      <alignment horizontal="left" vertical="center" wrapText="1"/>
    </xf>
    <xf numFmtId="0" fontId="31" fillId="0" borderId="22" xfId="3" applyFont="1" applyBorder="1" applyAlignment="1">
      <alignment vertical="top" wrapText="1"/>
    </xf>
    <xf numFmtId="0" fontId="32" fillId="0" borderId="1" xfId="3" applyFont="1" applyBorder="1" applyAlignment="1">
      <alignment vertical="center"/>
    </xf>
    <xf numFmtId="0" fontId="32" fillId="0" borderId="2" xfId="3" applyFont="1" applyBorder="1" applyAlignment="1">
      <alignment vertical="center"/>
    </xf>
    <xf numFmtId="0" fontId="31" fillId="0" borderId="8" xfId="3" applyFont="1" applyBorder="1" applyAlignment="1">
      <alignment vertical="top" wrapText="1"/>
    </xf>
    <xf numFmtId="0" fontId="31" fillId="0" borderId="9" xfId="3" applyFont="1" applyBorder="1" applyAlignment="1">
      <alignment vertical="top" wrapText="1"/>
    </xf>
    <xf numFmtId="0" fontId="31" fillId="0" borderId="10" xfId="3" applyFont="1" applyBorder="1" applyAlignment="1">
      <alignment vertical="top" wrapText="1"/>
    </xf>
    <xf numFmtId="0" fontId="33" fillId="0" borderId="5" xfId="3" applyFont="1" applyBorder="1" applyAlignment="1">
      <alignment vertical="top" wrapText="1"/>
    </xf>
    <xf numFmtId="0" fontId="32" fillId="0" borderId="4" xfId="3" applyFont="1" applyBorder="1" applyAlignment="1">
      <alignment horizontal="right" vertical="top" wrapText="1"/>
    </xf>
    <xf numFmtId="0" fontId="32" fillId="0" borderId="5" xfId="3" applyFont="1" applyBorder="1" applyAlignment="1">
      <alignment horizontal="right" vertical="top" wrapText="1"/>
    </xf>
    <xf numFmtId="3" fontId="34" fillId="6" borderId="14" xfId="4" applyNumberFormat="1" applyFont="1" applyFill="1" applyBorder="1" applyAlignment="1">
      <alignment horizontal="center" vertical="center" wrapText="1"/>
    </xf>
    <xf numFmtId="0" fontId="35" fillId="0" borderId="0" xfId="3" applyFont="1"/>
    <xf numFmtId="0" fontId="36" fillId="6" borderId="14" xfId="3" applyFont="1" applyFill="1" applyBorder="1" applyAlignment="1">
      <alignment horizontal="center" vertical="center" wrapText="1"/>
    </xf>
    <xf numFmtId="0" fontId="37" fillId="0" borderId="17" xfId="3" applyFont="1" applyBorder="1" applyAlignment="1">
      <alignment horizontal="center" vertical="center" wrapText="1"/>
    </xf>
    <xf numFmtId="0" fontId="37" fillId="0" borderId="14" xfId="3" applyFont="1" applyBorder="1" applyAlignment="1">
      <alignment horizontal="center" vertical="center" wrapText="1"/>
    </xf>
    <xf numFmtId="0" fontId="34" fillId="0" borderId="14" xfId="3" applyFont="1" applyBorder="1" applyAlignment="1">
      <alignment horizontal="left" vertical="center" wrapText="1"/>
    </xf>
    <xf numFmtId="0" fontId="37" fillId="3" borderId="14" xfId="3" applyFont="1" applyFill="1" applyBorder="1" applyAlignment="1">
      <alignment vertical="center" wrapText="1"/>
    </xf>
    <xf numFmtId="3" fontId="37" fillId="0" borderId="17" xfId="4" applyNumberFormat="1" applyFont="1" applyBorder="1" applyAlignment="1">
      <alignment horizontal="center" vertical="center" wrapText="1"/>
    </xf>
    <xf numFmtId="0" fontId="37" fillId="0" borderId="14" xfId="3" applyFont="1" applyBorder="1" applyAlignment="1">
      <alignment horizontal="center" vertical="center"/>
    </xf>
    <xf numFmtId="0" fontId="37" fillId="0" borderId="14" xfId="3" applyFont="1" applyBorder="1" applyAlignment="1">
      <alignment vertical="center" wrapText="1"/>
    </xf>
    <xf numFmtId="3" fontId="37" fillId="0" borderId="14" xfId="4" applyNumberFormat="1" applyFont="1" applyBorder="1" applyAlignment="1">
      <alignment horizontal="center" vertical="center" wrapText="1"/>
    </xf>
    <xf numFmtId="3" fontId="35" fillId="0" borderId="0" xfId="3" applyNumberFormat="1" applyFont="1"/>
    <xf numFmtId="0" fontId="37" fillId="0" borderId="14" xfId="3" applyFont="1" applyBorder="1" applyAlignment="1">
      <alignment horizontal="left" vertical="center" wrapText="1"/>
    </xf>
    <xf numFmtId="3" fontId="37" fillId="0" borderId="14" xfId="4" applyNumberFormat="1" applyFont="1" applyBorder="1" applyAlignment="1">
      <alignment horizontal="center" vertical="center"/>
    </xf>
    <xf numFmtId="3" fontId="38" fillId="0" borderId="14" xfId="4" applyNumberFormat="1" applyFont="1" applyBorder="1" applyAlignment="1">
      <alignment horizontal="center" vertical="center"/>
    </xf>
    <xf numFmtId="0" fontId="41" fillId="0" borderId="17" xfId="0" applyFont="1" applyBorder="1" applyAlignment="1">
      <alignment horizontal="left" vertical="center" wrapText="1"/>
    </xf>
    <xf numFmtId="166" fontId="5" fillId="5" borderId="14" xfId="1" applyNumberFormat="1" applyFont="1" applyFill="1" applyBorder="1" applyAlignment="1">
      <alignment horizontal="center" vertical="center"/>
    </xf>
    <xf numFmtId="166" fontId="2" fillId="7" borderId="14" xfId="1" applyNumberFormat="1" applyFont="1" applyFill="1" applyBorder="1" applyAlignment="1">
      <alignment horizontal="center" vertical="center" wrapText="1"/>
    </xf>
    <xf numFmtId="166" fontId="43" fillId="3" borderId="14" xfId="1" applyNumberFormat="1" applyFont="1" applyFill="1" applyBorder="1" applyAlignment="1">
      <alignment horizontal="center" vertical="center" wrapText="1"/>
    </xf>
    <xf numFmtId="166" fontId="42" fillId="0" borderId="17" xfId="1" applyNumberFormat="1" applyFont="1" applyBorder="1" applyAlignment="1">
      <alignment horizontal="center" vertical="center" wrapText="1"/>
    </xf>
    <xf numFmtId="166" fontId="41" fillId="0" borderId="14" xfId="1" applyNumberFormat="1" applyFont="1" applyBorder="1" applyAlignment="1">
      <alignment horizontal="center" vertical="center" wrapText="1"/>
    </xf>
    <xf numFmtId="166" fontId="25" fillId="4" borderId="13" xfId="0" applyNumberFormat="1" applyFont="1" applyFill="1" applyBorder="1" applyAlignment="1">
      <alignment vertical="center" wrapText="1"/>
    </xf>
    <xf numFmtId="0" fontId="32" fillId="0" borderId="0" xfId="3" applyFont="1" applyAlignment="1">
      <alignment horizontal="right" vertical="top" wrapText="1"/>
    </xf>
    <xf numFmtId="0" fontId="32" fillId="0" borderId="0" xfId="3" applyFont="1" applyAlignment="1">
      <alignment vertical="center"/>
    </xf>
    <xf numFmtId="0" fontId="23" fillId="3" borderId="14" xfId="0" applyFont="1" applyFill="1" applyBorder="1"/>
    <xf numFmtId="0" fontId="3" fillId="0" borderId="18" xfId="0" applyFont="1" applyBorder="1" applyAlignment="1">
      <alignment horizontal="right" vertical="top" wrapText="1"/>
    </xf>
    <xf numFmtId="0" fontId="3" fillId="0" borderId="0" xfId="0" applyFont="1" applyAlignment="1">
      <alignment horizontal="right" vertical="top" wrapText="1"/>
    </xf>
    <xf numFmtId="0" fontId="3" fillId="0" borderId="22" xfId="0" applyFont="1" applyBorder="1" applyAlignment="1">
      <alignment horizontal="right" vertical="top" wrapText="1"/>
    </xf>
    <xf numFmtId="0" fontId="3" fillId="0" borderId="8" xfId="0" applyFont="1" applyBorder="1" applyAlignment="1">
      <alignment horizontal="right" vertical="top" wrapText="1"/>
    </xf>
    <xf numFmtId="0" fontId="3" fillId="0" borderId="9" xfId="0" applyFont="1" applyBorder="1" applyAlignment="1">
      <alignment horizontal="right" vertical="top" wrapText="1"/>
    </xf>
    <xf numFmtId="0" fontId="3" fillId="0" borderId="10" xfId="0" applyFont="1" applyBorder="1" applyAlignment="1">
      <alignment horizontal="right" vertical="top" wrapText="1"/>
    </xf>
    <xf numFmtId="0" fontId="5" fillId="5" borderId="11" xfId="0" applyFont="1" applyFill="1" applyBorder="1" applyAlignment="1">
      <alignment horizontal="center" vertical="center"/>
    </xf>
    <xf numFmtId="0" fontId="5" fillId="5" borderId="12" xfId="0" applyFont="1" applyFill="1" applyBorder="1" applyAlignment="1">
      <alignment horizontal="center" vertical="center"/>
    </xf>
    <xf numFmtId="0" fontId="2" fillId="0" borderId="2" xfId="0" applyFont="1" applyBorder="1" applyAlignment="1">
      <alignment horizontal="left" vertical="center" wrapText="1"/>
    </xf>
    <xf numFmtId="0" fontId="8" fillId="0" borderId="2" xfId="0" applyFont="1" applyBorder="1" applyAlignment="1">
      <alignment horizontal="left" vertical="center"/>
    </xf>
    <xf numFmtId="0" fontId="10" fillId="0" borderId="2" xfId="0" applyFont="1" applyBorder="1" applyAlignment="1">
      <alignment horizontal="left" vertical="center" wrapText="1"/>
    </xf>
    <xf numFmtId="3" fontId="14" fillId="0" borderId="2" xfId="0" applyNumberFormat="1" applyFont="1" applyBorder="1" applyAlignment="1">
      <alignment horizontal="center" vertical="center"/>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2" fillId="0" borderId="9" xfId="0" applyFont="1" applyBorder="1" applyAlignment="1">
      <alignment horizontal="left" vertical="center" wrapText="1"/>
    </xf>
    <xf numFmtId="0" fontId="2" fillId="3" borderId="15"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2" fillId="3" borderId="15" xfId="0" applyFont="1" applyFill="1" applyBorder="1" applyAlignment="1">
      <alignment horizontal="left" vertical="center" wrapText="1"/>
    </xf>
    <xf numFmtId="0" fontId="2" fillId="3" borderId="16" xfId="0" applyFont="1" applyFill="1" applyBorder="1" applyAlignment="1">
      <alignment horizontal="left" vertical="center" wrapText="1"/>
    </xf>
    <xf numFmtId="0" fontId="2" fillId="3" borderId="17" xfId="0" applyFont="1" applyFill="1" applyBorder="1" applyAlignment="1">
      <alignment horizontal="left" vertical="center" wrapText="1"/>
    </xf>
    <xf numFmtId="166" fontId="2" fillId="3" borderId="15" xfId="1" applyNumberFormat="1" applyFont="1" applyFill="1" applyBorder="1" applyAlignment="1">
      <alignment horizontal="center" vertical="center" wrapText="1"/>
    </xf>
    <xf numFmtId="166" fontId="2" fillId="3" borderId="16" xfId="1" applyNumberFormat="1" applyFont="1" applyFill="1" applyBorder="1" applyAlignment="1">
      <alignment horizontal="center" vertical="center" wrapText="1"/>
    </xf>
    <xf numFmtId="166" fontId="2" fillId="3" borderId="17" xfId="1" applyNumberFormat="1" applyFont="1" applyFill="1" applyBorder="1" applyAlignment="1">
      <alignment horizontal="center" vertical="center" wrapText="1"/>
    </xf>
    <xf numFmtId="0" fontId="5" fillId="2" borderId="14" xfId="0" applyFont="1" applyFill="1" applyBorder="1" applyAlignment="1">
      <alignment horizontal="center" vertical="center" wrapText="1"/>
    </xf>
    <xf numFmtId="166" fontId="4" fillId="3" borderId="15" xfId="1" applyNumberFormat="1" applyFont="1" applyFill="1" applyBorder="1" applyAlignment="1">
      <alignment horizontal="center" vertical="center" wrapText="1"/>
    </xf>
    <xf numFmtId="166" fontId="4" fillId="3" borderId="17" xfId="1" applyNumberFormat="1" applyFont="1" applyFill="1" applyBorder="1" applyAlignment="1">
      <alignment horizontal="center" vertical="center" wrapText="1"/>
    </xf>
    <xf numFmtId="0" fontId="34" fillId="0" borderId="14" xfId="3" applyFont="1" applyBorder="1" applyAlignment="1">
      <alignment horizontal="center" vertical="center"/>
    </xf>
    <xf numFmtId="0" fontId="39" fillId="0" borderId="8" xfId="3" applyFont="1" applyBorder="1" applyAlignment="1">
      <alignment horizontal="left" vertical="center"/>
    </xf>
    <xf numFmtId="0" fontId="39" fillId="0" borderId="9" xfId="3" applyFont="1" applyBorder="1" applyAlignment="1">
      <alignment horizontal="left" vertical="center"/>
    </xf>
    <xf numFmtId="0" fontId="39" fillId="0" borderId="10" xfId="3" applyFont="1" applyBorder="1" applyAlignment="1">
      <alignment horizontal="left" vertical="center"/>
    </xf>
    <xf numFmtId="0" fontId="40" fillId="0" borderId="3" xfId="3" applyFont="1" applyBorder="1" applyAlignment="1">
      <alignment horizontal="left" vertical="center" wrapText="1"/>
    </xf>
    <xf numFmtId="0" fontId="40" fillId="0" borderId="4" xfId="3" applyFont="1" applyBorder="1" applyAlignment="1">
      <alignment horizontal="left" vertical="center" wrapText="1"/>
    </xf>
    <xf numFmtId="0" fontId="40" fillId="0" borderId="5" xfId="3" applyFont="1" applyBorder="1" applyAlignment="1">
      <alignment horizontal="left" vertical="center" wrapText="1"/>
    </xf>
    <xf numFmtId="0" fontId="37" fillId="0" borderId="15" xfId="3" applyFont="1" applyBorder="1" applyAlignment="1">
      <alignment horizontal="center" vertical="center" wrapText="1"/>
    </xf>
    <xf numFmtId="0" fontId="37" fillId="0" borderId="16" xfId="3" applyFont="1" applyBorder="1" applyAlignment="1">
      <alignment horizontal="center" vertical="center" wrapText="1"/>
    </xf>
    <xf numFmtId="0" fontId="37" fillId="0" borderId="17" xfId="3" applyFont="1" applyBorder="1" applyAlignment="1">
      <alignment horizontal="center" vertical="center" wrapText="1"/>
    </xf>
    <xf numFmtId="0" fontId="34" fillId="0" borderId="14" xfId="3" applyFont="1" applyBorder="1" applyAlignment="1">
      <alignment horizontal="left" vertical="center" wrapText="1"/>
    </xf>
    <xf numFmtId="3" fontId="37" fillId="0" borderId="14" xfId="4" applyNumberFormat="1" applyFont="1" applyBorder="1" applyAlignment="1">
      <alignment horizontal="center" vertical="center" wrapText="1"/>
    </xf>
    <xf numFmtId="0" fontId="37" fillId="0" borderId="14" xfId="3" applyFont="1" applyBorder="1" applyAlignment="1">
      <alignment horizontal="center" vertical="center" wrapText="1"/>
    </xf>
    <xf numFmtId="0" fontId="34" fillId="0" borderId="17" xfId="3" applyFont="1" applyBorder="1" applyAlignment="1">
      <alignment horizontal="left" vertical="center" wrapText="1"/>
    </xf>
    <xf numFmtId="0" fontId="37" fillId="3" borderId="17" xfId="3" applyFont="1" applyFill="1" applyBorder="1" applyAlignment="1">
      <alignment vertical="center" wrapText="1"/>
    </xf>
    <xf numFmtId="0" fontId="37" fillId="3" borderId="14" xfId="3" applyFont="1" applyFill="1" applyBorder="1" applyAlignment="1">
      <alignment vertical="center" wrapText="1"/>
    </xf>
    <xf numFmtId="3" fontId="37" fillId="0" borderId="15" xfId="4" applyNumberFormat="1" applyFont="1" applyBorder="1" applyAlignment="1">
      <alignment horizontal="center" vertical="center" wrapText="1"/>
    </xf>
    <xf numFmtId="3" fontId="37" fillId="0" borderId="16" xfId="4" applyNumberFormat="1" applyFont="1" applyBorder="1" applyAlignment="1">
      <alignment horizontal="center" vertical="center" wrapText="1"/>
    </xf>
    <xf numFmtId="3" fontId="37" fillId="0" borderId="17" xfId="4" applyNumberFormat="1" applyFont="1" applyBorder="1" applyAlignment="1">
      <alignment horizontal="center" vertical="center" wrapText="1"/>
    </xf>
    <xf numFmtId="0" fontId="31" fillId="0" borderId="18" xfId="3" applyFont="1" applyBorder="1" applyAlignment="1">
      <alignment horizontal="right" vertical="top" wrapText="1"/>
    </xf>
    <xf numFmtId="0" fontId="31" fillId="0" borderId="0" xfId="3" applyFont="1" applyAlignment="1">
      <alignment horizontal="right" vertical="top" wrapText="1"/>
    </xf>
    <xf numFmtId="0" fontId="33" fillId="0" borderId="3" xfId="3" applyFont="1" applyBorder="1" applyAlignment="1">
      <alignment horizontal="right" vertical="top" wrapText="1"/>
    </xf>
    <xf numFmtId="0" fontId="33" fillId="0" borderId="7" xfId="3" applyFont="1" applyBorder="1" applyAlignment="1">
      <alignment horizontal="right" vertical="top" wrapText="1"/>
    </xf>
    <xf numFmtId="0" fontId="33" fillId="0" borderId="4" xfId="3" applyFont="1" applyBorder="1" applyAlignment="1">
      <alignment horizontal="right" vertical="top" wrapText="1"/>
    </xf>
    <xf numFmtId="0" fontId="34" fillId="6" borderId="15" xfId="3" applyFont="1" applyFill="1" applyBorder="1" applyAlignment="1">
      <alignment horizontal="center" vertical="center" wrapText="1"/>
    </xf>
    <xf numFmtId="0" fontId="34" fillId="6" borderId="17" xfId="3" applyFont="1" applyFill="1" applyBorder="1" applyAlignment="1">
      <alignment horizontal="center" vertical="center" wrapText="1"/>
    </xf>
    <xf numFmtId="0" fontId="34" fillId="6" borderId="21" xfId="3" applyFont="1" applyFill="1" applyBorder="1" applyAlignment="1">
      <alignment horizontal="center" vertical="center" wrapText="1"/>
    </xf>
    <xf numFmtId="0" fontId="34" fillId="6" borderId="25" xfId="3" applyFont="1" applyFill="1" applyBorder="1" applyAlignment="1">
      <alignment horizontal="center" vertical="center" wrapText="1"/>
    </xf>
    <xf numFmtId="0" fontId="34" fillId="6" borderId="23" xfId="3" applyFont="1" applyFill="1" applyBorder="1" applyAlignment="1">
      <alignment horizontal="center" vertical="center" wrapText="1"/>
    </xf>
    <xf numFmtId="0" fontId="34" fillId="6" borderId="24" xfId="3" applyFont="1" applyFill="1" applyBorder="1" applyAlignment="1">
      <alignment horizontal="center" vertical="center" wrapText="1"/>
    </xf>
    <xf numFmtId="3" fontId="34" fillId="6" borderId="14" xfId="4" applyNumberFormat="1" applyFont="1" applyFill="1" applyBorder="1" applyAlignment="1">
      <alignment horizontal="center" vertical="center" wrapText="1"/>
    </xf>
    <xf numFmtId="0" fontId="32" fillId="0" borderId="18" xfId="3" applyFont="1" applyBorder="1" applyAlignment="1">
      <alignment horizontal="left" vertical="top" wrapText="1"/>
    </xf>
    <xf numFmtId="0" fontId="32" fillId="0" borderId="0" xfId="3" applyFont="1" applyAlignment="1">
      <alignment horizontal="left" vertical="top" wrapText="1"/>
    </xf>
    <xf numFmtId="166" fontId="23" fillId="3" borderId="21" xfId="0" applyNumberFormat="1" applyFont="1" applyFill="1" applyBorder="1" applyAlignment="1">
      <alignment horizontal="center"/>
    </xf>
    <xf numFmtId="0" fontId="23" fillId="3" borderId="21" xfId="0" applyFont="1" applyFill="1" applyBorder="1" applyAlignment="1">
      <alignment horizontal="center"/>
    </xf>
    <xf numFmtId="0" fontId="27" fillId="3" borderId="15"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3" fillId="0" borderId="3" xfId="0" applyFont="1" applyBorder="1" applyAlignment="1">
      <alignment horizontal="left" vertical="center"/>
    </xf>
    <xf numFmtId="0" fontId="23" fillId="0" borderId="4" xfId="0" applyFont="1" applyBorder="1" applyAlignment="1">
      <alignment horizontal="left" vertical="center"/>
    </xf>
    <xf numFmtId="0" fontId="23" fillId="0" borderId="5" xfId="0" applyFont="1" applyBorder="1" applyAlignment="1">
      <alignment horizontal="left" vertical="center"/>
    </xf>
    <xf numFmtId="0" fontId="21" fillId="0" borderId="3" xfId="0" applyFont="1" applyBorder="1" applyAlignment="1">
      <alignment horizontal="left" vertical="center" wrapText="1"/>
    </xf>
    <xf numFmtId="0" fontId="21" fillId="0" borderId="4" xfId="0" applyFont="1" applyBorder="1" applyAlignment="1">
      <alignment horizontal="left" vertical="center" wrapText="1"/>
    </xf>
    <xf numFmtId="0" fontId="21" fillId="0" borderId="19" xfId="0" applyFont="1" applyBorder="1" applyAlignment="1">
      <alignment horizontal="left" vertical="center" wrapText="1"/>
    </xf>
    <xf numFmtId="0" fontId="21" fillId="0" borderId="20" xfId="0" applyFont="1" applyBorder="1" applyAlignment="1">
      <alignment horizontal="left" vertical="center" wrapText="1"/>
    </xf>
    <xf numFmtId="0" fontId="23" fillId="3" borderId="15" xfId="0" applyFont="1" applyFill="1" applyBorder="1" applyAlignment="1">
      <alignment horizontal="center" vertical="center" wrapText="1"/>
    </xf>
    <xf numFmtId="0" fontId="23" fillId="3" borderId="16" xfId="0" applyFont="1" applyFill="1" applyBorder="1" applyAlignment="1">
      <alignment horizontal="center" vertical="center" wrapText="1"/>
    </xf>
    <xf numFmtId="0" fontId="23" fillId="3" borderId="17" xfId="0" applyFont="1" applyFill="1" applyBorder="1" applyAlignment="1">
      <alignment horizontal="center" vertical="center" wrapText="1"/>
    </xf>
    <xf numFmtId="166" fontId="23" fillId="3" borderId="15" xfId="1" applyNumberFormat="1" applyFont="1" applyFill="1" applyBorder="1" applyAlignment="1">
      <alignment horizontal="center" vertical="center" wrapText="1"/>
    </xf>
    <xf numFmtId="166" fontId="23" fillId="3" borderId="16" xfId="1" applyNumberFormat="1" applyFont="1" applyFill="1" applyBorder="1" applyAlignment="1">
      <alignment horizontal="center" vertical="center" wrapText="1"/>
    </xf>
    <xf numFmtId="166" fontId="23" fillId="3" borderId="17" xfId="1" applyNumberFormat="1" applyFont="1" applyFill="1" applyBorder="1" applyAlignment="1">
      <alignment horizontal="center" vertical="center" wrapText="1"/>
    </xf>
    <xf numFmtId="165" fontId="22" fillId="3" borderId="15" xfId="0" applyNumberFormat="1" applyFont="1" applyFill="1" applyBorder="1" applyAlignment="1">
      <alignment horizontal="center" vertical="center" wrapText="1"/>
    </xf>
    <xf numFmtId="165" fontId="22" fillId="3" borderId="16" xfId="0" applyNumberFormat="1" applyFont="1" applyFill="1" applyBorder="1" applyAlignment="1">
      <alignment horizontal="center" vertical="center" wrapText="1"/>
    </xf>
    <xf numFmtId="165" fontId="22" fillId="3" borderId="17" xfId="0" applyNumberFormat="1" applyFont="1" applyFill="1" applyBorder="1" applyAlignment="1">
      <alignment horizontal="center" vertical="center" wrapText="1"/>
    </xf>
    <xf numFmtId="0" fontId="24" fillId="0" borderId="0" xfId="0" applyFont="1" applyAlignment="1">
      <alignment horizontal="center"/>
    </xf>
    <xf numFmtId="0" fontId="28" fillId="0" borderId="9" xfId="0" applyFont="1" applyBorder="1" applyAlignment="1">
      <alignment horizontal="center"/>
    </xf>
    <xf numFmtId="0" fontId="19" fillId="0" borderId="3" xfId="0" applyFont="1" applyBorder="1" applyAlignment="1">
      <alignment horizontal="left" vertical="center"/>
    </xf>
    <xf numFmtId="0" fontId="19" fillId="0" borderId="5" xfId="0" applyFont="1" applyBorder="1" applyAlignment="1">
      <alignment horizontal="left" vertical="center"/>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3" fillId="0" borderId="5" xfId="0" applyFont="1" applyBorder="1" applyAlignment="1">
      <alignment horizontal="left" vertical="center" wrapText="1"/>
    </xf>
    <xf numFmtId="0" fontId="19" fillId="0" borderId="0" xfId="0" applyFont="1" applyAlignment="1">
      <alignment horizontal="left" vertical="center" wrapText="1"/>
    </xf>
    <xf numFmtId="0" fontId="16" fillId="0" borderId="0" xfId="0" applyFont="1" applyAlignment="1">
      <alignment horizontal="right" vertical="center"/>
    </xf>
    <xf numFmtId="3" fontId="18" fillId="0" borderId="18" xfId="0" applyNumberFormat="1" applyFont="1" applyBorder="1" applyAlignment="1">
      <alignment horizontal="center" vertical="center"/>
    </xf>
    <xf numFmtId="3" fontId="18" fillId="0" borderId="0" xfId="0" applyNumberFormat="1" applyFont="1" applyAlignment="1">
      <alignment horizontal="center" vertical="center"/>
    </xf>
    <xf numFmtId="0" fontId="25" fillId="4" borderId="11" xfId="0" applyFont="1" applyFill="1" applyBorder="1" applyAlignment="1">
      <alignment horizontal="center" vertical="center" wrapText="1"/>
    </xf>
    <xf numFmtId="0" fontId="25" fillId="4" borderId="12" xfId="0" applyFont="1" applyFill="1" applyBorder="1" applyAlignment="1">
      <alignment horizontal="center" vertical="center" wrapText="1"/>
    </xf>
    <xf numFmtId="0" fontId="22" fillId="4" borderId="14" xfId="0" applyFont="1" applyFill="1" applyBorder="1" applyAlignment="1">
      <alignment horizontal="center" vertical="center" wrapText="1"/>
    </xf>
  </cellXfs>
  <cellStyles count="5">
    <cellStyle name="Comma" xfId="1" builtinId="3"/>
    <cellStyle name="Comma 2" xfId="4" xr:uid="{2B5DE926-D0CA-43D4-8C75-F23160AAA250}"/>
    <cellStyle name="Normal" xfId="0" builtinId="0"/>
    <cellStyle name="Normal 2" xfId="3" xr:uid="{CCDAF64E-8C69-42B0-982E-362930F9CFA3}"/>
    <cellStyle name="Normal 3" xfId="2" xr:uid="{FCD8881D-E0AC-4217-BE06-C44BC5356D07}"/>
  </cellStyles>
  <dxfs count="0"/>
  <tableStyles count="0" defaultTableStyle="TableStyleMedium2" defaultPivotStyle="PivotStyleLight16"/>
  <colors>
    <mruColors>
      <color rgb="FF9BCBCB"/>
      <color rgb="FF92C4D4"/>
      <color rgb="FF59C0C3"/>
      <color rgb="FF5FC3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650874</xdr:colOff>
      <xdr:row>5</xdr:row>
      <xdr:rowOff>195015</xdr:rowOff>
    </xdr:to>
    <xdr:pic>
      <xdr:nvPicPr>
        <xdr:cNvPr id="3" name="Picture 2">
          <a:extLst>
            <a:ext uri="{FF2B5EF4-FFF2-40B4-BE49-F238E27FC236}">
              <a16:creationId xmlns:a16="http://schemas.microsoft.com/office/drawing/2014/main" id="{81D38ED2-61AB-4E2B-BF7E-E21681DD933E}"/>
            </a:ext>
          </a:extLst>
        </xdr:cNvPr>
        <xdr:cNvPicPr>
          <a:picLocks noChangeAspect="1"/>
        </xdr:cNvPicPr>
      </xdr:nvPicPr>
      <xdr:blipFill>
        <a:blip xmlns:r="http://schemas.openxmlformats.org/officeDocument/2006/relationships" r:embed="rId1"/>
        <a:stretch>
          <a:fillRect/>
        </a:stretch>
      </xdr:blipFill>
      <xdr:spPr>
        <a:xfrm>
          <a:off x="0" y="0"/>
          <a:ext cx="1349374" cy="129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419100</xdr:colOff>
      <xdr:row>0</xdr:row>
      <xdr:rowOff>76200</xdr:rowOff>
    </xdr:from>
    <xdr:to>
      <xdr:col>1</xdr:col>
      <xdr:colOff>771525</xdr:colOff>
      <xdr:row>4</xdr:row>
      <xdr:rowOff>74376</xdr:rowOff>
    </xdr:to>
    <xdr:pic>
      <xdr:nvPicPr>
        <xdr:cNvPr id="2" name="Picture 1">
          <a:extLst>
            <a:ext uri="{FF2B5EF4-FFF2-40B4-BE49-F238E27FC236}">
              <a16:creationId xmlns:a16="http://schemas.microsoft.com/office/drawing/2014/main" id="{5EDB72D8-6A26-4CC4-980A-A22A426A1C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9100" y="76200"/>
          <a:ext cx="809625" cy="8268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38101</xdr:colOff>
      <xdr:row>0</xdr:row>
      <xdr:rowOff>19050</xdr:rowOff>
    </xdr:from>
    <xdr:to>
      <xdr:col>1</xdr:col>
      <xdr:colOff>542664</xdr:colOff>
      <xdr:row>4</xdr:row>
      <xdr:rowOff>152400</xdr:rowOff>
    </xdr:to>
    <xdr:pic>
      <xdr:nvPicPr>
        <xdr:cNvPr id="2" name="Picture 2" descr="Thienphuoc">
          <a:extLst>
            <a:ext uri="{FF2B5EF4-FFF2-40B4-BE49-F238E27FC236}">
              <a16:creationId xmlns:a16="http://schemas.microsoft.com/office/drawing/2014/main" id="{73A63B31-E2ED-4C49-ABA5-6555423B35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9050"/>
          <a:ext cx="971288"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5"/>
  <sheetViews>
    <sheetView view="pageBreakPreview" topLeftCell="A16" zoomScale="60" zoomScaleNormal="70" workbookViewId="0">
      <selection activeCell="C15" sqref="C15"/>
    </sheetView>
  </sheetViews>
  <sheetFormatPr defaultColWidth="33.625" defaultRowHeight="15.75"/>
  <cols>
    <col min="1" max="1" width="9.125" customWidth="1"/>
    <col min="2" max="2" width="44.5" customWidth="1"/>
    <col min="3" max="3" width="56" customWidth="1"/>
    <col min="4" max="5" width="15.375" customWidth="1"/>
  </cols>
  <sheetData>
    <row r="1" spans="1:8" s="2" customFormat="1" ht="15.75" customHeight="1">
      <c r="A1" s="1"/>
      <c r="B1" s="1"/>
      <c r="C1" s="98" t="s">
        <v>0</v>
      </c>
      <c r="D1" s="99"/>
      <c r="E1" s="100"/>
    </row>
    <row r="2" spans="1:8" s="4" customFormat="1" ht="17.25" customHeight="1">
      <c r="A2" s="3"/>
      <c r="B2" s="3"/>
      <c r="C2" s="98"/>
      <c r="D2" s="99"/>
      <c r="E2" s="100"/>
    </row>
    <row r="3" spans="1:8" s="4" customFormat="1" ht="17.25" customHeight="1">
      <c r="A3" s="3"/>
      <c r="B3" s="3"/>
      <c r="C3" s="98"/>
      <c r="D3" s="99"/>
      <c r="E3" s="100"/>
    </row>
    <row r="4" spans="1:8" s="4" customFormat="1" ht="17.25" customHeight="1">
      <c r="A4" s="3"/>
      <c r="B4" s="3"/>
      <c r="C4" s="98"/>
      <c r="D4" s="99"/>
      <c r="E4" s="100"/>
    </row>
    <row r="5" spans="1:8" s="4" customFormat="1" ht="17.25" customHeight="1">
      <c r="A5" s="3"/>
      <c r="B5" s="3"/>
      <c r="C5" s="101"/>
      <c r="D5" s="102"/>
      <c r="E5" s="103"/>
    </row>
    <row r="6" spans="1:8" s="4" customFormat="1" ht="16.5">
      <c r="A6" s="5"/>
      <c r="B6" s="6"/>
      <c r="C6" s="6"/>
      <c r="D6" s="7"/>
      <c r="E6" s="7"/>
    </row>
    <row r="7" spans="1:8" s="4" customFormat="1" ht="20.25">
      <c r="A7" s="109" t="s">
        <v>1</v>
      </c>
      <c r="B7" s="109"/>
      <c r="C7" s="109"/>
      <c r="D7" s="109"/>
      <c r="E7" s="56"/>
      <c r="F7" s="8"/>
      <c r="G7" s="8"/>
      <c r="H7" s="8"/>
    </row>
    <row r="8" spans="1:8" s="4" customFormat="1" ht="16.5">
      <c r="A8" s="9"/>
      <c r="B8" s="9"/>
      <c r="C8" s="9"/>
      <c r="D8" s="9"/>
      <c r="E8" s="9"/>
      <c r="F8" s="8"/>
      <c r="G8" s="8"/>
      <c r="H8" s="8"/>
    </row>
    <row r="9" spans="1:8" s="4" customFormat="1" ht="16.5" customHeight="1">
      <c r="A9" s="10"/>
      <c r="B9" s="110" t="s">
        <v>57</v>
      </c>
      <c r="C9" s="111"/>
      <c r="D9" s="111"/>
      <c r="E9" s="57"/>
      <c r="F9" s="11"/>
      <c r="G9" s="11"/>
    </row>
    <row r="10" spans="1:8" s="4" customFormat="1" ht="16.5">
      <c r="A10" s="112" t="s">
        <v>2</v>
      </c>
      <c r="B10" s="113"/>
      <c r="C10" s="113"/>
      <c r="D10" s="113"/>
      <c r="E10" s="58"/>
      <c r="F10" s="12"/>
      <c r="G10" s="12"/>
      <c r="H10" s="12"/>
    </row>
    <row r="11" spans="1:8" s="4" customFormat="1" ht="16.5">
      <c r="A11" s="114"/>
      <c r="B11" s="115"/>
      <c r="C11" s="115"/>
      <c r="D11" s="115"/>
      <c r="E11" s="59"/>
      <c r="F11" s="13"/>
      <c r="G11" s="13"/>
      <c r="H11" s="13"/>
    </row>
    <row r="12" spans="1:8" s="16" customFormat="1" ht="16.5">
      <c r="A12" s="14"/>
      <c r="B12" s="14"/>
      <c r="C12" s="14"/>
      <c r="D12" s="14"/>
      <c r="E12" s="14"/>
      <c r="F12" s="15"/>
      <c r="G12" s="15"/>
      <c r="H12" s="15"/>
    </row>
    <row r="13" spans="1:8" s="16" customFormat="1" ht="16.5">
      <c r="A13" s="125" t="s">
        <v>3</v>
      </c>
      <c r="B13" s="125" t="s">
        <v>4</v>
      </c>
      <c r="C13" s="125" t="s">
        <v>5</v>
      </c>
      <c r="D13" s="125" t="s">
        <v>6</v>
      </c>
      <c r="E13" s="125"/>
      <c r="F13" s="15"/>
      <c r="G13" s="15"/>
      <c r="H13" s="15"/>
    </row>
    <row r="14" spans="1:8" ht="16.5">
      <c r="A14" s="125"/>
      <c r="B14" s="125"/>
      <c r="C14" s="125"/>
      <c r="D14" s="17" t="s">
        <v>85</v>
      </c>
      <c r="E14" s="17" t="s">
        <v>86</v>
      </c>
    </row>
    <row r="15" spans="1:8" s="30" customFormat="1" ht="33">
      <c r="A15" s="116">
        <v>1</v>
      </c>
      <c r="B15" s="119" t="s">
        <v>55</v>
      </c>
      <c r="C15" s="33" t="s">
        <v>8</v>
      </c>
      <c r="D15" s="122">
        <v>100000</v>
      </c>
      <c r="E15" s="122">
        <v>100000</v>
      </c>
    </row>
    <row r="16" spans="1:8" s="30" customFormat="1" ht="16.5">
      <c r="A16" s="117"/>
      <c r="B16" s="120"/>
      <c r="C16" s="33" t="s">
        <v>9</v>
      </c>
      <c r="D16" s="123"/>
      <c r="E16" s="123"/>
    </row>
    <row r="17" spans="1:5" s="30" customFormat="1" ht="33">
      <c r="A17" s="117"/>
      <c r="B17" s="120"/>
      <c r="C17" s="33" t="s">
        <v>10</v>
      </c>
      <c r="D17" s="123"/>
      <c r="E17" s="123"/>
    </row>
    <row r="18" spans="1:5" s="30" customFormat="1" ht="33">
      <c r="A18" s="117"/>
      <c r="B18" s="120"/>
      <c r="C18" s="33" t="s">
        <v>11</v>
      </c>
      <c r="D18" s="123"/>
      <c r="E18" s="123"/>
    </row>
    <row r="19" spans="1:5" s="30" customFormat="1" ht="16.5">
      <c r="A19" s="117"/>
      <c r="B19" s="120"/>
      <c r="C19" s="33" t="s">
        <v>12</v>
      </c>
      <c r="D19" s="123"/>
      <c r="E19" s="123"/>
    </row>
    <row r="20" spans="1:5" s="30" customFormat="1" ht="16.5">
      <c r="A20" s="117"/>
      <c r="B20" s="120"/>
      <c r="C20" s="33" t="s">
        <v>13</v>
      </c>
      <c r="D20" s="123"/>
      <c r="E20" s="123"/>
    </row>
    <row r="21" spans="1:5" s="30" customFormat="1" ht="16.5">
      <c r="A21" s="118"/>
      <c r="B21" s="121"/>
      <c r="C21" s="33" t="s">
        <v>14</v>
      </c>
      <c r="D21" s="124"/>
      <c r="E21" s="124"/>
    </row>
    <row r="22" spans="1:5" s="30" customFormat="1" ht="16.5">
      <c r="A22" s="61"/>
      <c r="B22" s="60"/>
      <c r="C22" s="88" t="s">
        <v>84</v>
      </c>
      <c r="D22" s="92">
        <v>50000</v>
      </c>
      <c r="E22" s="92">
        <v>50000</v>
      </c>
    </row>
    <row r="23" spans="1:5" s="30" customFormat="1" ht="33">
      <c r="A23" s="31">
        <v>2</v>
      </c>
      <c r="B23" s="34" t="s">
        <v>44</v>
      </c>
      <c r="C23" s="33" t="s">
        <v>45</v>
      </c>
      <c r="D23" s="93">
        <v>100000</v>
      </c>
      <c r="E23" s="93">
        <v>100000</v>
      </c>
    </row>
    <row r="24" spans="1:5" s="30" customFormat="1" ht="49.5">
      <c r="A24" s="31">
        <v>3</v>
      </c>
      <c r="B24" s="33" t="s">
        <v>51</v>
      </c>
      <c r="C24" s="33" t="s">
        <v>17</v>
      </c>
      <c r="D24" s="32">
        <v>50000</v>
      </c>
      <c r="E24" s="32">
        <v>50000</v>
      </c>
    </row>
    <row r="25" spans="1:5" s="30" customFormat="1" ht="49.5">
      <c r="A25" s="31">
        <v>4</v>
      </c>
      <c r="B25" s="34" t="s">
        <v>46</v>
      </c>
      <c r="C25" s="33" t="s">
        <v>15</v>
      </c>
      <c r="D25" s="32">
        <v>75000</v>
      </c>
      <c r="E25" s="32">
        <v>75000</v>
      </c>
    </row>
    <row r="26" spans="1:5" s="30" customFormat="1" ht="33">
      <c r="A26" s="31">
        <v>5</v>
      </c>
      <c r="B26" s="33" t="s">
        <v>47</v>
      </c>
      <c r="C26" s="33" t="s">
        <v>16</v>
      </c>
      <c r="D26" s="32">
        <v>25000</v>
      </c>
      <c r="E26" s="32">
        <v>25000</v>
      </c>
    </row>
    <row r="27" spans="1:5" s="30" customFormat="1" ht="31.5">
      <c r="A27" s="31">
        <v>6</v>
      </c>
      <c r="B27" s="34" t="s">
        <v>48</v>
      </c>
      <c r="C27" s="119" t="s">
        <v>19</v>
      </c>
      <c r="D27" s="126">
        <v>60000</v>
      </c>
      <c r="E27" s="126">
        <v>60000</v>
      </c>
    </row>
    <row r="28" spans="1:5" s="30" customFormat="1" ht="31.5">
      <c r="A28" s="31">
        <v>7</v>
      </c>
      <c r="B28" s="34" t="s">
        <v>49</v>
      </c>
      <c r="C28" s="121"/>
      <c r="D28" s="127"/>
      <c r="E28" s="127"/>
    </row>
    <row r="29" spans="1:5" s="30" customFormat="1" ht="33">
      <c r="A29" s="31">
        <v>8</v>
      </c>
      <c r="B29" s="33" t="s">
        <v>50</v>
      </c>
      <c r="C29" s="33" t="s">
        <v>18</v>
      </c>
      <c r="D29" s="32">
        <v>40000</v>
      </c>
      <c r="E29" s="32">
        <v>40000</v>
      </c>
    </row>
    <row r="30" spans="1:5" s="30" customFormat="1" ht="16.5">
      <c r="A30" s="31">
        <v>9</v>
      </c>
      <c r="B30" s="33"/>
      <c r="C30" s="33" t="s">
        <v>87</v>
      </c>
      <c r="D30" s="90"/>
      <c r="E30" s="91" t="s">
        <v>88</v>
      </c>
    </row>
    <row r="31" spans="1:5" s="30" customFormat="1" ht="16.5">
      <c r="A31" s="31">
        <v>10</v>
      </c>
      <c r="B31" s="33"/>
      <c r="C31" s="33" t="s">
        <v>79</v>
      </c>
      <c r="D31" s="90"/>
      <c r="E31" s="91" t="s">
        <v>88</v>
      </c>
    </row>
    <row r="32" spans="1:5" s="30" customFormat="1" ht="16.5">
      <c r="A32" s="31">
        <v>11</v>
      </c>
      <c r="B32" s="33"/>
      <c r="C32" s="33" t="s">
        <v>52</v>
      </c>
      <c r="D32" s="32" t="s">
        <v>89</v>
      </c>
      <c r="E32" s="32" t="s">
        <v>89</v>
      </c>
    </row>
    <row r="33" spans="1:5" s="35" customFormat="1" ht="16.5">
      <c r="A33" s="104" t="s">
        <v>90</v>
      </c>
      <c r="B33" s="105"/>
      <c r="C33" s="105"/>
      <c r="D33" s="89">
        <f>SUM(D15:D32)</f>
        <v>500000</v>
      </c>
      <c r="E33" s="89">
        <f>SUM(E15:E32)</f>
        <v>500000</v>
      </c>
    </row>
    <row r="34" spans="1:5" s="19" customFormat="1" ht="16.5">
      <c r="A34" s="107" t="s">
        <v>23</v>
      </c>
      <c r="B34" s="107"/>
      <c r="C34" s="107"/>
      <c r="D34" s="7"/>
      <c r="E34" s="7"/>
    </row>
    <row r="35" spans="1:5" s="19" customFormat="1" ht="16.5">
      <c r="A35" s="20"/>
      <c r="B35" s="106" t="s">
        <v>24</v>
      </c>
      <c r="C35" s="106"/>
      <c r="D35" s="106"/>
      <c r="E35" s="62"/>
    </row>
    <row r="36" spans="1:5" s="19" customFormat="1" ht="16.5">
      <c r="A36" s="20"/>
      <c r="B36" s="106" t="s">
        <v>97</v>
      </c>
      <c r="C36" s="106"/>
      <c r="D36" s="106"/>
      <c r="E36" s="62"/>
    </row>
    <row r="37" spans="1:5" s="22" customFormat="1" ht="33.75" customHeight="1">
      <c r="A37" s="21"/>
      <c r="B37" s="106" t="s">
        <v>25</v>
      </c>
      <c r="C37" s="106"/>
      <c r="D37" s="106"/>
      <c r="E37" s="62"/>
    </row>
    <row r="38" spans="1:5" s="24" customFormat="1" ht="36" customHeight="1">
      <c r="A38" s="23"/>
      <c r="B38" s="108" t="s">
        <v>26</v>
      </c>
      <c r="C38" s="108"/>
      <c r="D38" s="108"/>
      <c r="E38" s="63"/>
    </row>
    <row r="39" spans="1:5" s="4" customFormat="1" ht="16.5">
      <c r="A39" s="18"/>
      <c r="B39" s="106" t="s">
        <v>27</v>
      </c>
      <c r="C39" s="106"/>
      <c r="D39" s="106"/>
      <c r="E39" s="62"/>
    </row>
    <row r="40" spans="1:5" s="4" customFormat="1" ht="16.5">
      <c r="A40" s="18"/>
      <c r="B40" s="21" t="s">
        <v>28</v>
      </c>
      <c r="C40" s="21"/>
      <c r="D40" s="7"/>
      <c r="E40" s="7"/>
    </row>
    <row r="41" spans="1:5" s="4" customFormat="1" ht="16.5">
      <c r="A41" s="18"/>
      <c r="B41" s="21" t="s">
        <v>29</v>
      </c>
      <c r="C41" s="21"/>
      <c r="D41" s="7"/>
      <c r="E41" s="7"/>
    </row>
    <row r="42" spans="1:5" s="28" customFormat="1" ht="15.75" customHeight="1">
      <c r="A42" s="25" t="s">
        <v>30</v>
      </c>
      <c r="B42" s="26"/>
      <c r="C42" s="26"/>
      <c r="D42" s="27"/>
      <c r="E42" s="27"/>
    </row>
    <row r="43" spans="1:5" s="4" customFormat="1" ht="15.75" customHeight="1">
      <c r="A43" s="18"/>
      <c r="B43" s="5" t="s">
        <v>31</v>
      </c>
      <c r="C43" s="5"/>
      <c r="D43" s="29"/>
      <c r="E43" s="29"/>
    </row>
    <row r="44" spans="1:5" s="4" customFormat="1" ht="15.75" customHeight="1">
      <c r="A44" s="18"/>
      <c r="B44" s="5" t="s">
        <v>32</v>
      </c>
      <c r="C44" s="5"/>
      <c r="D44" s="29"/>
      <c r="E44" s="29"/>
    </row>
    <row r="45" spans="1:5" s="4" customFormat="1" ht="15.75" customHeight="1">
      <c r="A45" s="18"/>
      <c r="B45" s="5" t="s">
        <v>33</v>
      </c>
      <c r="C45" s="5"/>
      <c r="D45" s="29"/>
      <c r="E45" s="29"/>
    </row>
  </sheetData>
  <mergeCells count="22">
    <mergeCell ref="C13:C14"/>
    <mergeCell ref="E15:E21"/>
    <mergeCell ref="D13:E13"/>
    <mergeCell ref="C27:C28"/>
    <mergeCell ref="D27:D28"/>
    <mergeCell ref="E27:E28"/>
    <mergeCell ref="C1:E5"/>
    <mergeCell ref="A33:C33"/>
    <mergeCell ref="B39:D39"/>
    <mergeCell ref="A34:C34"/>
    <mergeCell ref="B35:D35"/>
    <mergeCell ref="B36:D36"/>
    <mergeCell ref="B37:D37"/>
    <mergeCell ref="B38:D38"/>
    <mergeCell ref="A7:D7"/>
    <mergeCell ref="B9:D9"/>
    <mergeCell ref="A10:D11"/>
    <mergeCell ref="A15:A21"/>
    <mergeCell ref="B15:B21"/>
    <mergeCell ref="D15:D21"/>
    <mergeCell ref="A13:A14"/>
    <mergeCell ref="B13:B14"/>
  </mergeCells>
  <pageMargins left="0.45" right="0.2" top="0.4" bottom="0.2" header="0.3" footer="0.3"/>
  <pageSetup scale="6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273A6-8E4E-42AC-B753-8B091F85D302}">
  <dimension ref="A1:F28"/>
  <sheetViews>
    <sheetView tabSelected="1" view="pageBreakPreview" topLeftCell="A13" zoomScaleNormal="100" zoomScaleSheetLayoutView="100" workbookViewId="0">
      <selection activeCell="C24" sqref="C24"/>
    </sheetView>
  </sheetViews>
  <sheetFormatPr defaultColWidth="8" defaultRowHeight="14.25"/>
  <cols>
    <col min="1" max="1" width="6" style="74" customWidth="1"/>
    <col min="2" max="2" width="18" style="74" customWidth="1"/>
    <col min="3" max="3" width="44.625" style="74" customWidth="1"/>
    <col min="4" max="4" width="10.875" style="74" customWidth="1"/>
    <col min="5" max="5" width="9.125" style="74" bestFit="1" customWidth="1"/>
    <col min="6" max="16384" width="8" style="74"/>
  </cols>
  <sheetData>
    <row r="1" spans="1:6" s="65" customFormat="1" ht="15.75" customHeight="1">
      <c r="A1" s="147" t="s">
        <v>58</v>
      </c>
      <c r="B1" s="148"/>
      <c r="C1" s="148"/>
      <c r="D1" s="148"/>
      <c r="E1" s="148"/>
      <c r="F1" s="64"/>
    </row>
    <row r="2" spans="1:6" s="66" customFormat="1" ht="16.5">
      <c r="A2" s="147"/>
      <c r="B2" s="148"/>
      <c r="C2" s="148"/>
      <c r="D2" s="148"/>
      <c r="E2" s="148"/>
      <c r="F2" s="64"/>
    </row>
    <row r="3" spans="1:6" s="66" customFormat="1" ht="16.5">
      <c r="A3" s="147"/>
      <c r="B3" s="148"/>
      <c r="C3" s="148"/>
      <c r="D3" s="148"/>
      <c r="E3" s="148"/>
      <c r="F3" s="64"/>
    </row>
    <row r="4" spans="1:6" s="66" customFormat="1" ht="16.5">
      <c r="A4" s="147"/>
      <c r="B4" s="148"/>
      <c r="C4" s="148"/>
      <c r="D4" s="148"/>
      <c r="E4" s="148"/>
      <c r="F4" s="64"/>
    </row>
    <row r="5" spans="1:6" s="66" customFormat="1" ht="16.5">
      <c r="A5" s="67"/>
      <c r="B5" s="68"/>
      <c r="C5" s="68"/>
      <c r="D5" s="68"/>
      <c r="E5" s="68"/>
      <c r="F5" s="69"/>
    </row>
    <row r="6" spans="1:6" s="66" customFormat="1" ht="16.5" customHeight="1">
      <c r="A6" s="149" t="s">
        <v>59</v>
      </c>
      <c r="B6" s="150"/>
      <c r="C6" s="150"/>
      <c r="D6" s="151"/>
      <c r="E6" s="151"/>
      <c r="F6" s="70"/>
    </row>
    <row r="7" spans="1:6" s="66" customFormat="1" ht="16.5" customHeight="1">
      <c r="A7" s="159" t="s">
        <v>98</v>
      </c>
      <c r="B7" s="160"/>
      <c r="C7" s="160"/>
      <c r="D7" s="71"/>
      <c r="E7" s="71"/>
      <c r="F7" s="72"/>
    </row>
    <row r="8" spans="1:6" s="96" customFormat="1" ht="16.5" customHeight="1">
      <c r="A8" s="160" t="s">
        <v>99</v>
      </c>
      <c r="B8" s="160"/>
      <c r="C8" s="160"/>
      <c r="D8" s="95"/>
      <c r="E8" s="95"/>
      <c r="F8" s="95"/>
    </row>
    <row r="9" spans="1:6" ht="15">
      <c r="A9" s="152" t="s">
        <v>60</v>
      </c>
      <c r="B9" s="154" t="s">
        <v>61</v>
      </c>
      <c r="C9" s="155"/>
      <c r="D9" s="158" t="s">
        <v>62</v>
      </c>
      <c r="E9" s="158"/>
    </row>
    <row r="10" spans="1:6" ht="15">
      <c r="A10" s="153"/>
      <c r="B10" s="156"/>
      <c r="C10" s="157"/>
      <c r="D10" s="73" t="s">
        <v>85</v>
      </c>
      <c r="E10" s="75" t="s">
        <v>86</v>
      </c>
    </row>
    <row r="11" spans="1:6" ht="16.5" customHeight="1">
      <c r="A11" s="137">
        <v>1</v>
      </c>
      <c r="B11" s="141" t="s">
        <v>63</v>
      </c>
      <c r="C11" s="142" t="s">
        <v>64</v>
      </c>
      <c r="D11" s="144">
        <v>100000</v>
      </c>
      <c r="E11" s="144">
        <f>D11</f>
        <v>100000</v>
      </c>
    </row>
    <row r="12" spans="1:6" ht="14.25" customHeight="1">
      <c r="A12" s="140"/>
      <c r="B12" s="138"/>
      <c r="C12" s="143"/>
      <c r="D12" s="145"/>
      <c r="E12" s="145"/>
    </row>
    <row r="13" spans="1:6" ht="14.25" customHeight="1">
      <c r="A13" s="140"/>
      <c r="B13" s="138"/>
      <c r="C13" s="143"/>
      <c r="D13" s="145"/>
      <c r="E13" s="145"/>
    </row>
    <row r="14" spans="1:6" ht="14.25" customHeight="1">
      <c r="A14" s="140"/>
      <c r="B14" s="138"/>
      <c r="C14" s="143"/>
      <c r="D14" s="145"/>
      <c r="E14" s="145"/>
    </row>
    <row r="15" spans="1:6" ht="14.25" customHeight="1">
      <c r="A15" s="140"/>
      <c r="B15" s="138"/>
      <c r="C15" s="143"/>
      <c r="D15" s="146"/>
      <c r="E15" s="146"/>
    </row>
    <row r="16" spans="1:6" ht="14.25" customHeight="1">
      <c r="A16" s="77">
        <v>2</v>
      </c>
      <c r="B16" s="78" t="s">
        <v>91</v>
      </c>
      <c r="C16" s="79" t="s">
        <v>78</v>
      </c>
      <c r="D16" s="80">
        <v>120000</v>
      </c>
      <c r="E16" s="80">
        <v>120000</v>
      </c>
    </row>
    <row r="17" spans="1:6" ht="15">
      <c r="A17" s="81">
        <v>2</v>
      </c>
      <c r="B17" s="78" t="s">
        <v>65</v>
      </c>
      <c r="C17" s="82" t="s">
        <v>66</v>
      </c>
      <c r="D17" s="83">
        <v>100000</v>
      </c>
      <c r="E17" s="83">
        <f>D17</f>
        <v>100000</v>
      </c>
      <c r="F17" s="84"/>
    </row>
    <row r="18" spans="1:6" ht="15">
      <c r="A18" s="81">
        <v>3</v>
      </c>
      <c r="B18" s="78" t="s">
        <v>67</v>
      </c>
      <c r="C18" s="82" t="s">
        <v>68</v>
      </c>
      <c r="D18" s="83">
        <v>50000</v>
      </c>
      <c r="E18" s="83">
        <f t="shared" ref="E18:E20" si="0">D18</f>
        <v>50000</v>
      </c>
      <c r="F18" s="84"/>
    </row>
    <row r="19" spans="1:6" ht="16.5" customHeight="1">
      <c r="A19" s="135">
        <v>4</v>
      </c>
      <c r="B19" s="78" t="s">
        <v>69</v>
      </c>
      <c r="C19" s="82" t="s">
        <v>70</v>
      </c>
      <c r="D19" s="83">
        <v>75000</v>
      </c>
      <c r="E19" s="83">
        <f t="shared" si="0"/>
        <v>75000</v>
      </c>
      <c r="F19" s="84"/>
    </row>
    <row r="20" spans="1:6" ht="31.5" customHeight="1">
      <c r="A20" s="136">
        <v>3.2580645161290298</v>
      </c>
      <c r="B20" s="78" t="s">
        <v>71</v>
      </c>
      <c r="C20" s="85" t="s">
        <v>72</v>
      </c>
      <c r="D20" s="83">
        <v>25000</v>
      </c>
      <c r="E20" s="83">
        <f t="shared" si="0"/>
        <v>25000</v>
      </c>
      <c r="F20" s="84"/>
    </row>
    <row r="21" spans="1:6" ht="16.5" customHeight="1">
      <c r="A21" s="136">
        <v>3.54838709677419</v>
      </c>
      <c r="B21" s="138" t="s">
        <v>73</v>
      </c>
      <c r="C21" s="82" t="s">
        <v>74</v>
      </c>
      <c r="D21" s="139">
        <v>60000</v>
      </c>
      <c r="E21" s="139">
        <f>D21</f>
        <v>60000</v>
      </c>
      <c r="F21" s="84"/>
    </row>
    <row r="22" spans="1:6" ht="15">
      <c r="A22" s="136">
        <v>3.8387096774193501</v>
      </c>
      <c r="B22" s="138"/>
      <c r="C22" s="82" t="s">
        <v>75</v>
      </c>
      <c r="D22" s="139"/>
      <c r="E22" s="139"/>
      <c r="F22" s="84"/>
    </row>
    <row r="23" spans="1:6" ht="30">
      <c r="A23" s="137">
        <v>4.1290322580645098</v>
      </c>
      <c r="B23" s="78" t="s">
        <v>76</v>
      </c>
      <c r="C23" s="82" t="s">
        <v>77</v>
      </c>
      <c r="D23" s="86">
        <v>40000</v>
      </c>
      <c r="E23" s="86">
        <f>D23</f>
        <v>40000</v>
      </c>
      <c r="F23" s="84"/>
    </row>
    <row r="24" spans="1:6" ht="15">
      <c r="A24" s="76">
        <v>5</v>
      </c>
      <c r="B24" s="78" t="s">
        <v>92</v>
      </c>
      <c r="C24" s="82" t="s">
        <v>102</v>
      </c>
      <c r="E24" s="86">
        <v>120000</v>
      </c>
      <c r="F24" s="84"/>
    </row>
    <row r="25" spans="1:6" ht="15">
      <c r="A25" s="128" t="s">
        <v>80</v>
      </c>
      <c r="B25" s="128"/>
      <c r="C25" s="128"/>
      <c r="D25" s="87">
        <f>SUM(D11:D24)</f>
        <v>570000</v>
      </c>
      <c r="E25" s="87">
        <f>SUM(E11:E24)</f>
        <v>690000</v>
      </c>
    </row>
    <row r="27" spans="1:6" ht="16.5">
      <c r="A27" s="129" t="s">
        <v>81</v>
      </c>
      <c r="B27" s="130"/>
      <c r="C27" s="130"/>
      <c r="D27" s="130"/>
      <c r="E27" s="130"/>
      <c r="F27" s="131"/>
    </row>
    <row r="28" spans="1:6" ht="16.5">
      <c r="A28" s="132" t="s">
        <v>82</v>
      </c>
      <c r="B28" s="133"/>
      <c r="C28" s="133"/>
      <c r="D28" s="133"/>
      <c r="E28" s="133"/>
      <c r="F28" s="134"/>
    </row>
  </sheetData>
  <mergeCells count="19">
    <mergeCell ref="A1:E4"/>
    <mergeCell ref="A6:E6"/>
    <mergeCell ref="A9:A10"/>
    <mergeCell ref="B9:C10"/>
    <mergeCell ref="D9:E9"/>
    <mergeCell ref="A7:C7"/>
    <mergeCell ref="A8:C8"/>
    <mergeCell ref="A11:A15"/>
    <mergeCell ref="B11:B15"/>
    <mergeCell ref="C11:C15"/>
    <mergeCell ref="D11:D15"/>
    <mergeCell ref="E11:E15"/>
    <mergeCell ref="A25:C25"/>
    <mergeCell ref="A27:F27"/>
    <mergeCell ref="A28:F28"/>
    <mergeCell ref="A19:A23"/>
    <mergeCell ref="B21:B22"/>
    <mergeCell ref="D21:D22"/>
    <mergeCell ref="E21:E22"/>
  </mergeCells>
  <pageMargins left="0.37" right="0.28999999999999998" top="0.28999999999999998" bottom="0.12" header="0.3" footer="0.15"/>
  <pageSetup scale="8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F0B0-400C-40BC-B56F-9C536151D303}">
  <sheetPr>
    <pageSetUpPr fitToPage="1"/>
  </sheetPr>
  <dimension ref="A1:F69"/>
  <sheetViews>
    <sheetView view="pageBreakPreview" zoomScale="60" zoomScaleNormal="100" workbookViewId="0">
      <selection activeCell="C18" sqref="C18"/>
    </sheetView>
  </sheetViews>
  <sheetFormatPr defaultColWidth="49.875" defaultRowHeight="14.25"/>
  <cols>
    <col min="1" max="1" width="6.125" style="36" customWidth="1"/>
    <col min="2" max="2" width="41.125" style="36" customWidth="1"/>
    <col min="3" max="3" width="45.25" style="36" customWidth="1"/>
    <col min="4" max="4" width="14.125" style="36" bestFit="1" customWidth="1"/>
    <col min="5" max="5" width="15.5" style="36" bestFit="1" customWidth="1"/>
    <col min="6" max="6" width="19.125" style="36" customWidth="1"/>
    <col min="7" max="254" width="49.875" style="36"/>
    <col min="255" max="255" width="6.125" style="36" customWidth="1"/>
    <col min="256" max="256" width="22.125" style="36" customWidth="1"/>
    <col min="257" max="257" width="45.25" style="36" customWidth="1"/>
    <col min="258" max="260" width="12.375" style="36" customWidth="1"/>
    <col min="261" max="261" width="15.75" style="36" customWidth="1"/>
    <col min="262" max="510" width="49.875" style="36"/>
    <col min="511" max="511" width="6.125" style="36" customWidth="1"/>
    <col min="512" max="512" width="22.125" style="36" customWidth="1"/>
    <col min="513" max="513" width="45.25" style="36" customWidth="1"/>
    <col min="514" max="516" width="12.375" style="36" customWidth="1"/>
    <col min="517" max="517" width="15.75" style="36" customWidth="1"/>
    <col min="518" max="766" width="49.875" style="36"/>
    <col min="767" max="767" width="6.125" style="36" customWidth="1"/>
    <col min="768" max="768" width="22.125" style="36" customWidth="1"/>
    <col min="769" max="769" width="45.25" style="36" customWidth="1"/>
    <col min="770" max="772" width="12.375" style="36" customWidth="1"/>
    <col min="773" max="773" width="15.75" style="36" customWidth="1"/>
    <col min="774" max="1022" width="49.875" style="36"/>
    <col min="1023" max="1023" width="6.125" style="36" customWidth="1"/>
    <col min="1024" max="1024" width="22.125" style="36" customWidth="1"/>
    <col min="1025" max="1025" width="45.25" style="36" customWidth="1"/>
    <col min="1026" max="1028" width="12.375" style="36" customWidth="1"/>
    <col min="1029" max="1029" width="15.75" style="36" customWidth="1"/>
    <col min="1030" max="1278" width="49.875" style="36"/>
    <col min="1279" max="1279" width="6.125" style="36" customWidth="1"/>
    <col min="1280" max="1280" width="22.125" style="36" customWidth="1"/>
    <col min="1281" max="1281" width="45.25" style="36" customWidth="1"/>
    <col min="1282" max="1284" width="12.375" style="36" customWidth="1"/>
    <col min="1285" max="1285" width="15.75" style="36" customWidth="1"/>
    <col min="1286" max="1534" width="49.875" style="36"/>
    <col min="1535" max="1535" width="6.125" style="36" customWidth="1"/>
    <col min="1536" max="1536" width="22.125" style="36" customWidth="1"/>
    <col min="1537" max="1537" width="45.25" style="36" customWidth="1"/>
    <col min="1538" max="1540" width="12.375" style="36" customWidth="1"/>
    <col min="1541" max="1541" width="15.75" style="36" customWidth="1"/>
    <col min="1542" max="1790" width="49.875" style="36"/>
    <col min="1791" max="1791" width="6.125" style="36" customWidth="1"/>
    <col min="1792" max="1792" width="22.125" style="36" customWidth="1"/>
    <col min="1793" max="1793" width="45.25" style="36" customWidth="1"/>
    <col min="1794" max="1796" width="12.375" style="36" customWidth="1"/>
    <col min="1797" max="1797" width="15.75" style="36" customWidth="1"/>
    <col min="1798" max="2046" width="49.875" style="36"/>
    <col min="2047" max="2047" width="6.125" style="36" customWidth="1"/>
    <col min="2048" max="2048" width="22.125" style="36" customWidth="1"/>
    <col min="2049" max="2049" width="45.25" style="36" customWidth="1"/>
    <col min="2050" max="2052" width="12.375" style="36" customWidth="1"/>
    <col min="2053" max="2053" width="15.75" style="36" customWidth="1"/>
    <col min="2054" max="2302" width="49.875" style="36"/>
    <col min="2303" max="2303" width="6.125" style="36" customWidth="1"/>
    <col min="2304" max="2304" width="22.125" style="36" customWidth="1"/>
    <col min="2305" max="2305" width="45.25" style="36" customWidth="1"/>
    <col min="2306" max="2308" width="12.375" style="36" customWidth="1"/>
    <col min="2309" max="2309" width="15.75" style="36" customWidth="1"/>
    <col min="2310" max="2558" width="49.875" style="36"/>
    <col min="2559" max="2559" width="6.125" style="36" customWidth="1"/>
    <col min="2560" max="2560" width="22.125" style="36" customWidth="1"/>
    <col min="2561" max="2561" width="45.25" style="36" customWidth="1"/>
    <col min="2562" max="2564" width="12.375" style="36" customWidth="1"/>
    <col min="2565" max="2565" width="15.75" style="36" customWidth="1"/>
    <col min="2566" max="2814" width="49.875" style="36"/>
    <col min="2815" max="2815" width="6.125" style="36" customWidth="1"/>
    <col min="2816" max="2816" width="22.125" style="36" customWidth="1"/>
    <col min="2817" max="2817" width="45.25" style="36" customWidth="1"/>
    <col min="2818" max="2820" width="12.375" style="36" customWidth="1"/>
    <col min="2821" max="2821" width="15.75" style="36" customWidth="1"/>
    <col min="2822" max="3070" width="49.875" style="36"/>
    <col min="3071" max="3071" width="6.125" style="36" customWidth="1"/>
    <col min="3072" max="3072" width="22.125" style="36" customWidth="1"/>
    <col min="3073" max="3073" width="45.25" style="36" customWidth="1"/>
    <col min="3074" max="3076" width="12.375" style="36" customWidth="1"/>
    <col min="3077" max="3077" width="15.75" style="36" customWidth="1"/>
    <col min="3078" max="3326" width="49.875" style="36"/>
    <col min="3327" max="3327" width="6.125" style="36" customWidth="1"/>
    <col min="3328" max="3328" width="22.125" style="36" customWidth="1"/>
    <col min="3329" max="3329" width="45.25" style="36" customWidth="1"/>
    <col min="3330" max="3332" width="12.375" style="36" customWidth="1"/>
    <col min="3333" max="3333" width="15.75" style="36" customWidth="1"/>
    <col min="3334" max="3582" width="49.875" style="36"/>
    <col min="3583" max="3583" width="6.125" style="36" customWidth="1"/>
    <col min="3584" max="3584" width="22.125" style="36" customWidth="1"/>
    <col min="3585" max="3585" width="45.25" style="36" customWidth="1"/>
    <col min="3586" max="3588" width="12.375" style="36" customWidth="1"/>
    <col min="3589" max="3589" width="15.75" style="36" customWidth="1"/>
    <col min="3590" max="3838" width="49.875" style="36"/>
    <col min="3839" max="3839" width="6.125" style="36" customWidth="1"/>
    <col min="3840" max="3840" width="22.125" style="36" customWidth="1"/>
    <col min="3841" max="3841" width="45.25" style="36" customWidth="1"/>
    <col min="3842" max="3844" width="12.375" style="36" customWidth="1"/>
    <col min="3845" max="3845" width="15.75" style="36" customWidth="1"/>
    <col min="3846" max="4094" width="49.875" style="36"/>
    <col min="4095" max="4095" width="6.125" style="36" customWidth="1"/>
    <col min="4096" max="4096" width="22.125" style="36" customWidth="1"/>
    <col min="4097" max="4097" width="45.25" style="36" customWidth="1"/>
    <col min="4098" max="4100" width="12.375" style="36" customWidth="1"/>
    <col min="4101" max="4101" width="15.75" style="36" customWidth="1"/>
    <col min="4102" max="4350" width="49.875" style="36"/>
    <col min="4351" max="4351" width="6.125" style="36" customWidth="1"/>
    <col min="4352" max="4352" width="22.125" style="36" customWidth="1"/>
    <col min="4353" max="4353" width="45.25" style="36" customWidth="1"/>
    <col min="4354" max="4356" width="12.375" style="36" customWidth="1"/>
    <col min="4357" max="4357" width="15.75" style="36" customWidth="1"/>
    <col min="4358" max="4606" width="49.875" style="36"/>
    <col min="4607" max="4607" width="6.125" style="36" customWidth="1"/>
    <col min="4608" max="4608" width="22.125" style="36" customWidth="1"/>
    <col min="4609" max="4609" width="45.25" style="36" customWidth="1"/>
    <col min="4610" max="4612" width="12.375" style="36" customWidth="1"/>
    <col min="4613" max="4613" width="15.75" style="36" customWidth="1"/>
    <col min="4614" max="4862" width="49.875" style="36"/>
    <col min="4863" max="4863" width="6.125" style="36" customWidth="1"/>
    <col min="4864" max="4864" width="22.125" style="36" customWidth="1"/>
    <col min="4865" max="4865" width="45.25" style="36" customWidth="1"/>
    <col min="4866" max="4868" width="12.375" style="36" customWidth="1"/>
    <col min="4869" max="4869" width="15.75" style="36" customWidth="1"/>
    <col min="4870" max="5118" width="49.875" style="36"/>
    <col min="5119" max="5119" width="6.125" style="36" customWidth="1"/>
    <col min="5120" max="5120" width="22.125" style="36" customWidth="1"/>
    <col min="5121" max="5121" width="45.25" style="36" customWidth="1"/>
    <col min="5122" max="5124" width="12.375" style="36" customWidth="1"/>
    <col min="5125" max="5125" width="15.75" style="36" customWidth="1"/>
    <col min="5126" max="5374" width="49.875" style="36"/>
    <col min="5375" max="5375" width="6.125" style="36" customWidth="1"/>
    <col min="5376" max="5376" width="22.125" style="36" customWidth="1"/>
    <col min="5377" max="5377" width="45.25" style="36" customWidth="1"/>
    <col min="5378" max="5380" width="12.375" style="36" customWidth="1"/>
    <col min="5381" max="5381" width="15.75" style="36" customWidth="1"/>
    <col min="5382" max="5630" width="49.875" style="36"/>
    <col min="5631" max="5631" width="6.125" style="36" customWidth="1"/>
    <col min="5632" max="5632" width="22.125" style="36" customWidth="1"/>
    <col min="5633" max="5633" width="45.25" style="36" customWidth="1"/>
    <col min="5634" max="5636" width="12.375" style="36" customWidth="1"/>
    <col min="5637" max="5637" width="15.75" style="36" customWidth="1"/>
    <col min="5638" max="5886" width="49.875" style="36"/>
    <col min="5887" max="5887" width="6.125" style="36" customWidth="1"/>
    <col min="5888" max="5888" width="22.125" style="36" customWidth="1"/>
    <col min="5889" max="5889" width="45.25" style="36" customWidth="1"/>
    <col min="5890" max="5892" width="12.375" style="36" customWidth="1"/>
    <col min="5893" max="5893" width="15.75" style="36" customWidth="1"/>
    <col min="5894" max="6142" width="49.875" style="36"/>
    <col min="6143" max="6143" width="6.125" style="36" customWidth="1"/>
    <col min="6144" max="6144" width="22.125" style="36" customWidth="1"/>
    <col min="6145" max="6145" width="45.25" style="36" customWidth="1"/>
    <col min="6146" max="6148" width="12.375" style="36" customWidth="1"/>
    <col min="6149" max="6149" width="15.75" style="36" customWidth="1"/>
    <col min="6150" max="6398" width="49.875" style="36"/>
    <col min="6399" max="6399" width="6.125" style="36" customWidth="1"/>
    <col min="6400" max="6400" width="22.125" style="36" customWidth="1"/>
    <col min="6401" max="6401" width="45.25" style="36" customWidth="1"/>
    <col min="6402" max="6404" width="12.375" style="36" customWidth="1"/>
    <col min="6405" max="6405" width="15.75" style="36" customWidth="1"/>
    <col min="6406" max="6654" width="49.875" style="36"/>
    <col min="6655" max="6655" width="6.125" style="36" customWidth="1"/>
    <col min="6656" max="6656" width="22.125" style="36" customWidth="1"/>
    <col min="6657" max="6657" width="45.25" style="36" customWidth="1"/>
    <col min="6658" max="6660" width="12.375" style="36" customWidth="1"/>
    <col min="6661" max="6661" width="15.75" style="36" customWidth="1"/>
    <col min="6662" max="6910" width="49.875" style="36"/>
    <col min="6911" max="6911" width="6.125" style="36" customWidth="1"/>
    <col min="6912" max="6912" width="22.125" style="36" customWidth="1"/>
    <col min="6913" max="6913" width="45.25" style="36" customWidth="1"/>
    <col min="6914" max="6916" width="12.375" style="36" customWidth="1"/>
    <col min="6917" max="6917" width="15.75" style="36" customWidth="1"/>
    <col min="6918" max="7166" width="49.875" style="36"/>
    <col min="7167" max="7167" width="6.125" style="36" customWidth="1"/>
    <col min="7168" max="7168" width="22.125" style="36" customWidth="1"/>
    <col min="7169" max="7169" width="45.25" style="36" customWidth="1"/>
    <col min="7170" max="7172" width="12.375" style="36" customWidth="1"/>
    <col min="7173" max="7173" width="15.75" style="36" customWidth="1"/>
    <col min="7174" max="7422" width="49.875" style="36"/>
    <col min="7423" max="7423" width="6.125" style="36" customWidth="1"/>
    <col min="7424" max="7424" width="22.125" style="36" customWidth="1"/>
    <col min="7425" max="7425" width="45.25" style="36" customWidth="1"/>
    <col min="7426" max="7428" width="12.375" style="36" customWidth="1"/>
    <col min="7429" max="7429" width="15.75" style="36" customWidth="1"/>
    <col min="7430" max="7678" width="49.875" style="36"/>
    <col min="7679" max="7679" width="6.125" style="36" customWidth="1"/>
    <col min="7680" max="7680" width="22.125" style="36" customWidth="1"/>
    <col min="7681" max="7681" width="45.25" style="36" customWidth="1"/>
    <col min="7682" max="7684" width="12.375" style="36" customWidth="1"/>
    <col min="7685" max="7685" width="15.75" style="36" customWidth="1"/>
    <col min="7686" max="7934" width="49.875" style="36"/>
    <col min="7935" max="7935" width="6.125" style="36" customWidth="1"/>
    <col min="7936" max="7936" width="22.125" style="36" customWidth="1"/>
    <col min="7937" max="7937" width="45.25" style="36" customWidth="1"/>
    <col min="7938" max="7940" width="12.375" style="36" customWidth="1"/>
    <col min="7941" max="7941" width="15.75" style="36" customWidth="1"/>
    <col min="7942" max="8190" width="49.875" style="36"/>
    <col min="8191" max="8191" width="6.125" style="36" customWidth="1"/>
    <col min="8192" max="8192" width="22.125" style="36" customWidth="1"/>
    <col min="8193" max="8193" width="45.25" style="36" customWidth="1"/>
    <col min="8194" max="8196" width="12.375" style="36" customWidth="1"/>
    <col min="8197" max="8197" width="15.75" style="36" customWidth="1"/>
    <col min="8198" max="8446" width="49.875" style="36"/>
    <col min="8447" max="8447" width="6.125" style="36" customWidth="1"/>
    <col min="8448" max="8448" width="22.125" style="36" customWidth="1"/>
    <col min="8449" max="8449" width="45.25" style="36" customWidth="1"/>
    <col min="8450" max="8452" width="12.375" style="36" customWidth="1"/>
    <col min="8453" max="8453" width="15.75" style="36" customWidth="1"/>
    <col min="8454" max="8702" width="49.875" style="36"/>
    <col min="8703" max="8703" width="6.125" style="36" customWidth="1"/>
    <col min="8704" max="8704" width="22.125" style="36" customWidth="1"/>
    <col min="8705" max="8705" width="45.25" style="36" customWidth="1"/>
    <col min="8706" max="8708" width="12.375" style="36" customWidth="1"/>
    <col min="8709" max="8709" width="15.75" style="36" customWidth="1"/>
    <col min="8710" max="8958" width="49.875" style="36"/>
    <col min="8959" max="8959" width="6.125" style="36" customWidth="1"/>
    <col min="8960" max="8960" width="22.125" style="36" customWidth="1"/>
    <col min="8961" max="8961" width="45.25" style="36" customWidth="1"/>
    <col min="8962" max="8964" width="12.375" style="36" customWidth="1"/>
    <col min="8965" max="8965" width="15.75" style="36" customWidth="1"/>
    <col min="8966" max="9214" width="49.875" style="36"/>
    <col min="9215" max="9215" width="6.125" style="36" customWidth="1"/>
    <col min="9216" max="9216" width="22.125" style="36" customWidth="1"/>
    <col min="9217" max="9217" width="45.25" style="36" customWidth="1"/>
    <col min="9218" max="9220" width="12.375" style="36" customWidth="1"/>
    <col min="9221" max="9221" width="15.75" style="36" customWidth="1"/>
    <col min="9222" max="9470" width="49.875" style="36"/>
    <col min="9471" max="9471" width="6.125" style="36" customWidth="1"/>
    <col min="9472" max="9472" width="22.125" style="36" customWidth="1"/>
    <col min="9473" max="9473" width="45.25" style="36" customWidth="1"/>
    <col min="9474" max="9476" width="12.375" style="36" customWidth="1"/>
    <col min="9477" max="9477" width="15.75" style="36" customWidth="1"/>
    <col min="9478" max="9726" width="49.875" style="36"/>
    <col min="9727" max="9727" width="6.125" style="36" customWidth="1"/>
    <col min="9728" max="9728" width="22.125" style="36" customWidth="1"/>
    <col min="9729" max="9729" width="45.25" style="36" customWidth="1"/>
    <col min="9730" max="9732" width="12.375" style="36" customWidth="1"/>
    <col min="9733" max="9733" width="15.75" style="36" customWidth="1"/>
    <col min="9734" max="9982" width="49.875" style="36"/>
    <col min="9983" max="9983" width="6.125" style="36" customWidth="1"/>
    <col min="9984" max="9984" width="22.125" style="36" customWidth="1"/>
    <col min="9985" max="9985" width="45.25" style="36" customWidth="1"/>
    <col min="9986" max="9988" width="12.375" style="36" customWidth="1"/>
    <col min="9989" max="9989" width="15.75" style="36" customWidth="1"/>
    <col min="9990" max="10238" width="49.875" style="36"/>
    <col min="10239" max="10239" width="6.125" style="36" customWidth="1"/>
    <col min="10240" max="10240" width="22.125" style="36" customWidth="1"/>
    <col min="10241" max="10241" width="45.25" style="36" customWidth="1"/>
    <col min="10242" max="10244" width="12.375" style="36" customWidth="1"/>
    <col min="10245" max="10245" width="15.75" style="36" customWidth="1"/>
    <col min="10246" max="10494" width="49.875" style="36"/>
    <col min="10495" max="10495" width="6.125" style="36" customWidth="1"/>
    <col min="10496" max="10496" width="22.125" style="36" customWidth="1"/>
    <col min="10497" max="10497" width="45.25" style="36" customWidth="1"/>
    <col min="10498" max="10500" width="12.375" style="36" customWidth="1"/>
    <col min="10501" max="10501" width="15.75" style="36" customWidth="1"/>
    <col min="10502" max="10750" width="49.875" style="36"/>
    <col min="10751" max="10751" width="6.125" style="36" customWidth="1"/>
    <col min="10752" max="10752" width="22.125" style="36" customWidth="1"/>
    <col min="10753" max="10753" width="45.25" style="36" customWidth="1"/>
    <col min="10754" max="10756" width="12.375" style="36" customWidth="1"/>
    <col min="10757" max="10757" width="15.75" style="36" customWidth="1"/>
    <col min="10758" max="11006" width="49.875" style="36"/>
    <col min="11007" max="11007" width="6.125" style="36" customWidth="1"/>
    <col min="11008" max="11008" width="22.125" style="36" customWidth="1"/>
    <col min="11009" max="11009" width="45.25" style="36" customWidth="1"/>
    <col min="11010" max="11012" width="12.375" style="36" customWidth="1"/>
    <col min="11013" max="11013" width="15.75" style="36" customWidth="1"/>
    <col min="11014" max="11262" width="49.875" style="36"/>
    <col min="11263" max="11263" width="6.125" style="36" customWidth="1"/>
    <col min="11264" max="11264" width="22.125" style="36" customWidth="1"/>
    <col min="11265" max="11265" width="45.25" style="36" customWidth="1"/>
    <col min="11266" max="11268" width="12.375" style="36" customWidth="1"/>
    <col min="11269" max="11269" width="15.75" style="36" customWidth="1"/>
    <col min="11270" max="11518" width="49.875" style="36"/>
    <col min="11519" max="11519" width="6.125" style="36" customWidth="1"/>
    <col min="11520" max="11520" width="22.125" style="36" customWidth="1"/>
    <col min="11521" max="11521" width="45.25" style="36" customWidth="1"/>
    <col min="11522" max="11524" width="12.375" style="36" customWidth="1"/>
    <col min="11525" max="11525" width="15.75" style="36" customWidth="1"/>
    <col min="11526" max="11774" width="49.875" style="36"/>
    <col min="11775" max="11775" width="6.125" style="36" customWidth="1"/>
    <col min="11776" max="11776" width="22.125" style="36" customWidth="1"/>
    <col min="11777" max="11777" width="45.25" style="36" customWidth="1"/>
    <col min="11778" max="11780" width="12.375" style="36" customWidth="1"/>
    <col min="11781" max="11781" width="15.75" style="36" customWidth="1"/>
    <col min="11782" max="12030" width="49.875" style="36"/>
    <col min="12031" max="12031" width="6.125" style="36" customWidth="1"/>
    <col min="12032" max="12032" width="22.125" style="36" customWidth="1"/>
    <col min="12033" max="12033" width="45.25" style="36" customWidth="1"/>
    <col min="12034" max="12036" width="12.375" style="36" customWidth="1"/>
    <col min="12037" max="12037" width="15.75" style="36" customWidth="1"/>
    <col min="12038" max="12286" width="49.875" style="36"/>
    <col min="12287" max="12287" width="6.125" style="36" customWidth="1"/>
    <col min="12288" max="12288" width="22.125" style="36" customWidth="1"/>
    <col min="12289" max="12289" width="45.25" style="36" customWidth="1"/>
    <col min="12290" max="12292" width="12.375" style="36" customWidth="1"/>
    <col min="12293" max="12293" width="15.75" style="36" customWidth="1"/>
    <col min="12294" max="12542" width="49.875" style="36"/>
    <col min="12543" max="12543" width="6.125" style="36" customWidth="1"/>
    <col min="12544" max="12544" width="22.125" style="36" customWidth="1"/>
    <col min="12545" max="12545" width="45.25" style="36" customWidth="1"/>
    <col min="12546" max="12548" width="12.375" style="36" customWidth="1"/>
    <col min="12549" max="12549" width="15.75" style="36" customWidth="1"/>
    <col min="12550" max="12798" width="49.875" style="36"/>
    <col min="12799" max="12799" width="6.125" style="36" customWidth="1"/>
    <col min="12800" max="12800" width="22.125" style="36" customWidth="1"/>
    <col min="12801" max="12801" width="45.25" style="36" customWidth="1"/>
    <col min="12802" max="12804" width="12.375" style="36" customWidth="1"/>
    <col min="12805" max="12805" width="15.75" style="36" customWidth="1"/>
    <col min="12806" max="13054" width="49.875" style="36"/>
    <col min="13055" max="13055" width="6.125" style="36" customWidth="1"/>
    <col min="13056" max="13056" width="22.125" style="36" customWidth="1"/>
    <col min="13057" max="13057" width="45.25" style="36" customWidth="1"/>
    <col min="13058" max="13060" width="12.375" style="36" customWidth="1"/>
    <col min="13061" max="13061" width="15.75" style="36" customWidth="1"/>
    <col min="13062" max="13310" width="49.875" style="36"/>
    <col min="13311" max="13311" width="6.125" style="36" customWidth="1"/>
    <col min="13312" max="13312" width="22.125" style="36" customWidth="1"/>
    <col min="13313" max="13313" width="45.25" style="36" customWidth="1"/>
    <col min="13314" max="13316" width="12.375" style="36" customWidth="1"/>
    <col min="13317" max="13317" width="15.75" style="36" customWidth="1"/>
    <col min="13318" max="13566" width="49.875" style="36"/>
    <col min="13567" max="13567" width="6.125" style="36" customWidth="1"/>
    <col min="13568" max="13568" width="22.125" style="36" customWidth="1"/>
    <col min="13569" max="13569" width="45.25" style="36" customWidth="1"/>
    <col min="13570" max="13572" width="12.375" style="36" customWidth="1"/>
    <col min="13573" max="13573" width="15.75" style="36" customWidth="1"/>
    <col min="13574" max="13822" width="49.875" style="36"/>
    <col min="13823" max="13823" width="6.125" style="36" customWidth="1"/>
    <col min="13824" max="13824" width="22.125" style="36" customWidth="1"/>
    <col min="13825" max="13825" width="45.25" style="36" customWidth="1"/>
    <col min="13826" max="13828" width="12.375" style="36" customWidth="1"/>
    <col min="13829" max="13829" width="15.75" style="36" customWidth="1"/>
    <col min="13830" max="14078" width="49.875" style="36"/>
    <col min="14079" max="14079" width="6.125" style="36" customWidth="1"/>
    <col min="14080" max="14080" width="22.125" style="36" customWidth="1"/>
    <col min="14081" max="14081" width="45.25" style="36" customWidth="1"/>
    <col min="14082" max="14084" width="12.375" style="36" customWidth="1"/>
    <col min="14085" max="14085" width="15.75" style="36" customWidth="1"/>
    <col min="14086" max="14334" width="49.875" style="36"/>
    <col min="14335" max="14335" width="6.125" style="36" customWidth="1"/>
    <col min="14336" max="14336" width="22.125" style="36" customWidth="1"/>
    <col min="14337" max="14337" width="45.25" style="36" customWidth="1"/>
    <col min="14338" max="14340" width="12.375" style="36" customWidth="1"/>
    <col min="14341" max="14341" width="15.75" style="36" customWidth="1"/>
    <col min="14342" max="14590" width="49.875" style="36"/>
    <col min="14591" max="14591" width="6.125" style="36" customWidth="1"/>
    <col min="14592" max="14592" width="22.125" style="36" customWidth="1"/>
    <col min="14593" max="14593" width="45.25" style="36" customWidth="1"/>
    <col min="14594" max="14596" width="12.375" style="36" customWidth="1"/>
    <col min="14597" max="14597" width="15.75" style="36" customWidth="1"/>
    <col min="14598" max="14846" width="49.875" style="36"/>
    <col min="14847" max="14847" width="6.125" style="36" customWidth="1"/>
    <col min="14848" max="14848" width="22.125" style="36" customWidth="1"/>
    <col min="14849" max="14849" width="45.25" style="36" customWidth="1"/>
    <col min="14850" max="14852" width="12.375" style="36" customWidth="1"/>
    <col min="14853" max="14853" width="15.75" style="36" customWidth="1"/>
    <col min="14854" max="15102" width="49.875" style="36"/>
    <col min="15103" max="15103" width="6.125" style="36" customWidth="1"/>
    <col min="15104" max="15104" width="22.125" style="36" customWidth="1"/>
    <col min="15105" max="15105" width="45.25" style="36" customWidth="1"/>
    <col min="15106" max="15108" width="12.375" style="36" customWidth="1"/>
    <col min="15109" max="15109" width="15.75" style="36" customWidth="1"/>
    <col min="15110" max="15358" width="49.875" style="36"/>
    <col min="15359" max="15359" width="6.125" style="36" customWidth="1"/>
    <col min="15360" max="15360" width="22.125" style="36" customWidth="1"/>
    <col min="15361" max="15361" width="45.25" style="36" customWidth="1"/>
    <col min="15362" max="15364" width="12.375" style="36" customWidth="1"/>
    <col min="15365" max="15365" width="15.75" style="36" customWidth="1"/>
    <col min="15366" max="15614" width="49.875" style="36"/>
    <col min="15615" max="15615" width="6.125" style="36" customWidth="1"/>
    <col min="15616" max="15616" width="22.125" style="36" customWidth="1"/>
    <col min="15617" max="15617" width="45.25" style="36" customWidth="1"/>
    <col min="15618" max="15620" width="12.375" style="36" customWidth="1"/>
    <col min="15621" max="15621" width="15.75" style="36" customWidth="1"/>
    <col min="15622" max="15870" width="49.875" style="36"/>
    <col min="15871" max="15871" width="6.125" style="36" customWidth="1"/>
    <col min="15872" max="15872" width="22.125" style="36" customWidth="1"/>
    <col min="15873" max="15873" width="45.25" style="36" customWidth="1"/>
    <col min="15874" max="15876" width="12.375" style="36" customWidth="1"/>
    <col min="15877" max="15877" width="15.75" style="36" customWidth="1"/>
    <col min="15878" max="16126" width="49.875" style="36"/>
    <col min="16127" max="16127" width="6.125" style="36" customWidth="1"/>
    <col min="16128" max="16128" width="22.125" style="36" customWidth="1"/>
    <col min="16129" max="16129" width="45.25" style="36" customWidth="1"/>
    <col min="16130" max="16132" width="12.375" style="36" customWidth="1"/>
    <col min="16133" max="16133" width="15.75" style="36" customWidth="1"/>
    <col min="16134" max="16384" width="49.875" style="36"/>
  </cols>
  <sheetData>
    <row r="1" spans="1:6" ht="15.75" customHeight="1">
      <c r="A1" s="189" t="s">
        <v>34</v>
      </c>
      <c r="B1" s="189"/>
      <c r="C1" s="189"/>
      <c r="D1" s="189"/>
      <c r="E1" s="189"/>
    </row>
    <row r="2" spans="1:6" ht="15.75" customHeight="1">
      <c r="A2" s="189" t="s">
        <v>35</v>
      </c>
      <c r="B2" s="189"/>
      <c r="C2" s="189"/>
      <c r="D2" s="189"/>
      <c r="E2" s="189"/>
    </row>
    <row r="3" spans="1:6" ht="15.75" customHeight="1">
      <c r="A3" s="189" t="s">
        <v>36</v>
      </c>
      <c r="B3" s="189"/>
      <c r="C3" s="189"/>
      <c r="D3" s="189"/>
      <c r="E3" s="189"/>
    </row>
    <row r="4" spans="1:6" ht="15.75" customHeight="1">
      <c r="A4" s="189" t="s">
        <v>37</v>
      </c>
      <c r="B4" s="189"/>
      <c r="C4" s="189"/>
      <c r="D4" s="189"/>
      <c r="E4" s="189"/>
    </row>
    <row r="5" spans="1:6" ht="15">
      <c r="A5" s="37"/>
      <c r="B5" s="38"/>
      <c r="C5" s="39"/>
    </row>
    <row r="6" spans="1:6" ht="26.25" customHeight="1">
      <c r="A6" s="190" t="s">
        <v>1</v>
      </c>
      <c r="B6" s="191"/>
      <c r="C6" s="191"/>
      <c r="D6" s="191"/>
      <c r="E6" s="191"/>
    </row>
    <row r="7" spans="1:6" s="41" customFormat="1" ht="25.5" customHeight="1">
      <c r="A7" s="40"/>
      <c r="B7" s="188" t="s">
        <v>83</v>
      </c>
      <c r="C7" s="188"/>
      <c r="D7" s="188"/>
      <c r="E7" s="188"/>
    </row>
    <row r="8" spans="1:6" s="41" customFormat="1" ht="49.5" customHeight="1">
      <c r="A8" s="170" t="s">
        <v>38</v>
      </c>
      <c r="B8" s="171"/>
      <c r="C8" s="171"/>
      <c r="D8" s="171"/>
      <c r="E8" s="171"/>
    </row>
    <row r="9" spans="1:6" s="41" customFormat="1" ht="49.5" customHeight="1">
      <c r="A9" s="194" t="s">
        <v>3</v>
      </c>
      <c r="B9" s="194" t="s">
        <v>4</v>
      </c>
      <c r="C9" s="194" t="s">
        <v>5</v>
      </c>
      <c r="D9" s="194" t="s">
        <v>6</v>
      </c>
      <c r="E9" s="194"/>
    </row>
    <row r="10" spans="1:6" s="43" customFormat="1" ht="15.75">
      <c r="A10" s="194"/>
      <c r="B10" s="194"/>
      <c r="C10" s="194"/>
      <c r="D10" s="42" t="s">
        <v>85</v>
      </c>
      <c r="E10" s="42" t="s">
        <v>86</v>
      </c>
    </row>
    <row r="11" spans="1:6" s="45" customFormat="1" ht="45">
      <c r="A11" s="172">
        <v>1</v>
      </c>
      <c r="B11" s="172" t="s">
        <v>7</v>
      </c>
      <c r="C11" s="44" t="s">
        <v>8</v>
      </c>
      <c r="D11" s="175">
        <v>200000</v>
      </c>
      <c r="E11" s="178">
        <f>D11</f>
        <v>200000</v>
      </c>
      <c r="F11" s="161"/>
    </row>
    <row r="12" spans="1:6" s="45" customFormat="1" ht="15">
      <c r="A12" s="173"/>
      <c r="B12" s="173"/>
      <c r="C12" s="44" t="s">
        <v>9</v>
      </c>
      <c r="D12" s="176"/>
      <c r="E12" s="179"/>
      <c r="F12" s="162"/>
    </row>
    <row r="13" spans="1:6" s="45" customFormat="1" ht="30">
      <c r="A13" s="173"/>
      <c r="B13" s="173"/>
      <c r="C13" s="44" t="s">
        <v>10</v>
      </c>
      <c r="D13" s="176"/>
      <c r="E13" s="179"/>
      <c r="F13" s="162"/>
    </row>
    <row r="14" spans="1:6" s="45" customFormat="1" ht="30">
      <c r="A14" s="173"/>
      <c r="B14" s="173"/>
      <c r="C14" s="44" t="s">
        <v>11</v>
      </c>
      <c r="D14" s="176"/>
      <c r="E14" s="179"/>
      <c r="F14" s="162"/>
    </row>
    <row r="15" spans="1:6" s="45" customFormat="1" ht="15">
      <c r="A15" s="173"/>
      <c r="B15" s="173"/>
      <c r="C15" s="44" t="s">
        <v>12</v>
      </c>
      <c r="D15" s="176"/>
      <c r="E15" s="179"/>
      <c r="F15" s="162"/>
    </row>
    <row r="16" spans="1:6" s="45" customFormat="1" ht="15">
      <c r="A16" s="173"/>
      <c r="B16" s="173"/>
      <c r="C16" s="44" t="s">
        <v>13</v>
      </c>
      <c r="D16" s="176"/>
      <c r="E16" s="179"/>
      <c r="F16" s="162"/>
    </row>
    <row r="17" spans="1:6" s="45" customFormat="1" ht="15">
      <c r="A17" s="174"/>
      <c r="B17" s="174"/>
      <c r="C17" s="44" t="s">
        <v>14</v>
      </c>
      <c r="D17" s="177"/>
      <c r="E17" s="180"/>
      <c r="F17" s="162"/>
    </row>
    <row r="18" spans="1:6" s="45" customFormat="1" ht="27" customHeight="1">
      <c r="A18" s="46">
        <v>2</v>
      </c>
      <c r="B18" s="44" t="s">
        <v>41</v>
      </c>
      <c r="C18" s="44" t="s">
        <v>20</v>
      </c>
      <c r="D18" s="50">
        <v>114000</v>
      </c>
      <c r="E18" s="55">
        <f>D18</f>
        <v>114000</v>
      </c>
      <c r="F18" s="47"/>
    </row>
    <row r="19" spans="1:6" s="45" customFormat="1" ht="45">
      <c r="A19" s="46">
        <v>3</v>
      </c>
      <c r="B19" s="44" t="s">
        <v>56</v>
      </c>
      <c r="C19" s="44" t="s">
        <v>21</v>
      </c>
      <c r="D19" s="50">
        <v>180000</v>
      </c>
      <c r="E19" s="55">
        <f t="shared" ref="E19:E24" si="0">D19</f>
        <v>180000</v>
      </c>
      <c r="F19" s="47"/>
    </row>
    <row r="20" spans="1:6" s="45" customFormat="1" ht="30">
      <c r="A20" s="46">
        <v>4</v>
      </c>
      <c r="B20" s="44" t="s">
        <v>53</v>
      </c>
      <c r="C20" s="44" t="s">
        <v>54</v>
      </c>
      <c r="D20" s="50">
        <v>87000</v>
      </c>
      <c r="E20" s="55">
        <f t="shared" si="0"/>
        <v>87000</v>
      </c>
      <c r="F20" s="47"/>
    </row>
    <row r="21" spans="1:6" s="45" customFormat="1" ht="15" customHeight="1">
      <c r="A21" s="46">
        <v>5</v>
      </c>
      <c r="B21" s="44" t="s">
        <v>39</v>
      </c>
      <c r="C21" s="44" t="s">
        <v>16</v>
      </c>
      <c r="D21" s="50">
        <v>30000</v>
      </c>
      <c r="E21" s="55">
        <f t="shared" si="0"/>
        <v>30000</v>
      </c>
      <c r="F21" s="47"/>
    </row>
    <row r="22" spans="1:6" s="45" customFormat="1" ht="15" customHeight="1">
      <c r="A22" s="46">
        <v>6</v>
      </c>
      <c r="B22" s="48" t="s">
        <v>93</v>
      </c>
      <c r="C22" s="163" t="s">
        <v>101</v>
      </c>
      <c r="D22" s="49">
        <v>59000</v>
      </c>
      <c r="E22" s="55">
        <f t="shared" si="0"/>
        <v>59000</v>
      </c>
      <c r="F22" s="47"/>
    </row>
    <row r="23" spans="1:6" s="45" customFormat="1" ht="15" customHeight="1">
      <c r="A23" s="46">
        <v>7</v>
      </c>
      <c r="B23" s="48" t="s">
        <v>94</v>
      </c>
      <c r="C23" s="164"/>
      <c r="D23" s="49">
        <v>53000</v>
      </c>
      <c r="E23" s="55">
        <f t="shared" si="0"/>
        <v>53000</v>
      </c>
      <c r="F23" s="47"/>
    </row>
    <row r="24" spans="1:6" s="45" customFormat="1" ht="15" customHeight="1">
      <c r="A24" s="46">
        <v>8</v>
      </c>
      <c r="B24" s="44" t="s">
        <v>40</v>
      </c>
      <c r="C24" s="44" t="s">
        <v>18</v>
      </c>
      <c r="D24" s="50">
        <v>53000</v>
      </c>
      <c r="E24" s="55">
        <f t="shared" si="0"/>
        <v>53000</v>
      </c>
      <c r="F24" s="47"/>
    </row>
    <row r="25" spans="1:6" s="45" customFormat="1" ht="15" customHeight="1">
      <c r="A25" s="46">
        <v>9</v>
      </c>
      <c r="B25" s="48" t="s">
        <v>95</v>
      </c>
      <c r="C25" s="48" t="s">
        <v>95</v>
      </c>
      <c r="D25" s="97"/>
      <c r="E25" s="49">
        <v>90000</v>
      </c>
      <c r="F25" s="47"/>
    </row>
    <row r="26" spans="1:6" s="45" customFormat="1" ht="15" customHeight="1">
      <c r="A26" s="46">
        <v>10</v>
      </c>
      <c r="B26" s="48" t="s">
        <v>96</v>
      </c>
      <c r="C26" s="48" t="s">
        <v>100</v>
      </c>
      <c r="D26" s="97"/>
      <c r="E26" s="49">
        <v>80000</v>
      </c>
      <c r="F26" s="47"/>
    </row>
    <row r="27" spans="1:6" s="51" customFormat="1" ht="16.5" customHeight="1">
      <c r="A27" s="192" t="s">
        <v>22</v>
      </c>
      <c r="B27" s="193"/>
      <c r="C27" s="193"/>
      <c r="D27" s="94">
        <f>SUM(D11:D26)</f>
        <v>776000</v>
      </c>
      <c r="E27" s="94">
        <f>SUM(E11:E26)</f>
        <v>946000</v>
      </c>
    </row>
    <row r="28" spans="1:6" s="43" customFormat="1" ht="16.5">
      <c r="A28" s="52"/>
      <c r="B28" s="52"/>
      <c r="D28" s="181"/>
      <c r="E28" s="181"/>
    </row>
    <row r="29" spans="1:6" s="43" customFormat="1" ht="16.5">
      <c r="A29" s="52"/>
      <c r="B29" s="52"/>
      <c r="C29" s="52"/>
      <c r="D29" s="52"/>
      <c r="E29" s="52"/>
    </row>
    <row r="30" spans="1:6" s="43" customFormat="1" ht="16.5">
      <c r="A30" s="52"/>
      <c r="B30" s="52"/>
      <c r="C30" s="52"/>
      <c r="D30" s="182"/>
      <c r="E30" s="182"/>
    </row>
    <row r="31" spans="1:6" s="41" customFormat="1" ht="15.75">
      <c r="A31" s="183" t="s">
        <v>23</v>
      </c>
      <c r="B31" s="184"/>
      <c r="C31" s="53"/>
    </row>
    <row r="32" spans="1:6" s="54" customFormat="1" ht="15">
      <c r="A32" s="185" t="s">
        <v>42</v>
      </c>
      <c r="B32" s="186"/>
      <c r="C32" s="187"/>
    </row>
    <row r="33" spans="1:3" s="54" customFormat="1" ht="18.75" customHeight="1">
      <c r="A33" s="185" t="s">
        <v>43</v>
      </c>
      <c r="B33" s="186"/>
      <c r="C33" s="187"/>
    </row>
    <row r="34" spans="1:3" s="54" customFormat="1" ht="18.75" customHeight="1">
      <c r="A34" s="165" t="s">
        <v>29</v>
      </c>
      <c r="B34" s="166"/>
      <c r="C34" s="167"/>
    </row>
    <row r="35" spans="1:3" s="41" customFormat="1" ht="15">
      <c r="A35" s="168"/>
      <c r="B35" s="169"/>
      <c r="C35" s="169"/>
    </row>
    <row r="36" spans="1:3" s="41" customFormat="1" ht="15"/>
    <row r="37" spans="1:3" s="41" customFormat="1" ht="15"/>
    <row r="38" spans="1:3" s="41" customFormat="1" ht="15"/>
    <row r="39" spans="1:3" s="41" customFormat="1" ht="15"/>
    <row r="40" spans="1:3" s="41" customFormat="1" ht="15"/>
    <row r="41" spans="1:3" s="41" customFormat="1" ht="15"/>
    <row r="42" spans="1:3" s="41" customFormat="1" ht="15"/>
    <row r="43" spans="1:3" s="41" customFormat="1" ht="15"/>
    <row r="44" spans="1:3" s="41" customFormat="1" ht="15"/>
    <row r="45" spans="1:3" s="41" customFormat="1" ht="15"/>
    <row r="46" spans="1:3" s="41" customFormat="1" ht="15"/>
    <row r="47" spans="1:3" s="41" customFormat="1" ht="15"/>
    <row r="48" spans="1:3" s="41" customFormat="1" ht="15"/>
    <row r="49" s="41" customFormat="1" ht="15"/>
    <row r="50" s="41" customFormat="1" ht="15"/>
    <row r="51" s="41" customFormat="1" ht="15"/>
    <row r="52" s="41" customFormat="1" ht="15"/>
    <row r="53" s="41" customFormat="1" ht="15"/>
    <row r="54" s="41" customFormat="1" ht="15"/>
    <row r="55" s="41" customFormat="1" ht="15"/>
    <row r="56" s="41" customFormat="1" ht="15"/>
    <row r="57" s="41" customFormat="1" ht="15"/>
    <row r="58" s="41" customFormat="1" ht="15"/>
    <row r="59" s="41" customFormat="1" ht="15"/>
    <row r="60" s="41" customFormat="1" ht="15"/>
    <row r="61" s="41" customFormat="1" ht="15"/>
    <row r="62" s="41" customFormat="1" ht="15"/>
    <row r="63" s="41" customFormat="1" ht="15"/>
    <row r="64" s="41" customFormat="1" ht="15"/>
    <row r="65" s="41" customFormat="1" ht="15"/>
    <row r="66" s="41" customFormat="1" ht="15"/>
    <row r="67" s="41" customFormat="1" ht="15"/>
    <row r="68" s="41" customFormat="1" ht="15"/>
    <row r="69" s="41" customFormat="1" ht="15"/>
  </sheetData>
  <mergeCells count="25">
    <mergeCell ref="B9:B10"/>
    <mergeCell ref="C9:C10"/>
    <mergeCell ref="D9:E9"/>
    <mergeCell ref="B7:E7"/>
    <mergeCell ref="A1:E1"/>
    <mergeCell ref="A2:E2"/>
    <mergeCell ref="A3:E3"/>
    <mergeCell ref="A4:E4"/>
    <mergeCell ref="A6:E6"/>
    <mergeCell ref="F11:F17"/>
    <mergeCell ref="C22:C23"/>
    <mergeCell ref="A34:C34"/>
    <mergeCell ref="A35:C35"/>
    <mergeCell ref="A8:E8"/>
    <mergeCell ref="A11:A17"/>
    <mergeCell ref="B11:B17"/>
    <mergeCell ref="D11:D17"/>
    <mergeCell ref="E11:E17"/>
    <mergeCell ref="D28:E28"/>
    <mergeCell ref="D30:E30"/>
    <mergeCell ref="A31:B31"/>
    <mergeCell ref="A32:C32"/>
    <mergeCell ref="A33:C33"/>
    <mergeCell ref="A27:C27"/>
    <mergeCell ref="A9:A10"/>
  </mergeCells>
  <pageMargins left="0.74803149606299213" right="0.31496062992125984" top="0.51181102362204722" bottom="0.31496062992125984" header="0.31496062992125984" footer="0.31496062992125984"/>
  <pageSetup scale="72"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Thiện Nhân</vt:lpstr>
      <vt:lpstr>Hoà Khánh</vt:lpstr>
      <vt:lpstr>Thiện Phước</vt:lpstr>
      <vt:lpstr>'Hoà Khánh'!Print_Area</vt:lpstr>
      <vt:lpstr>'Thiện Nhân'!Print_Area</vt:lpstr>
      <vt:lpstr>'Thiện Phước'!Print_Area</vt:lpstr>
      <vt:lpstr>'Thiện Phước'!Print_Titles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cp:lastPrinted>2025-01-15T03:18:54Z</cp:lastPrinted>
  <dcterms:created xsi:type="dcterms:W3CDTF">2023-05-08T01:28:21Z</dcterms:created>
  <dcterms:modified xsi:type="dcterms:W3CDTF">2025-01-15T06:34:02Z</dcterms:modified>
</cp:coreProperties>
</file>