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CHOT DOAN 2024\HĐ 277 - 2024 TRUNG TÂM GIÁM SÁT- CHI NHÁNH TỔNG CÔNG TY ĐẦU TƯ PHÁT TRIỂN ĐƯỜNG CAO TỐC VIỆT NAM - CÔNG TY TNHH MTV\"/>
    </mc:Choice>
  </mc:AlternateContent>
  <bookViews>
    <workbookView xWindow="0" yWindow="0" windowWidth="20490" windowHeight="7665"/>
  </bookViews>
  <sheets>
    <sheet name="Tổng hợp" sheetId="1" r:id="rId1"/>
  </sheets>
  <definedNames>
    <definedName name="_xlnm._FilterDatabase" localSheetId="0" hidden="1">'Tổng hợp'!$A$2:$K$2</definedName>
  </definedNames>
  <calcPr calcId="162913"/>
</workbook>
</file>

<file path=xl/calcChain.xml><?xml version="1.0" encoding="utf-8"?>
<calcChain xmlns="http://schemas.openxmlformats.org/spreadsheetml/2006/main">
  <c r="J5" i="1" l="1"/>
  <c r="J6" i="1"/>
  <c r="J7" i="1"/>
  <c r="J8" i="1"/>
  <c r="J3" i="1"/>
  <c r="G4" i="1"/>
  <c r="J4" i="1" s="1"/>
  <c r="G5" i="1"/>
  <c r="G6" i="1"/>
  <c r="G7" i="1"/>
  <c r="G8" i="1"/>
  <c r="G3" i="1"/>
  <c r="J9" i="1" l="1"/>
</calcChain>
</file>

<file path=xl/sharedStrings.xml><?xml version="1.0" encoding="utf-8"?>
<sst xmlns="http://schemas.openxmlformats.org/spreadsheetml/2006/main" count="32" uniqueCount="27">
  <si>
    <t>Thông tin khách hàng</t>
  </si>
  <si>
    <t>Tổng cộng</t>
  </si>
  <si>
    <t>STT</t>
  </si>
  <si>
    <t>Họ và tên</t>
  </si>
  <si>
    <t>Ngày sinh</t>
  </si>
  <si>
    <t>Giới tính</t>
  </si>
  <si>
    <t>Công ty thanh toán</t>
  </si>
  <si>
    <t>Đã thanh toán</t>
  </si>
  <si>
    <t>Còn lại</t>
  </si>
  <si>
    <t>Đã thực hiện</t>
  </si>
  <si>
    <t>Hoàng Văn Nghị</t>
  </si>
  <si>
    <t>1972</t>
  </si>
  <si>
    <t>Nam</t>
  </si>
  <si>
    <t>Trần Xuân Linh</t>
  </si>
  <si>
    <t>1965</t>
  </si>
  <si>
    <t>Võ Đình Mạnh</t>
  </si>
  <si>
    <t>1990</t>
  </si>
  <si>
    <t>Võ Thị Kiều Anh</t>
  </si>
  <si>
    <t>1983</t>
  </si>
  <si>
    <t>Nữ</t>
  </si>
  <si>
    <t>Nguyễn Thị Thanh Tâm</t>
  </si>
  <si>
    <t>1986</t>
  </si>
  <si>
    <t>Nguyễn Khắc Hoàng</t>
  </si>
  <si>
    <t>1974</t>
  </si>
  <si>
    <t>Bỏ trong gói</t>
  </si>
  <si>
    <t>Ghi chú</t>
  </si>
  <si>
    <t>Phát sinh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</si>
</sst>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Calibri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 applyNumberFormat="1" applyFont="1" applyProtection="1"/>
    <xf numFmtId="0" fontId="2" fillId="0" borderId="4" xfId="0" applyNumberFormat="1" applyFont="1" applyBorder="1" applyProtection="1"/>
    <xf numFmtId="0" fontId="1" fillId="0" borderId="4" xfId="0" applyNumberFormat="1" applyFont="1" applyBorder="1" applyAlignment="1" applyProtection="1">
      <alignment vertical="top"/>
    </xf>
    <xf numFmtId="3" fontId="1" fillId="0" borderId="4" xfId="0" applyNumberFormat="1" applyFont="1" applyBorder="1" applyAlignment="1" applyProtection="1">
      <alignment vertical="top"/>
    </xf>
    <xf numFmtId="3" fontId="4" fillId="2" borderId="0" xfId="0" applyNumberFormat="1" applyFont="1" applyFill="1" applyProtection="1"/>
    <xf numFmtId="0" fontId="3" fillId="0" borderId="0" xfId="0" applyNumberFormat="1" applyFont="1" applyProtection="1"/>
    <xf numFmtId="0" fontId="2" fillId="0" borderId="2" xfId="0" applyNumberFormat="1" applyFont="1" applyBorder="1" applyProtection="1"/>
    <xf numFmtId="0" fontId="2" fillId="0" borderId="1" xfId="0" applyNumberFormat="1" applyFont="1" applyBorder="1" applyProtection="1"/>
    <xf numFmtId="0" fontId="2" fillId="0" borderId="3" xfId="0" applyNumberFormat="1" applyFon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D18" sqref="D18"/>
    </sheetView>
  </sheetViews>
  <sheetFormatPr defaultRowHeight="15"/>
  <cols>
    <col min="2" max="2" width="25" customWidth="1"/>
    <col min="3" max="3" width="10" customWidth="1"/>
    <col min="5" max="12" width="10" customWidth="1"/>
  </cols>
  <sheetData>
    <row r="1" spans="1:13">
      <c r="A1" s="6" t="s">
        <v>0</v>
      </c>
      <c r="B1" s="7"/>
      <c r="C1" s="7"/>
      <c r="D1" s="7"/>
      <c r="E1" s="6" t="s">
        <v>1</v>
      </c>
      <c r="F1" s="7"/>
      <c r="G1" s="7"/>
      <c r="H1" s="7"/>
      <c r="I1" s="7"/>
      <c r="J1" s="7"/>
      <c r="K1" s="8"/>
    </row>
    <row r="2" spans="1:13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26</v>
      </c>
      <c r="G2" s="1" t="s">
        <v>1</v>
      </c>
      <c r="H2" s="1" t="s">
        <v>7</v>
      </c>
      <c r="I2" s="1" t="s">
        <v>24</v>
      </c>
      <c r="J2" s="1" t="s">
        <v>8</v>
      </c>
      <c r="K2" s="1" t="s">
        <v>9</v>
      </c>
      <c r="L2" s="1" t="s">
        <v>25</v>
      </c>
    </row>
    <row r="3" spans="1:13">
      <c r="A3" s="2">
        <v>1</v>
      </c>
      <c r="B3" s="2" t="s">
        <v>10</v>
      </c>
      <c r="C3" s="2" t="s">
        <v>11</v>
      </c>
      <c r="D3" s="2" t="s">
        <v>12</v>
      </c>
      <c r="E3" s="3">
        <v>2591000</v>
      </c>
      <c r="F3" s="3"/>
      <c r="G3" s="3">
        <f>E3+F3</f>
        <v>2591000</v>
      </c>
      <c r="H3" s="3"/>
      <c r="I3" s="3"/>
      <c r="J3" s="3">
        <f>G3-H3-I3</f>
        <v>2591000</v>
      </c>
      <c r="K3" s="3">
        <v>2591000</v>
      </c>
      <c r="L3" s="3"/>
      <c r="M3" s="5"/>
    </row>
    <row r="4" spans="1:13">
      <c r="A4" s="2">
        <v>2</v>
      </c>
      <c r="B4" s="2" t="s">
        <v>13</v>
      </c>
      <c r="C4" s="2" t="s">
        <v>14</v>
      </c>
      <c r="D4" s="2" t="s">
        <v>12</v>
      </c>
      <c r="E4" s="3">
        <v>2186000</v>
      </c>
      <c r="F4" s="3">
        <v>288000</v>
      </c>
      <c r="G4" s="3">
        <f t="shared" ref="G4:G8" si="0">E4+F4</f>
        <v>2474000</v>
      </c>
      <c r="H4" s="3"/>
      <c r="I4" s="3"/>
      <c r="J4" s="3">
        <f t="shared" ref="J4:J8" si="1">G4-H4-I4</f>
        <v>2474000</v>
      </c>
      <c r="K4" s="3">
        <v>2474000</v>
      </c>
      <c r="L4" s="3"/>
      <c r="M4" s="5"/>
    </row>
    <row r="5" spans="1:13">
      <c r="A5" s="2">
        <v>3</v>
      </c>
      <c r="B5" s="2" t="s">
        <v>15</v>
      </c>
      <c r="C5" s="2" t="s">
        <v>16</v>
      </c>
      <c r="D5" s="2" t="s">
        <v>12</v>
      </c>
      <c r="E5" s="3">
        <v>2505000</v>
      </c>
      <c r="F5" s="3"/>
      <c r="G5" s="3">
        <f t="shared" si="0"/>
        <v>2505000</v>
      </c>
      <c r="H5" s="3"/>
      <c r="I5" s="3"/>
      <c r="J5" s="3">
        <f t="shared" si="1"/>
        <v>2505000</v>
      </c>
      <c r="K5" s="3">
        <v>2505000</v>
      </c>
      <c r="L5" s="3"/>
      <c r="M5" s="5"/>
    </row>
    <row r="6" spans="1:13">
      <c r="A6" s="2">
        <v>4</v>
      </c>
      <c r="B6" s="2" t="s">
        <v>17</v>
      </c>
      <c r="C6" s="2" t="s">
        <v>18</v>
      </c>
      <c r="D6" s="2" t="s">
        <v>19</v>
      </c>
      <c r="E6" s="3">
        <v>2557000</v>
      </c>
      <c r="F6" s="3"/>
      <c r="G6" s="3">
        <f t="shared" si="0"/>
        <v>2557000</v>
      </c>
      <c r="H6" s="3"/>
      <c r="I6" s="3"/>
      <c r="J6" s="3">
        <f t="shared" si="1"/>
        <v>2557000</v>
      </c>
      <c r="K6" s="3">
        <v>2557000</v>
      </c>
      <c r="L6" s="3"/>
      <c r="M6" s="5"/>
    </row>
    <row r="7" spans="1:13">
      <c r="A7" s="2">
        <v>5</v>
      </c>
      <c r="B7" s="2" t="s">
        <v>20</v>
      </c>
      <c r="C7" s="2" t="s">
        <v>21</v>
      </c>
      <c r="D7" s="2" t="s">
        <v>19</v>
      </c>
      <c r="E7" s="3">
        <v>2550000</v>
      </c>
      <c r="F7" s="3"/>
      <c r="G7" s="3">
        <f t="shared" si="0"/>
        <v>2550000</v>
      </c>
      <c r="H7" s="3"/>
      <c r="I7" s="3"/>
      <c r="J7" s="3">
        <f t="shared" si="1"/>
        <v>2550000</v>
      </c>
      <c r="K7" s="3">
        <v>2550000</v>
      </c>
      <c r="L7" s="3"/>
      <c r="M7" s="5"/>
    </row>
    <row r="8" spans="1:13">
      <c r="A8" s="2">
        <v>6</v>
      </c>
      <c r="B8" s="2" t="s">
        <v>22</v>
      </c>
      <c r="C8" s="2" t="s">
        <v>23</v>
      </c>
      <c r="D8" s="2" t="s">
        <v>12</v>
      </c>
      <c r="E8" s="3">
        <v>2612000</v>
      </c>
      <c r="F8" s="3"/>
      <c r="G8" s="3">
        <f t="shared" si="0"/>
        <v>2612000</v>
      </c>
      <c r="H8" s="3"/>
      <c r="I8" s="3"/>
      <c r="J8" s="3">
        <f t="shared" si="1"/>
        <v>2612000</v>
      </c>
      <c r="K8" s="3">
        <v>2612000</v>
      </c>
      <c r="L8" s="3"/>
      <c r="M8" s="5"/>
    </row>
    <row r="9" spans="1:13">
      <c r="J9" s="4">
        <f>SUM(J3:J8)</f>
        <v>15289000</v>
      </c>
    </row>
  </sheetData>
  <autoFilter ref="A2:K2"/>
  <mergeCells count="2">
    <mergeCell ref="A1:D1"/>
    <mergeCell ref="E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 hợp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2024-12-03T02:36:54Z</dcterms:modified>
</cp:coreProperties>
</file>