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2025\BÁO GIÁ\CÔNG TY CỔ PHẦN MASTERTRAN\"/>
    </mc:Choice>
  </mc:AlternateContent>
  <xr:revisionPtr revIDLastSave="0" documentId="13_ncr:1_{A497304F-9D07-452C-B013-BE96E39D9AB5}" xr6:coauthVersionLast="47" xr6:coauthVersionMax="47" xr10:uidLastSave="{00000000-0000-0000-0000-000000000000}"/>
  <bookViews>
    <workbookView xWindow="-110" yWindow="-110" windowWidth="25820" windowHeight="13900" xr2:uid="{40562DE5-9155-4B13-A093-9C5D9AE3D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H19" i="1"/>
  <c r="D19" i="1"/>
  <c r="I19" i="1" l="1"/>
  <c r="F19" i="1"/>
  <c r="G19" i="1"/>
</calcChain>
</file>

<file path=xl/sharedStrings.xml><?xml version="1.0" encoding="utf-8"?>
<sst xmlns="http://schemas.openxmlformats.org/spreadsheetml/2006/main" count="116" uniqueCount="56">
  <si>
    <t>STT</t>
  </si>
  <si>
    <t>Mã DV</t>
  </si>
  <si>
    <t>Tên DV</t>
  </si>
  <si>
    <t>Giá dịch vụ</t>
  </si>
  <si>
    <t>Giá ưu đãi</t>
  </si>
  <si>
    <t>Nam</t>
  </si>
  <si>
    <t>Nữ độc thân</t>
  </si>
  <si>
    <t>Nữ Gia đình</t>
  </si>
  <si>
    <t>Nữ có thai</t>
  </si>
  <si>
    <t>Ghi chú</t>
  </si>
  <si>
    <t>I</t>
  </si>
  <si>
    <t/>
  </si>
  <si>
    <t>Khám lâm sàng</t>
  </si>
  <si>
    <t>KT</t>
  </si>
  <si>
    <t>Khám nội tổng quát</t>
  </si>
  <si>
    <t>Đánh giá các yếu tố nguy cơ, thói quen cuộc sống, thăm khám lâm sàng, kết luận gói khám</t>
  </si>
  <si>
    <t>D0</t>
  </si>
  <si>
    <t>Khám TMH thường</t>
  </si>
  <si>
    <t>Phát hiện một số bệnh lý về tai mũi họng</t>
  </si>
  <si>
    <t>II</t>
  </si>
  <si>
    <t>Xét nghiệm</t>
  </si>
  <si>
    <t>5404</t>
  </si>
  <si>
    <t>Tổng phân tích tế bào máu ngoại vi (bằng máy đếm tổng trở) [18TS- bằng máy đếm tự động]</t>
  </si>
  <si>
    <t>Đánh giá tình trạng thiếu máu, phản ứng viêm nhiễm của cơ thể. Tình trạng tế bào bạch cầu, tiểu cầu.</t>
  </si>
  <si>
    <t>5030</t>
  </si>
  <si>
    <t>Định lượng Glucose [Máu]</t>
  </si>
  <si>
    <t>Đánh giá tình trạng chuyển hóa đường, chẩn đoán tiểu đường, rối loạn dung nạp đường máu</t>
  </si>
  <si>
    <t>5032</t>
  </si>
  <si>
    <t>Định lượng Urê [Máu]</t>
  </si>
  <si>
    <t>Đánh giá bất thường về chức năng thận</t>
  </si>
  <si>
    <t>5029</t>
  </si>
  <si>
    <t>Đo hoạt độ AST (GOT) [Máu]</t>
  </si>
  <si>
    <t>Men gan, đánh giá mức độ tổn thương tế bào gan. Không chỉ ra trực tiếp nguyên nhân gây bệnh lý của gan,</t>
  </si>
  <si>
    <t>5031</t>
  </si>
  <si>
    <t>Đo hoạt độ ALT (GPT) [Máu]</t>
  </si>
  <si>
    <t>Đánh giá mức độ tổn thương màng tế bào gan, biểu mô đường mật trong gan</t>
  </si>
  <si>
    <t>5021</t>
  </si>
  <si>
    <t>Định lượng Cholesterol toàn phần (máu)</t>
  </si>
  <si>
    <t>Đánh giá tình trạng chuyển hóa mỡ máu, đơn thuần hay kết hợp với các thông số mỡ máu khác.</t>
  </si>
  <si>
    <t>5020</t>
  </si>
  <si>
    <t>Định lượng Triglycerid (máu)</t>
  </si>
  <si>
    <t>5010</t>
  </si>
  <si>
    <t>Định lượng Acid Uric [Máu]</t>
  </si>
  <si>
    <t>Đánh giá lượng Acid uric trong máu, liên quan đến bệnh goutte.</t>
  </si>
  <si>
    <t>III</t>
  </si>
  <si>
    <t>Chẩn đoán hình ảnh</t>
  </si>
  <si>
    <t>T1.1</t>
  </si>
  <si>
    <t>Điện tim thường [3 cần]</t>
  </si>
  <si>
    <t>Thăm dò về mặt điện học của tim qua đó cung cấp thông tin về:
- Bệnh lý rối loạn nhịp hoặc dẫn truyền trong tim
- Các hình ảnh gợi ý tăng gánh thất trái
- Hình ảnh gợi ý thiếu máu cơ tim</t>
  </si>
  <si>
    <t>6019</t>
  </si>
  <si>
    <t>Siêu âm ổ bụng [tổng quát - thường_Nam]</t>
  </si>
  <si>
    <t>Kiểm tra có bất thường về hình dạng của nội tạng trong bụng hay không, phát hiện các bệnh lý trong ổ bụng như gan mật, tụy lách, thận….. Góp phần vào việc phát hiện ung thư các nội tạng. Âm tính giả với các khối u tạng đặc &lt;1cm</t>
  </si>
  <si>
    <t>60191</t>
  </si>
  <si>
    <t>Siêu âm ổ bụng [tổng quát - thường_Nữ]</t>
  </si>
  <si>
    <t xml:space="preserve">Tổng cộng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</si>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</sst>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0" fillId="3" borderId="1" xfId="0" applyFill="1" applyBorder="1"/>
    <xf numFmtId="3" fontId="3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C2F8-588A-4B60-A502-9C06BBCAFB1A}">
  <dimension ref="A2:J19"/>
  <sheetViews>
    <sheetView tabSelected="1" workbookViewId="0">
      <selection activeCell="N13" sqref="N13"/>
    </sheetView>
  </sheetViews>
  <sheetFormatPr defaultRowHeight="14" x14ac:dyDescent="0.3"/>
  <cols>
    <col min="1" max="1" width="4.33203125" bestFit="1" customWidth="1"/>
    <col min="2" max="2" width="6.75" hidden="1" customWidth="1"/>
    <col min="3" max="3" width="35.5" bestFit="1" customWidth="1"/>
    <col min="4" max="4" width="10" bestFit="1" customWidth="1"/>
    <col min="5" max="5" width="9.08203125" bestFit="1" customWidth="1"/>
    <col min="6" max="6" width="6.75" bestFit="1" customWidth="1"/>
    <col min="7" max="7" width="10.75" bestFit="1" customWidth="1"/>
    <col min="8" max="8" width="10.58203125" bestFit="1" customWidth="1"/>
    <col min="9" max="9" width="9.25" bestFit="1" customWidth="1"/>
    <col min="10" max="10" width="54.33203125" customWidth="1"/>
  </cols>
  <sheetData>
    <row r="2" spans="1:10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</row>
    <row r="3" spans="1:10" x14ac:dyDescent="0.3">
      <c r="A3" s="3" t="s">
        <v>10</v>
      </c>
      <c r="B3" s="4" t="s">
        <v>11</v>
      </c>
      <c r="C3" s="5" t="s">
        <v>12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</row>
    <row r="4" spans="1:10" ht="38.25" customHeight="1" x14ac:dyDescent="0.3">
      <c r="A4" s="6">
        <v>1</v>
      </c>
      <c r="B4" s="4" t="s">
        <v>13</v>
      </c>
      <c r="C4" s="7" t="s">
        <v>14</v>
      </c>
      <c r="D4" s="8">
        <v>40000</v>
      </c>
      <c r="E4" s="8">
        <v>38000</v>
      </c>
      <c r="F4" s="8" t="s">
        <v>55</v>
      </c>
      <c r="G4" s="8" t="s">
        <v>55</v>
      </c>
      <c r="H4" s="8" t="s">
        <v>55</v>
      </c>
      <c r="I4" s="8" t="s">
        <v>55</v>
      </c>
      <c r="J4" s="7" t="s">
        <v>15</v>
      </c>
    </row>
    <row r="5" spans="1:10" ht="38.25" customHeight="1" x14ac:dyDescent="0.3">
      <c r="A5" s="6">
        <v>2</v>
      </c>
      <c r="B5" s="4" t="s">
        <v>16</v>
      </c>
      <c r="C5" s="7" t="s">
        <v>17</v>
      </c>
      <c r="D5" s="8">
        <v>40000</v>
      </c>
      <c r="E5" s="8">
        <v>38000</v>
      </c>
      <c r="F5" s="8" t="s">
        <v>55</v>
      </c>
      <c r="G5" s="8" t="s">
        <v>55</v>
      </c>
      <c r="H5" s="8" t="s">
        <v>55</v>
      </c>
      <c r="I5" s="8" t="s">
        <v>55</v>
      </c>
      <c r="J5" s="7" t="s">
        <v>18</v>
      </c>
    </row>
    <row r="6" spans="1:10" ht="38.25" customHeight="1" x14ac:dyDescent="0.3">
      <c r="A6" s="3" t="s">
        <v>19</v>
      </c>
      <c r="B6" s="9"/>
      <c r="C6" s="5" t="s">
        <v>20</v>
      </c>
      <c r="D6" s="6"/>
      <c r="E6" s="6"/>
      <c r="F6" s="6"/>
      <c r="G6" s="6"/>
      <c r="H6" s="6"/>
      <c r="I6" s="6"/>
      <c r="J6" s="6" t="s">
        <v>11</v>
      </c>
    </row>
    <row r="7" spans="1:10" ht="38.25" customHeight="1" x14ac:dyDescent="0.3">
      <c r="A7" s="6">
        <v>3</v>
      </c>
      <c r="B7" s="4" t="s">
        <v>21</v>
      </c>
      <c r="C7" s="7" t="s">
        <v>22</v>
      </c>
      <c r="D7" s="8">
        <v>75000</v>
      </c>
      <c r="E7" s="8">
        <v>71000</v>
      </c>
      <c r="F7" s="8" t="s">
        <v>55</v>
      </c>
      <c r="G7" s="8" t="s">
        <v>55</v>
      </c>
      <c r="H7" s="8" t="s">
        <v>55</v>
      </c>
      <c r="I7" s="8" t="s">
        <v>55</v>
      </c>
      <c r="J7" s="7" t="s">
        <v>23</v>
      </c>
    </row>
    <row r="8" spans="1:10" ht="38.25" customHeight="1" x14ac:dyDescent="0.3">
      <c r="A8" s="6">
        <v>4</v>
      </c>
      <c r="B8" s="4" t="s">
        <v>24</v>
      </c>
      <c r="C8" s="7" t="s">
        <v>25</v>
      </c>
      <c r="D8" s="8">
        <v>27000</v>
      </c>
      <c r="E8" s="8">
        <v>26000</v>
      </c>
      <c r="F8" s="8" t="s">
        <v>55</v>
      </c>
      <c r="G8" s="8" t="s">
        <v>55</v>
      </c>
      <c r="H8" s="8" t="s">
        <v>55</v>
      </c>
      <c r="I8" s="8" t="s">
        <v>55</v>
      </c>
      <c r="J8" s="7" t="s">
        <v>26</v>
      </c>
    </row>
    <row r="9" spans="1:10" ht="38.25" customHeight="1" x14ac:dyDescent="0.3">
      <c r="A9" s="6">
        <v>5</v>
      </c>
      <c r="B9" s="4" t="s">
        <v>27</v>
      </c>
      <c r="C9" s="7" t="s">
        <v>28</v>
      </c>
      <c r="D9" s="8">
        <v>41000</v>
      </c>
      <c r="E9" s="8">
        <v>39000</v>
      </c>
      <c r="F9" s="8" t="s">
        <v>55</v>
      </c>
      <c r="G9" s="8" t="s">
        <v>55</v>
      </c>
      <c r="H9" s="8" t="s">
        <v>55</v>
      </c>
      <c r="I9" s="8" t="s">
        <v>55</v>
      </c>
      <c r="J9" s="7" t="s">
        <v>29</v>
      </c>
    </row>
    <row r="10" spans="1:10" ht="38.25" customHeight="1" x14ac:dyDescent="0.3">
      <c r="A10" s="6">
        <v>6</v>
      </c>
      <c r="B10" s="4" t="s">
        <v>30</v>
      </c>
      <c r="C10" s="7" t="s">
        <v>31</v>
      </c>
      <c r="D10" s="8">
        <v>30000</v>
      </c>
      <c r="E10" s="8">
        <v>29000</v>
      </c>
      <c r="F10" s="8" t="s">
        <v>55</v>
      </c>
      <c r="G10" s="8" t="s">
        <v>55</v>
      </c>
      <c r="H10" s="8" t="s">
        <v>55</v>
      </c>
      <c r="I10" s="8" t="s">
        <v>55</v>
      </c>
      <c r="J10" s="7" t="s">
        <v>32</v>
      </c>
    </row>
    <row r="11" spans="1:10" ht="38.25" customHeight="1" x14ac:dyDescent="0.3">
      <c r="A11" s="6">
        <v>7</v>
      </c>
      <c r="B11" s="4" t="s">
        <v>33</v>
      </c>
      <c r="C11" s="7" t="s">
        <v>34</v>
      </c>
      <c r="D11" s="8">
        <v>30000</v>
      </c>
      <c r="E11" s="8">
        <v>29000</v>
      </c>
      <c r="F11" s="8" t="s">
        <v>55</v>
      </c>
      <c r="G11" s="8" t="s">
        <v>55</v>
      </c>
      <c r="H11" s="8" t="s">
        <v>55</v>
      </c>
      <c r="I11" s="8" t="s">
        <v>55</v>
      </c>
      <c r="J11" s="7" t="s">
        <v>35</v>
      </c>
    </row>
    <row r="12" spans="1:10" ht="38.25" customHeight="1" x14ac:dyDescent="0.3">
      <c r="A12" s="6">
        <v>8</v>
      </c>
      <c r="B12" s="4" t="s">
        <v>36</v>
      </c>
      <c r="C12" s="7" t="s">
        <v>37</v>
      </c>
      <c r="D12" s="8">
        <v>47000</v>
      </c>
      <c r="E12" s="8">
        <v>45000</v>
      </c>
      <c r="F12" s="8" t="s">
        <v>55</v>
      </c>
      <c r="G12" s="8" t="s">
        <v>55</v>
      </c>
      <c r="H12" s="8" t="s">
        <v>55</v>
      </c>
      <c r="I12" s="8" t="s">
        <v>55</v>
      </c>
      <c r="J12" s="7" t="s">
        <v>38</v>
      </c>
    </row>
    <row r="13" spans="1:10" ht="38.25" customHeight="1" x14ac:dyDescent="0.3">
      <c r="A13" s="6">
        <v>9</v>
      </c>
      <c r="B13" s="4" t="s">
        <v>39</v>
      </c>
      <c r="C13" s="7" t="s">
        <v>40</v>
      </c>
      <c r="D13" s="8">
        <v>41000</v>
      </c>
      <c r="E13" s="8">
        <v>39000</v>
      </c>
      <c r="F13" s="8" t="s">
        <v>55</v>
      </c>
      <c r="G13" s="8" t="s">
        <v>55</v>
      </c>
      <c r="H13" s="8" t="s">
        <v>55</v>
      </c>
      <c r="I13" s="8" t="s">
        <v>55</v>
      </c>
      <c r="J13" s="7" t="s">
        <v>38</v>
      </c>
    </row>
    <row r="14" spans="1:10" ht="38.25" customHeight="1" x14ac:dyDescent="0.3">
      <c r="A14" s="6">
        <v>10</v>
      </c>
      <c r="B14" s="4" t="s">
        <v>41</v>
      </c>
      <c r="C14" s="7" t="s">
        <v>42</v>
      </c>
      <c r="D14" s="8">
        <v>41000</v>
      </c>
      <c r="E14" s="8">
        <v>39000</v>
      </c>
      <c r="F14" s="8" t="s">
        <v>55</v>
      </c>
      <c r="G14" s="8" t="s">
        <v>55</v>
      </c>
      <c r="H14" s="8" t="s">
        <v>55</v>
      </c>
      <c r="I14" s="8" t="s">
        <v>55</v>
      </c>
      <c r="J14" s="7" t="s">
        <v>43</v>
      </c>
    </row>
    <row r="15" spans="1:10" ht="38.25" customHeight="1" x14ac:dyDescent="0.3">
      <c r="A15" s="3" t="s">
        <v>44</v>
      </c>
      <c r="B15" s="9"/>
      <c r="C15" s="5" t="s">
        <v>45</v>
      </c>
      <c r="D15" s="6"/>
      <c r="E15" s="6"/>
      <c r="F15" s="6"/>
      <c r="G15" s="6"/>
      <c r="H15" s="6"/>
      <c r="I15" s="6"/>
      <c r="J15" s="6" t="s">
        <v>11</v>
      </c>
    </row>
    <row r="16" spans="1:10" ht="56" x14ac:dyDescent="0.3">
      <c r="A16" s="6">
        <v>11</v>
      </c>
      <c r="B16" s="4" t="s">
        <v>46</v>
      </c>
      <c r="C16" s="7" t="s">
        <v>47</v>
      </c>
      <c r="D16" s="8">
        <v>140000</v>
      </c>
      <c r="E16" s="8">
        <v>90000</v>
      </c>
      <c r="F16" s="8" t="s">
        <v>55</v>
      </c>
      <c r="G16" s="8" t="s">
        <v>55</v>
      </c>
      <c r="H16" s="8" t="s">
        <v>55</v>
      </c>
      <c r="I16" s="8" t="s">
        <v>55</v>
      </c>
      <c r="J16" s="7" t="s">
        <v>48</v>
      </c>
    </row>
    <row r="17" spans="1:10" ht="56" x14ac:dyDescent="0.3">
      <c r="A17" s="6">
        <v>12</v>
      </c>
      <c r="B17" s="4" t="s">
        <v>49</v>
      </c>
      <c r="C17" s="7" t="s">
        <v>50</v>
      </c>
      <c r="D17" s="8">
        <v>230000</v>
      </c>
      <c r="E17" s="8">
        <v>180000</v>
      </c>
      <c r="F17" s="8" t="s">
        <v>55</v>
      </c>
      <c r="G17" s="13"/>
      <c r="H17" s="13"/>
      <c r="I17" s="13"/>
      <c r="J17" s="7" t="s">
        <v>51</v>
      </c>
    </row>
    <row r="18" spans="1:10" ht="56" x14ac:dyDescent="0.3">
      <c r="A18" s="6">
        <v>13</v>
      </c>
      <c r="B18" s="4" t="s">
        <v>52</v>
      </c>
      <c r="C18" s="7" t="s">
        <v>53</v>
      </c>
      <c r="D18" s="8">
        <v>230000</v>
      </c>
      <c r="E18" s="8">
        <v>180000</v>
      </c>
      <c r="F18" s="14"/>
      <c r="G18" s="8" t="s">
        <v>55</v>
      </c>
      <c r="H18" s="8" t="s">
        <v>55</v>
      </c>
      <c r="I18" s="8" t="s">
        <v>55</v>
      </c>
      <c r="J18" s="7" t="s">
        <v>51</v>
      </c>
    </row>
    <row r="19" spans="1:10" ht="22.5" customHeight="1" x14ac:dyDescent="0.3">
      <c r="A19" s="10" t="s">
        <v>11</v>
      </c>
      <c r="B19" s="11" t="s">
        <v>11</v>
      </c>
      <c r="C19" s="3" t="s">
        <v>54</v>
      </c>
      <c r="D19" s="15">
        <f>SUM(D3:D18)</f>
        <v>1012000</v>
      </c>
      <c r="E19" s="15">
        <f>SUM(E4:E18)</f>
        <v>843000</v>
      </c>
      <c r="F19" s="15">
        <f>SUMIF(F3:F18,"x",$E$3:$E$18)</f>
        <v>663000</v>
      </c>
      <c r="G19" s="15">
        <f t="shared" ref="G19:I19" si="0">SUMIF(G3:G18,"x",$E$3:$E$18)</f>
        <v>663000</v>
      </c>
      <c r="H19" s="15">
        <f t="shared" si="0"/>
        <v>663000</v>
      </c>
      <c r="I19" s="15">
        <f t="shared" si="0"/>
        <v>663000</v>
      </c>
      <c r="J19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Thúy Nhung Thúy Nhung</dc:creator>
  <cp:lastModifiedBy>Hoàng Nguyễn Bá Đức</cp:lastModifiedBy>
  <dcterms:created xsi:type="dcterms:W3CDTF">2025-04-24T09:08:55Z</dcterms:created>
  <dcterms:modified xsi:type="dcterms:W3CDTF">2025-04-25T06:34:08Z</dcterms:modified>
</cp:coreProperties>
</file>