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_TN\Hoàng\SALE\ĐƠN VỊ THỰC HIỆN\CÔNG TY ĐIỆN LỰC 3\2025\2025\"/>
    </mc:Choice>
  </mc:AlternateContent>
  <xr:revisionPtr revIDLastSave="0" documentId="13_ncr:1_{1AD3D091-EF91-44BC-A8E8-DA36172B761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ÓI NỮ" sheetId="6" r:id="rId1"/>
    <sheet name="GÓI NAM" sheetId="5" r:id="rId2"/>
  </sheets>
  <definedNames>
    <definedName name="_xlnm.Print_Area" localSheetId="1">'GÓI NAM'!$A$1:$E$47</definedName>
    <definedName name="_xlnm.Print_Area" localSheetId="0">'GÓI NỮ'!$A$1:$E$44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6" l="1"/>
  <c r="D41" i="6"/>
  <c r="E44" i="5"/>
  <c r="E23" i="6"/>
  <c r="E22" i="6"/>
  <c r="E21" i="6"/>
  <c r="E20" i="6"/>
  <c r="E18" i="6"/>
  <c r="E11" i="6"/>
</calcChain>
</file>

<file path=xl/sharedStrings.xml><?xml version="1.0" encoding="utf-8"?>
<sst xmlns="http://schemas.openxmlformats.org/spreadsheetml/2006/main" count="101" uniqueCount="61">
  <si>
    <t xml:space="preserve">Soi Cổ Tử Cung </t>
  </si>
  <si>
    <t xml:space="preserve">Tổng kết và tư vấn sức khỏe </t>
  </si>
  <si>
    <t xml:space="preserve">Triglycerid </t>
  </si>
  <si>
    <t>Danh mục khám</t>
  </si>
  <si>
    <t>Khám tổng quát</t>
  </si>
  <si>
    <t>Nước tiểu toàn phần</t>
  </si>
  <si>
    <t>Công thức máu</t>
  </si>
  <si>
    <t xml:space="preserve">Tổng phân tích tế bào máu bằng máy Laser. </t>
  </si>
  <si>
    <t>Kiểm tra đường huyết</t>
  </si>
  <si>
    <t>Kiểm tra chức năng gan</t>
  </si>
  <si>
    <t xml:space="preserve">ALT ( SGPT ) </t>
  </si>
  <si>
    <t>Kiểm tra chức năng thận</t>
  </si>
  <si>
    <t>Kiểm tra gout</t>
  </si>
  <si>
    <t>TỔNG CỘNG</t>
  </si>
  <si>
    <t>PHÒNG KHÁM ĐA KHOA HOÀ KHÁNH
Địa chỉ: 643 Tôn Đức Thắng - P. Hoà Khánh Nam - Q.Liên Chiểu - Thành phố Đà Nẵng
Điện thoại: 0236.2640.116 - 0938.863.804
Email: hoakhanhclinic@gmail.com</t>
  </si>
  <si>
    <t>Phòng khám đa khoa Hoà Khánh xin gửi đến quý đơn vị bảng báo giá danh mục khám:</t>
  </si>
  <si>
    <t>Stt</t>
  </si>
  <si>
    <t xml:space="preserve">Gói Khám </t>
  </si>
  <si>
    <t>Khám chuyên khoa Nội, Chuyên khoa TMH, Chuyên Khoa RMH, Chuyên khoa mắt, cân đo, huyết áp,….</t>
  </si>
  <si>
    <t>Siêu âm bụng</t>
  </si>
  <si>
    <t xml:space="preserve">Siêu âm màu Bụng - Tổng Quát  </t>
  </si>
  <si>
    <t>Chẩn đoán hình ảnh</t>
  </si>
  <si>
    <t>Chụp X-Quang tim phổi kỹ thuật số</t>
  </si>
  <si>
    <t>Nước tiểu 10 thông số. (Xét nghiệm nước tiểu toàn phần)</t>
  </si>
  <si>
    <t xml:space="preserve">Định lượng GLUCOSE máu.                     </t>
  </si>
  <si>
    <t xml:space="preserve">AST ( SGOT )  </t>
  </si>
  <si>
    <t>Định lượng CREATINIE máu</t>
  </si>
  <si>
    <t>Khám SPK, khám vú</t>
  </si>
  <si>
    <t>Chuyên khoa vú, chuyên khoa sản</t>
  </si>
  <si>
    <r>
      <t xml:space="preserve">* Lưu ý:   . </t>
    </r>
    <r>
      <rPr>
        <i/>
        <sz val="13"/>
        <rFont val="Bahnschrift Light Condensed"/>
        <family val="2"/>
      </rPr>
      <t>Đơn giá trên đã bao gồm hóa đơn tài chính (không chịu thuế VAT).</t>
    </r>
  </si>
  <si>
    <t>Kính gửi:  CÔNG TY ĐIỆN LỰC 3</t>
  </si>
  <si>
    <t xml:space="preserve"> Đà Nẵng, ngày……. Tháng…….. Năm 2025</t>
  </si>
  <si>
    <t xml:space="preserve">                 . Báo giá này có hiệu lực kể từ ngày báo giá cho đến hết năm 2025</t>
  </si>
  <si>
    <t>Điện tâm đồ</t>
  </si>
  <si>
    <t>Đo điện tim</t>
  </si>
  <si>
    <t>Gói Nam</t>
  </si>
  <si>
    <t>Gói Nam lái xe</t>
  </si>
  <si>
    <t xml:space="preserve">Kiểm tra ACID URIC máu </t>
  </si>
  <si>
    <t xml:space="preserve">Bộ mỡ </t>
  </si>
  <si>
    <t xml:space="preserve">Cholesterol TP </t>
  </si>
  <si>
    <t>HDL-cho</t>
  </si>
  <si>
    <t xml:space="preserve">LDL-cho    </t>
  </si>
  <si>
    <t>II. CÁC DANH MỤC LÀM THÊM</t>
  </si>
  <si>
    <t>Ethanol</t>
  </si>
  <si>
    <t>Khám mù màu</t>
  </si>
  <si>
    <t xml:space="preserve">Siêu âm Tuyến giáp </t>
  </si>
  <si>
    <t xml:space="preserve">Total PSA và Free PSA  trong máu </t>
  </si>
  <si>
    <t>Nữ có gia đình</t>
  </si>
  <si>
    <t>Nữ độc thân</t>
  </si>
  <si>
    <t xml:space="preserve">Siêu âm  vú </t>
  </si>
  <si>
    <t>Tầm soát Pap Smear</t>
  </si>
  <si>
    <t xml:space="preserve">CEA máu </t>
  </si>
  <si>
    <t>AFP máu</t>
  </si>
  <si>
    <t xml:space="preserve">Ca 72-4  máu </t>
  </si>
  <si>
    <t>Cyfra 21-1  máu</t>
  </si>
  <si>
    <t>Test Morphin/Heroin</t>
  </si>
  <si>
    <t>Test Amphetamin</t>
  </si>
  <si>
    <t>Test Methamphetamin</t>
  </si>
  <si>
    <t xml:space="preserve">Test Marijuana </t>
  </si>
  <si>
    <t>Ca 15-3</t>
  </si>
  <si>
    <t>Gói Khám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</si>
</sst>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.00_ ;_ * \-#,##0.00_ ;_ * &quot;-&quot;??_ ;_ @_ 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1"/>
      <color theme="1"/>
      <name val="Arial"/>
      <family val="2"/>
      <charset val="163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i/>
      <sz val="13"/>
      <color theme="1"/>
      <name val="Bahnschrift Light Condensed"/>
      <family val="2"/>
    </font>
    <font>
      <sz val="13"/>
      <color theme="1"/>
      <name val="Bahnschrift Light Condensed"/>
      <family val="2"/>
    </font>
    <font>
      <i/>
      <sz val="13"/>
      <color theme="1"/>
      <name val="Bahnschrift Light Condensed"/>
      <family val="2"/>
    </font>
    <font>
      <b/>
      <sz val="12"/>
      <name val="Bahnschrift Light Condensed"/>
      <family val="2"/>
    </font>
    <font>
      <sz val="11"/>
      <color theme="1"/>
      <name val="Bahnschrift Light Condensed"/>
      <family val="2"/>
    </font>
    <font>
      <b/>
      <sz val="12"/>
      <color theme="1"/>
      <name val="Bahnschrift Light Condensed"/>
      <family val="2"/>
    </font>
    <font>
      <sz val="12"/>
      <name val="Bahnschrift Light Condensed"/>
      <family val="2"/>
    </font>
    <font>
      <b/>
      <sz val="12"/>
      <color rgb="FF000000"/>
      <name val="Bahnschrift Light Condensed"/>
      <family val="2"/>
    </font>
    <font>
      <b/>
      <i/>
      <sz val="13"/>
      <name val="Bahnschrift Light Condensed"/>
      <family val="2"/>
    </font>
    <font>
      <i/>
      <sz val="13"/>
      <name val="Bahnschrift Light Condensed"/>
      <family val="2"/>
    </font>
    <font>
      <b/>
      <sz val="13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6" fillId="0" borderId="0"/>
    <xf numFmtId="165" fontId="3" fillId="0" borderId="0" applyFont="0" applyFill="0" applyBorder="0" applyAlignment="0" applyProtection="0">
      <alignment vertical="center"/>
    </xf>
    <xf numFmtId="0" fontId="5" fillId="0" borderId="0"/>
    <xf numFmtId="164" fontId="5" fillId="0" borderId="0" applyFont="0" applyFill="0" applyBorder="0" applyAlignment="0" applyProtection="0"/>
  </cellStyleXfs>
  <cellXfs count="63">
    <xf numFmtId="0" fontId="0" fillId="0" borderId="0" xfId="0"/>
    <xf numFmtId="0" fontId="7" fillId="0" borderId="18" xfId="7" applyFont="1" applyBorder="1" applyAlignment="1">
      <alignment vertical="top" wrapText="1"/>
    </xf>
    <xf numFmtId="0" fontId="8" fillId="0" borderId="1" xfId="7" applyFont="1" applyBorder="1" applyAlignment="1">
      <alignment vertical="center"/>
    </xf>
    <xf numFmtId="0" fontId="8" fillId="0" borderId="2" xfId="7" applyFont="1" applyBorder="1" applyAlignment="1">
      <alignment vertical="center"/>
    </xf>
    <xf numFmtId="0" fontId="7" fillId="0" borderId="8" xfId="7" applyFont="1" applyBorder="1" applyAlignment="1">
      <alignment vertical="top" wrapText="1"/>
    </xf>
    <xf numFmtId="0" fontId="7" fillId="0" borderId="9" xfId="7" applyFont="1" applyBorder="1" applyAlignment="1">
      <alignment vertical="top" wrapText="1"/>
    </xf>
    <xf numFmtId="0" fontId="7" fillId="0" borderId="10" xfId="7" applyFont="1" applyBorder="1" applyAlignment="1">
      <alignment vertical="top" wrapText="1"/>
    </xf>
    <xf numFmtId="0" fontId="9" fillId="0" borderId="5" xfId="7" applyFont="1" applyBorder="1" applyAlignment="1">
      <alignment vertical="top" wrapText="1"/>
    </xf>
    <xf numFmtId="0" fontId="8" fillId="0" borderId="4" xfId="7" applyFont="1" applyBorder="1" applyAlignment="1">
      <alignment horizontal="right" vertical="top" wrapText="1"/>
    </xf>
    <xf numFmtId="0" fontId="8" fillId="0" borderId="5" xfId="7" applyFont="1" applyBorder="1" applyAlignment="1">
      <alignment horizontal="right" vertical="top" wrapText="1"/>
    </xf>
    <xf numFmtId="0" fontId="8" fillId="0" borderId="0" xfId="7" applyFont="1" applyAlignment="1">
      <alignment horizontal="right" vertical="top" wrapText="1"/>
    </xf>
    <xf numFmtId="0" fontId="8" fillId="0" borderId="0" xfId="7" applyFont="1" applyAlignment="1">
      <alignment vertical="center"/>
    </xf>
    <xf numFmtId="3" fontId="10" fillId="3" borderId="13" xfId="8" applyNumberFormat="1" applyFont="1" applyFill="1" applyBorder="1" applyAlignment="1">
      <alignment horizontal="center" vertical="center" wrapText="1"/>
    </xf>
    <xf numFmtId="0" fontId="11" fillId="0" borderId="0" xfId="7" applyFont="1"/>
    <xf numFmtId="0" fontId="12" fillId="3" borderId="13" xfId="7" applyFont="1" applyFill="1" applyBorder="1" applyAlignment="1">
      <alignment horizontal="center" vertical="center" wrapText="1"/>
    </xf>
    <xf numFmtId="0" fontId="13" fillId="0" borderId="13" xfId="7" applyFont="1" applyBorder="1" applyAlignment="1">
      <alignment horizontal="center" vertical="center" wrapText="1"/>
    </xf>
    <xf numFmtId="0" fontId="10" fillId="0" borderId="13" xfId="7" applyFont="1" applyBorder="1" applyAlignment="1">
      <alignment horizontal="left" vertical="center" wrapText="1"/>
    </xf>
    <xf numFmtId="0" fontId="13" fillId="2" borderId="13" xfId="7" applyFont="1" applyFill="1" applyBorder="1" applyAlignment="1">
      <alignment vertical="center" wrapText="1"/>
    </xf>
    <xf numFmtId="3" fontId="13" fillId="0" borderId="16" xfId="8" applyNumberFormat="1" applyFont="1" applyBorder="1" applyAlignment="1">
      <alignment horizontal="center" vertical="center" wrapText="1"/>
    </xf>
    <xf numFmtId="0" fontId="13" fillId="0" borderId="13" xfId="7" applyFont="1" applyBorder="1" applyAlignment="1">
      <alignment horizontal="center" vertical="center"/>
    </xf>
    <xf numFmtId="0" fontId="13" fillId="0" borderId="13" xfId="7" applyFont="1" applyBorder="1" applyAlignment="1">
      <alignment vertical="center" wrapText="1"/>
    </xf>
    <xf numFmtId="3" fontId="13" fillId="0" borderId="13" xfId="8" applyNumberFormat="1" applyFont="1" applyBorder="1" applyAlignment="1">
      <alignment horizontal="center" vertical="center" wrapText="1"/>
    </xf>
    <xf numFmtId="3" fontId="11" fillId="0" borderId="0" xfId="7" applyNumberFormat="1" applyFont="1"/>
    <xf numFmtId="0" fontId="13" fillId="0" borderId="13" xfId="7" applyFont="1" applyBorder="1" applyAlignment="1">
      <alignment horizontal="left" vertical="center" wrapText="1"/>
    </xf>
    <xf numFmtId="3" fontId="14" fillId="0" borderId="13" xfId="8" applyNumberFormat="1" applyFont="1" applyBorder="1" applyAlignment="1">
      <alignment horizontal="center" vertical="center"/>
    </xf>
    <xf numFmtId="0" fontId="1" fillId="0" borderId="2" xfId="0" applyFont="1" applyBorder="1"/>
    <xf numFmtId="0" fontId="17" fillId="3" borderId="11" xfId="0" applyFont="1" applyFill="1" applyBorder="1" applyAlignment="1">
      <alignment vertical="center"/>
    </xf>
    <xf numFmtId="0" fontId="17" fillId="3" borderId="12" xfId="0" applyFont="1" applyFill="1" applyBorder="1" applyAlignment="1">
      <alignment vertical="center"/>
    </xf>
    <xf numFmtId="3" fontId="13" fillId="4" borderId="13" xfId="8" applyNumberFormat="1" applyFont="1" applyFill="1" applyBorder="1" applyAlignment="1">
      <alignment horizontal="center" vertical="center" wrapText="1"/>
    </xf>
    <xf numFmtId="0" fontId="15" fillId="0" borderId="8" xfId="7" applyFont="1" applyBorder="1" applyAlignment="1">
      <alignment vertical="center"/>
    </xf>
    <xf numFmtId="0" fontId="15" fillId="0" borderId="9" xfId="7" applyFont="1" applyBorder="1" applyAlignment="1">
      <alignment vertical="center"/>
    </xf>
    <xf numFmtId="0" fontId="15" fillId="0" borderId="10" xfId="7" applyFont="1" applyBorder="1" applyAlignment="1">
      <alignment vertical="center"/>
    </xf>
    <xf numFmtId="0" fontId="16" fillId="0" borderId="5" xfId="7" applyFont="1" applyBorder="1" applyAlignment="1">
      <alignment vertical="center" wrapText="1"/>
    </xf>
    <xf numFmtId="0" fontId="7" fillId="0" borderId="17" xfId="7" applyFont="1" applyBorder="1" applyAlignment="1">
      <alignment horizontal="right" vertical="top" wrapText="1"/>
    </xf>
    <xf numFmtId="0" fontId="7" fillId="0" borderId="0" xfId="7" applyFont="1" applyAlignment="1">
      <alignment horizontal="right" vertical="top" wrapText="1"/>
    </xf>
    <xf numFmtId="0" fontId="9" fillId="0" borderId="3" xfId="7" applyFont="1" applyBorder="1" applyAlignment="1">
      <alignment horizontal="right" vertical="top" wrapText="1"/>
    </xf>
    <xf numFmtId="0" fontId="9" fillId="0" borderId="7" xfId="7" applyFont="1" applyBorder="1" applyAlignment="1">
      <alignment horizontal="right" vertical="top" wrapText="1"/>
    </xf>
    <xf numFmtId="0" fontId="9" fillId="0" borderId="4" xfId="7" applyFont="1" applyBorder="1" applyAlignment="1">
      <alignment horizontal="right" vertical="top" wrapText="1"/>
    </xf>
    <xf numFmtId="0" fontId="8" fillId="0" borderId="17" xfId="7" applyFont="1" applyBorder="1" applyAlignment="1">
      <alignment horizontal="left" vertical="top" wrapText="1"/>
    </xf>
    <xf numFmtId="0" fontId="8" fillId="0" borderId="0" xfId="7" applyFont="1" applyAlignment="1">
      <alignment horizontal="left" vertical="top" wrapText="1"/>
    </xf>
    <xf numFmtId="0" fontId="10" fillId="3" borderId="14" xfId="7" applyFont="1" applyFill="1" applyBorder="1" applyAlignment="1">
      <alignment horizontal="center" vertical="center" wrapText="1"/>
    </xf>
    <xf numFmtId="0" fontId="10" fillId="3" borderId="16" xfId="7" applyFont="1" applyFill="1" applyBorder="1" applyAlignment="1">
      <alignment horizontal="center" vertical="center" wrapText="1"/>
    </xf>
    <xf numFmtId="0" fontId="10" fillId="3" borderId="13" xfId="7" applyFont="1" applyFill="1" applyBorder="1" applyAlignment="1">
      <alignment horizontal="center" vertical="center" wrapText="1"/>
    </xf>
    <xf numFmtId="3" fontId="10" fillId="3" borderId="13" xfId="8" applyNumberFormat="1" applyFont="1" applyFill="1" applyBorder="1" applyAlignment="1">
      <alignment horizontal="center" vertical="center" wrapText="1"/>
    </xf>
    <xf numFmtId="0" fontId="16" fillId="0" borderId="3" xfId="7" applyFont="1" applyBorder="1" applyAlignment="1">
      <alignment horizontal="left" vertical="center" wrapText="1"/>
    </xf>
    <xf numFmtId="0" fontId="16" fillId="0" borderId="4" xfId="7" applyFont="1" applyBorder="1" applyAlignment="1">
      <alignment horizontal="left" vertical="center" wrapText="1"/>
    </xf>
    <xf numFmtId="0" fontId="13" fillId="0" borderId="16" xfId="7" applyFont="1" applyBorder="1" applyAlignment="1">
      <alignment horizontal="center" vertical="center" wrapText="1"/>
    </xf>
    <xf numFmtId="0" fontId="13" fillId="0" borderId="13" xfId="7" applyFont="1" applyBorder="1" applyAlignment="1">
      <alignment horizontal="center" vertical="center" wrapText="1"/>
    </xf>
    <xf numFmtId="0" fontId="10" fillId="0" borderId="13" xfId="7" applyFont="1" applyBorder="1" applyAlignment="1">
      <alignment horizontal="left" vertical="center" wrapText="1"/>
    </xf>
    <xf numFmtId="0" fontId="13" fillId="2" borderId="13" xfId="7" applyFont="1" applyFill="1" applyBorder="1" applyAlignment="1">
      <alignment vertical="center" wrapText="1"/>
    </xf>
    <xf numFmtId="3" fontId="13" fillId="0" borderId="13" xfId="8" applyNumberFormat="1" applyFont="1" applyBorder="1" applyAlignment="1">
      <alignment horizontal="center" vertical="center" wrapText="1"/>
    </xf>
    <xf numFmtId="3" fontId="13" fillId="0" borderId="14" xfId="8" applyNumberFormat="1" applyFont="1" applyBorder="1" applyAlignment="1">
      <alignment horizontal="center" vertical="center" wrapText="1"/>
    </xf>
    <xf numFmtId="3" fontId="13" fillId="0" borderId="16" xfId="8" applyNumberFormat="1" applyFont="1" applyBorder="1" applyAlignment="1">
      <alignment horizontal="center" vertical="center" wrapText="1"/>
    </xf>
    <xf numFmtId="0" fontId="10" fillId="0" borderId="14" xfId="7" applyFont="1" applyBorder="1" applyAlignment="1">
      <alignment horizontal="left" vertical="center" wrapText="1"/>
    </xf>
    <xf numFmtId="0" fontId="10" fillId="0" borderId="15" xfId="7" applyFont="1" applyBorder="1" applyAlignment="1">
      <alignment horizontal="left" vertical="center" wrapText="1"/>
    </xf>
    <xf numFmtId="0" fontId="10" fillId="0" borderId="16" xfId="7" applyFont="1" applyBorder="1" applyAlignment="1">
      <alignment horizontal="left" vertical="center" wrapText="1"/>
    </xf>
    <xf numFmtId="0" fontId="10" fillId="0" borderId="13" xfId="7" applyFont="1" applyBorder="1" applyAlignment="1">
      <alignment horizontal="center" vertical="center"/>
    </xf>
    <xf numFmtId="0" fontId="9" fillId="0" borderId="6" xfId="7" applyFont="1" applyBorder="1" applyAlignment="1">
      <alignment horizontal="right" vertical="top" wrapText="1"/>
    </xf>
    <xf numFmtId="3" fontId="13" fillId="0" borderId="15" xfId="8" applyNumberFormat="1" applyFont="1" applyBorder="1" applyAlignment="1">
      <alignment horizontal="center" vertical="center" wrapText="1"/>
    </xf>
    <xf numFmtId="0" fontId="15" fillId="0" borderId="8" xfId="7" applyFont="1" applyBorder="1" applyAlignment="1">
      <alignment horizontal="left" vertical="center"/>
    </xf>
    <xf numFmtId="0" fontId="15" fillId="0" borderId="9" xfId="7" applyFont="1" applyBorder="1" applyAlignment="1">
      <alignment horizontal="left" vertical="center"/>
    </xf>
    <xf numFmtId="0" fontId="15" fillId="0" borderId="10" xfId="7" applyFont="1" applyBorder="1" applyAlignment="1">
      <alignment horizontal="left" vertical="center"/>
    </xf>
    <xf numFmtId="0" fontId="16" fillId="0" borderId="5" xfId="7" applyFont="1" applyBorder="1" applyAlignment="1">
      <alignment horizontal="left" vertical="center" wrapText="1"/>
    </xf>
  </cellXfs>
  <cellStyles count="9">
    <cellStyle name="Comma 2" xfId="6" xr:uid="{89E6D7C5-0DF3-425F-AAE9-F6166D2F082B}"/>
    <cellStyle name="Comma 2 2" xfId="8" xr:uid="{F698A2C1-5CB0-42BE-B8D2-D45D23EA13DF}"/>
    <cellStyle name="Hyperlink 2" xfId="3" xr:uid="{1F69A8EA-350B-4267-9D13-C65F518EF1B6}"/>
    <cellStyle name="Normal" xfId="0" builtinId="0"/>
    <cellStyle name="Normal 2" xfId="2" xr:uid="{F8BB9E2B-D90D-4D34-A548-32854BD57B26}"/>
    <cellStyle name="Normal 2 2" xfId="5" xr:uid="{2A8029A5-6569-40BF-B538-217280711878}"/>
    <cellStyle name="Normal 2 3" xfId="7" xr:uid="{C04C8D8D-9BA3-459B-B9C7-463339A7C310}"/>
    <cellStyle name="Normal 3" xfId="1" xr:uid="{FCD8881D-E0AC-4217-BE06-C44BC5356D07}"/>
    <cellStyle name="Normal 3 2 2 3" xfId="4" xr:uid="{061B5486-021A-47FF-8A8A-B1FC2830F722}"/>
  </cellStyles>
  <dxfs count="0"/>
  <tableStyles count="0" defaultTableStyle="TableStyleMedium2" defaultPivotStyle="PivotStyleLight16"/>
  <colors>
    <mruColors>
      <color rgb="FF9BCBCB"/>
      <color rgb="FF92C4D4"/>
      <color rgb="FF59C0C3"/>
      <color rgb="FF5FC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76200</xdr:rowOff>
    </xdr:from>
    <xdr:to>
      <xdr:col>1</xdr:col>
      <xdr:colOff>771525</xdr:colOff>
      <xdr:row>4</xdr:row>
      <xdr:rowOff>74376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8A33E2-B0FB-483E-A7CE-16DA4A475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6200"/>
          <a:ext cx="809625" cy="826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66675</xdr:rowOff>
    </xdr:from>
    <xdr:to>
      <xdr:col>1</xdr:col>
      <xdr:colOff>581025</xdr:colOff>
      <xdr:row>4</xdr:row>
      <xdr:rowOff>64851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93C1BB-C1F6-4524-9F4D-48F25BB1A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66675"/>
          <a:ext cx="809625" cy="826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18FF-5DF7-442E-B948-969A6E2562A6}">
  <dimension ref="A1:F44"/>
  <sheetViews>
    <sheetView tabSelected="1" view="pageBreakPreview" topLeftCell="A16" zoomScale="85" zoomScaleNormal="100" zoomScaleSheetLayoutView="85" workbookViewId="0">
      <selection activeCell="C24" sqref="C24"/>
    </sheetView>
  </sheetViews>
  <sheetFormatPr defaultColWidth="8" defaultRowHeight="14" x14ac:dyDescent="0.3"/>
  <cols>
    <col min="1" max="1" width="6" style="13" customWidth="1"/>
    <col min="2" max="2" width="18" style="13" customWidth="1"/>
    <col min="3" max="3" width="44.58203125" style="13" customWidth="1"/>
    <col min="4" max="5" width="11.58203125" style="13" customWidth="1"/>
    <col min="6" max="16384" width="8" style="13"/>
  </cols>
  <sheetData>
    <row r="1" spans="1:6" s="2" customFormat="1" ht="15.75" customHeight="1" x14ac:dyDescent="0.35">
      <c r="A1" s="33" t="s">
        <v>14</v>
      </c>
      <c r="B1" s="34"/>
      <c r="C1" s="34"/>
      <c r="D1" s="34"/>
      <c r="E1" s="34"/>
      <c r="F1" s="1"/>
    </row>
    <row r="2" spans="1:6" s="3" customFormat="1" ht="16" x14ac:dyDescent="0.35">
      <c r="A2" s="33"/>
      <c r="B2" s="34"/>
      <c r="C2" s="34"/>
      <c r="D2" s="34"/>
      <c r="E2" s="34"/>
      <c r="F2" s="1"/>
    </row>
    <row r="3" spans="1:6" s="3" customFormat="1" ht="16" x14ac:dyDescent="0.35">
      <c r="A3" s="33"/>
      <c r="B3" s="34"/>
      <c r="C3" s="34"/>
      <c r="D3" s="34"/>
      <c r="E3" s="34"/>
      <c r="F3" s="1"/>
    </row>
    <row r="4" spans="1:6" s="3" customFormat="1" ht="16" x14ac:dyDescent="0.35">
      <c r="A4" s="33"/>
      <c r="B4" s="34"/>
      <c r="C4" s="34"/>
      <c r="D4" s="34"/>
      <c r="E4" s="34"/>
      <c r="F4" s="1"/>
    </row>
    <row r="5" spans="1:6" s="3" customFormat="1" ht="16" x14ac:dyDescent="0.35">
      <c r="A5" s="4"/>
      <c r="B5" s="5"/>
      <c r="C5" s="5"/>
      <c r="D5" s="5"/>
      <c r="E5" s="5"/>
      <c r="F5" s="6"/>
    </row>
    <row r="6" spans="1:6" s="3" customFormat="1" ht="16.5" customHeight="1" x14ac:dyDescent="0.35">
      <c r="A6" s="35" t="s">
        <v>31</v>
      </c>
      <c r="B6" s="36"/>
      <c r="C6" s="36"/>
      <c r="D6" s="37"/>
      <c r="E6" s="37"/>
      <c r="F6" s="7"/>
    </row>
    <row r="7" spans="1:6" s="3" customFormat="1" ht="16.5" customHeight="1" x14ac:dyDescent="0.35">
      <c r="A7" s="38" t="s">
        <v>30</v>
      </c>
      <c r="B7" s="39"/>
      <c r="C7" s="39"/>
      <c r="D7" s="8"/>
      <c r="E7" s="8"/>
      <c r="F7" s="9"/>
    </row>
    <row r="8" spans="1:6" s="11" customFormat="1" ht="16.5" customHeight="1" x14ac:dyDescent="0.35">
      <c r="A8" s="39" t="s">
        <v>15</v>
      </c>
      <c r="B8" s="39"/>
      <c r="C8" s="39"/>
      <c r="D8" s="10"/>
      <c r="E8" s="10"/>
      <c r="F8" s="10"/>
    </row>
    <row r="9" spans="1:6" ht="15" x14ac:dyDescent="0.3">
      <c r="A9" s="40" t="s">
        <v>16</v>
      </c>
      <c r="B9" s="42" t="s">
        <v>3</v>
      </c>
      <c r="C9" s="42"/>
      <c r="D9" s="43" t="s">
        <v>17</v>
      </c>
      <c r="E9" s="43"/>
    </row>
    <row r="10" spans="1:6" ht="15" x14ac:dyDescent="0.3">
      <c r="A10" s="41"/>
      <c r="B10" s="42"/>
      <c r="C10" s="42"/>
      <c r="D10" s="12" t="s">
        <v>47</v>
      </c>
      <c r="E10" s="14" t="s">
        <v>48</v>
      </c>
    </row>
    <row r="11" spans="1:6" x14ac:dyDescent="0.3">
      <c r="A11" s="46">
        <v>1</v>
      </c>
      <c r="B11" s="48" t="s">
        <v>4</v>
      </c>
      <c r="C11" s="49" t="s">
        <v>18</v>
      </c>
      <c r="D11" s="50">
        <v>250000</v>
      </c>
      <c r="E11" s="50">
        <f>D11</f>
        <v>250000</v>
      </c>
    </row>
    <row r="12" spans="1:6" x14ac:dyDescent="0.3">
      <c r="A12" s="47"/>
      <c r="B12" s="48"/>
      <c r="C12" s="49"/>
      <c r="D12" s="50"/>
      <c r="E12" s="50"/>
    </row>
    <row r="13" spans="1:6" x14ac:dyDescent="0.3">
      <c r="A13" s="47"/>
      <c r="B13" s="48"/>
      <c r="C13" s="49"/>
      <c r="D13" s="50"/>
      <c r="E13" s="50"/>
    </row>
    <row r="14" spans="1:6" x14ac:dyDescent="0.3">
      <c r="A14" s="47"/>
      <c r="B14" s="48"/>
      <c r="C14" s="49"/>
      <c r="D14" s="50"/>
      <c r="E14" s="50"/>
    </row>
    <row r="15" spans="1:6" x14ac:dyDescent="0.3">
      <c r="A15" s="47"/>
      <c r="B15" s="48"/>
      <c r="C15" s="49"/>
      <c r="D15" s="50"/>
      <c r="E15" s="50"/>
    </row>
    <row r="16" spans="1:6" ht="15" x14ac:dyDescent="0.3">
      <c r="A16" s="15">
        <v>2</v>
      </c>
      <c r="B16" s="16" t="s">
        <v>19</v>
      </c>
      <c r="C16" s="17" t="s">
        <v>20</v>
      </c>
      <c r="D16" s="18">
        <v>120000</v>
      </c>
      <c r="E16" s="18">
        <v>120000</v>
      </c>
    </row>
    <row r="17" spans="1:6" ht="15" x14ac:dyDescent="0.3">
      <c r="A17" s="15">
        <v>3</v>
      </c>
      <c r="B17" s="16" t="s">
        <v>33</v>
      </c>
      <c r="C17" s="17" t="s">
        <v>34</v>
      </c>
      <c r="D17" s="18">
        <v>140000</v>
      </c>
      <c r="E17" s="18">
        <v>140000</v>
      </c>
    </row>
    <row r="18" spans="1:6" ht="15" x14ac:dyDescent="0.3">
      <c r="A18" s="19">
        <v>4</v>
      </c>
      <c r="B18" s="16" t="s">
        <v>21</v>
      </c>
      <c r="C18" s="20" t="s">
        <v>22</v>
      </c>
      <c r="D18" s="21">
        <v>100000</v>
      </c>
      <c r="E18" s="21">
        <f>D18</f>
        <v>100000</v>
      </c>
      <c r="F18" s="22"/>
    </row>
    <row r="19" spans="1:6" ht="15" x14ac:dyDescent="0.3">
      <c r="A19" s="19">
        <v>5</v>
      </c>
      <c r="B19" s="16" t="s">
        <v>5</v>
      </c>
      <c r="C19" s="20" t="s">
        <v>23</v>
      </c>
      <c r="D19" s="21">
        <v>80000</v>
      </c>
      <c r="E19" s="21">
        <v>80000</v>
      </c>
      <c r="F19" s="22"/>
    </row>
    <row r="20" spans="1:6" ht="15" x14ac:dyDescent="0.3">
      <c r="A20" s="19">
        <v>6</v>
      </c>
      <c r="B20" s="16" t="s">
        <v>6</v>
      </c>
      <c r="C20" s="20" t="s">
        <v>7</v>
      </c>
      <c r="D20" s="21">
        <v>75000</v>
      </c>
      <c r="E20" s="21">
        <f t="shared" ref="E20:E21" si="0">D20</f>
        <v>75000</v>
      </c>
      <c r="F20" s="22"/>
    </row>
    <row r="21" spans="1:6" ht="15" x14ac:dyDescent="0.3">
      <c r="A21" s="19">
        <v>7</v>
      </c>
      <c r="B21" s="16" t="s">
        <v>8</v>
      </c>
      <c r="C21" s="23" t="s">
        <v>24</v>
      </c>
      <c r="D21" s="21">
        <v>25000</v>
      </c>
      <c r="E21" s="21">
        <f t="shared" si="0"/>
        <v>25000</v>
      </c>
      <c r="F21" s="22"/>
    </row>
    <row r="22" spans="1:6" ht="30" x14ac:dyDescent="0.3">
      <c r="A22" s="19">
        <v>8</v>
      </c>
      <c r="B22" s="16" t="s">
        <v>11</v>
      </c>
      <c r="C22" s="23" t="s">
        <v>26</v>
      </c>
      <c r="D22" s="21">
        <v>40000</v>
      </c>
      <c r="E22" s="21">
        <f>D22</f>
        <v>40000</v>
      </c>
      <c r="F22" s="22"/>
    </row>
    <row r="23" spans="1:6" ht="15" x14ac:dyDescent="0.3">
      <c r="A23" s="19">
        <v>9</v>
      </c>
      <c r="B23" s="53" t="s">
        <v>9</v>
      </c>
      <c r="C23" s="23" t="s">
        <v>25</v>
      </c>
      <c r="D23" s="51">
        <v>60000</v>
      </c>
      <c r="E23" s="51">
        <f>D23</f>
        <v>60000</v>
      </c>
      <c r="F23" s="22"/>
    </row>
    <row r="24" spans="1:6" ht="15" x14ac:dyDescent="0.3">
      <c r="A24" s="19">
        <v>10</v>
      </c>
      <c r="B24" s="55"/>
      <c r="C24" s="23" t="s">
        <v>10</v>
      </c>
      <c r="D24" s="52"/>
      <c r="E24" s="52"/>
      <c r="F24" s="22"/>
    </row>
    <row r="25" spans="1:6" ht="15" x14ac:dyDescent="0.3">
      <c r="A25" s="19">
        <v>11</v>
      </c>
      <c r="B25" s="53" t="s">
        <v>38</v>
      </c>
      <c r="C25" s="23" t="s">
        <v>39</v>
      </c>
      <c r="D25" s="21">
        <v>60000</v>
      </c>
      <c r="E25" s="21">
        <v>60000</v>
      </c>
      <c r="F25" s="22"/>
    </row>
    <row r="26" spans="1:6" ht="15" x14ac:dyDescent="0.3">
      <c r="A26" s="19">
        <v>12</v>
      </c>
      <c r="B26" s="54"/>
      <c r="C26" s="23" t="s">
        <v>2</v>
      </c>
      <c r="D26" s="21">
        <v>65000</v>
      </c>
      <c r="E26" s="21">
        <v>65000</v>
      </c>
      <c r="F26" s="22"/>
    </row>
    <row r="27" spans="1:6" ht="15" x14ac:dyDescent="0.3">
      <c r="A27" s="19">
        <v>13</v>
      </c>
      <c r="B27" s="54"/>
      <c r="C27" s="23" t="s">
        <v>40</v>
      </c>
      <c r="D27" s="21">
        <v>50000</v>
      </c>
      <c r="E27" s="21">
        <v>50000</v>
      </c>
      <c r="F27" s="22"/>
    </row>
    <row r="28" spans="1:6" ht="15" x14ac:dyDescent="0.3">
      <c r="A28" s="19">
        <v>14</v>
      </c>
      <c r="B28" s="55"/>
      <c r="C28" s="23" t="s">
        <v>41</v>
      </c>
      <c r="D28" s="21">
        <v>75000</v>
      </c>
      <c r="E28" s="21">
        <v>75000</v>
      </c>
    </row>
    <row r="29" spans="1:6" ht="15" x14ac:dyDescent="0.3">
      <c r="A29" s="19">
        <v>15</v>
      </c>
      <c r="B29" s="16" t="s">
        <v>49</v>
      </c>
      <c r="C29" s="23"/>
      <c r="D29" s="21">
        <v>220000</v>
      </c>
      <c r="E29" s="21">
        <v>220000</v>
      </c>
      <c r="F29" s="22"/>
    </row>
    <row r="30" spans="1:6" ht="15" x14ac:dyDescent="0.3">
      <c r="A30" s="19">
        <v>16</v>
      </c>
      <c r="B30" s="16" t="s">
        <v>0</v>
      </c>
      <c r="C30" s="23"/>
      <c r="D30" s="21">
        <v>320000</v>
      </c>
      <c r="E30" s="28"/>
      <c r="F30" s="22"/>
    </row>
    <row r="31" spans="1:6" ht="15" x14ac:dyDescent="0.3">
      <c r="A31" s="19">
        <v>17</v>
      </c>
      <c r="B31" s="16" t="s">
        <v>50</v>
      </c>
      <c r="C31" s="23"/>
      <c r="D31" s="21">
        <v>329000</v>
      </c>
      <c r="E31" s="28"/>
      <c r="F31" s="22"/>
    </row>
    <row r="32" spans="1:6" ht="15" x14ac:dyDescent="0.3">
      <c r="A32" s="19">
        <v>18</v>
      </c>
      <c r="B32" s="16" t="s">
        <v>27</v>
      </c>
      <c r="C32" s="23" t="s">
        <v>28</v>
      </c>
      <c r="D32" s="21">
        <v>180000</v>
      </c>
      <c r="E32" s="21">
        <v>180000</v>
      </c>
      <c r="F32" s="22"/>
    </row>
    <row r="33" spans="1:6" ht="15" x14ac:dyDescent="0.3">
      <c r="A33" s="19">
        <v>19</v>
      </c>
      <c r="B33" s="16"/>
      <c r="C33" s="23" t="s">
        <v>1</v>
      </c>
      <c r="D33" s="21">
        <v>30000</v>
      </c>
      <c r="E33" s="21">
        <v>30000</v>
      </c>
      <c r="F33" s="22"/>
    </row>
    <row r="34" spans="1:6" s="25" customFormat="1" ht="16.5" x14ac:dyDescent="0.35">
      <c r="A34" s="26" t="s">
        <v>42</v>
      </c>
      <c r="B34" s="27"/>
      <c r="C34" s="27"/>
      <c r="D34" s="27"/>
      <c r="E34" s="27"/>
    </row>
    <row r="35" spans="1:6" ht="15" x14ac:dyDescent="0.3">
      <c r="A35" s="19">
        <v>20</v>
      </c>
      <c r="B35" s="16"/>
      <c r="C35" s="23" t="s">
        <v>45</v>
      </c>
      <c r="D35" s="21">
        <v>230000</v>
      </c>
      <c r="E35" s="21">
        <v>230000</v>
      </c>
      <c r="F35" s="22"/>
    </row>
    <row r="36" spans="1:6" ht="15" x14ac:dyDescent="0.3">
      <c r="A36" s="19">
        <v>21</v>
      </c>
      <c r="B36" s="16"/>
      <c r="C36" s="23" t="s">
        <v>52</v>
      </c>
      <c r="D36" s="21">
        <v>121000</v>
      </c>
      <c r="E36" s="21">
        <v>121000</v>
      </c>
      <c r="F36" s="22"/>
    </row>
    <row r="37" spans="1:6" ht="15" x14ac:dyDescent="0.3">
      <c r="A37" s="19">
        <v>22</v>
      </c>
      <c r="B37" s="16"/>
      <c r="C37" s="23" t="s">
        <v>51</v>
      </c>
      <c r="D37" s="21">
        <v>174000</v>
      </c>
      <c r="E37" s="21">
        <v>174000</v>
      </c>
      <c r="F37" s="22"/>
    </row>
    <row r="38" spans="1:6" ht="15" x14ac:dyDescent="0.3">
      <c r="A38" s="19">
        <v>23</v>
      </c>
      <c r="B38" s="16"/>
      <c r="C38" s="23" t="s">
        <v>53</v>
      </c>
      <c r="D38" s="21">
        <v>231000</v>
      </c>
      <c r="E38" s="21">
        <v>231000</v>
      </c>
      <c r="F38" s="22"/>
    </row>
    <row r="39" spans="1:6" ht="15" x14ac:dyDescent="0.3">
      <c r="A39" s="19">
        <v>24</v>
      </c>
      <c r="B39" s="16"/>
      <c r="C39" s="23" t="s">
        <v>54</v>
      </c>
      <c r="D39" s="21">
        <v>173000</v>
      </c>
      <c r="E39" s="21">
        <v>173000</v>
      </c>
      <c r="F39" s="22"/>
    </row>
    <row r="40" spans="1:6" ht="15" x14ac:dyDescent="0.3">
      <c r="A40" s="19">
        <v>25</v>
      </c>
      <c r="B40" s="16"/>
      <c r="C40" s="23" t="s">
        <v>59</v>
      </c>
      <c r="D40" s="21">
        <v>250000</v>
      </c>
      <c r="E40" s="21">
        <v>250000</v>
      </c>
      <c r="F40" s="22"/>
    </row>
    <row r="41" spans="1:6" ht="15" x14ac:dyDescent="0.3">
      <c r="A41" s="56" t="s">
        <v>13</v>
      </c>
      <c r="B41" s="56"/>
      <c r="C41" s="56"/>
      <c r="D41" s="24">
        <f>SUM(D11:D40)</f>
        <v>3398000</v>
      </c>
      <c r="E41" s="24">
        <f>SUM(E11:E40)</f>
        <v>2749000</v>
      </c>
    </row>
    <row r="43" spans="1:6" ht="16" x14ac:dyDescent="0.3">
      <c r="A43" s="29" t="s">
        <v>29</v>
      </c>
      <c r="B43" s="30"/>
      <c r="C43" s="30"/>
      <c r="D43" s="30"/>
      <c r="E43" s="30"/>
      <c r="F43" s="31"/>
    </row>
    <row r="44" spans="1:6" ht="16.5" customHeight="1" x14ac:dyDescent="0.3">
      <c r="A44" s="44" t="s">
        <v>32</v>
      </c>
      <c r="B44" s="45"/>
      <c r="C44" s="45"/>
      <c r="D44" s="45"/>
      <c r="E44" s="45"/>
      <c r="F44" s="32"/>
    </row>
  </sheetData>
  <mergeCells count="18">
    <mergeCell ref="A44:E44"/>
    <mergeCell ref="A11:A15"/>
    <mergeCell ref="B11:B15"/>
    <mergeCell ref="C11:C15"/>
    <mergeCell ref="D11:D15"/>
    <mergeCell ref="E11:E15"/>
    <mergeCell ref="E23:E24"/>
    <mergeCell ref="B25:B28"/>
    <mergeCell ref="A41:C41"/>
    <mergeCell ref="B23:B24"/>
    <mergeCell ref="D23:D24"/>
    <mergeCell ref="A1:E4"/>
    <mergeCell ref="A6:E6"/>
    <mergeCell ref="A7:C7"/>
    <mergeCell ref="A8:C8"/>
    <mergeCell ref="A9:A10"/>
    <mergeCell ref="B9:C10"/>
    <mergeCell ref="D9:E9"/>
  </mergeCells>
  <printOptions horizontalCentered="1"/>
  <pageMargins left="0.35433070866141736" right="0.27559055118110237" top="0.27559055118110237" bottom="0.11811023622047245" header="0.31496062992125984" footer="0.15748031496062992"/>
  <pageSetup paperSize="9"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47C1-996F-4F19-A70A-25FB3DB67440}">
  <dimension ref="A1:F47"/>
  <sheetViews>
    <sheetView view="pageBreakPreview" topLeftCell="A13" zoomScaleNormal="100" zoomScaleSheetLayoutView="100" workbookViewId="0">
      <selection activeCell="C32" sqref="C32:C39"/>
    </sheetView>
  </sheetViews>
  <sheetFormatPr defaultColWidth="8" defaultRowHeight="14" x14ac:dyDescent="0.3"/>
  <cols>
    <col min="1" max="1" width="6" style="13" customWidth="1"/>
    <col min="2" max="2" width="12.75" style="13" customWidth="1"/>
    <col min="3" max="3" width="44.58203125" style="13" customWidth="1"/>
    <col min="4" max="4" width="9.08203125" style="13" bestFit="1" customWidth="1"/>
    <col min="5" max="5" width="9.25" style="13" customWidth="1"/>
    <col min="6" max="16384" width="8" style="13"/>
  </cols>
  <sheetData>
    <row r="1" spans="1:6" s="2" customFormat="1" ht="15.75" customHeight="1" x14ac:dyDescent="0.35">
      <c r="A1" s="33" t="s">
        <v>14</v>
      </c>
      <c r="B1" s="34"/>
      <c r="C1" s="34"/>
      <c r="D1" s="34"/>
      <c r="E1" s="34"/>
      <c r="F1" s="1"/>
    </row>
    <row r="2" spans="1:6" s="3" customFormat="1" ht="16" x14ac:dyDescent="0.35">
      <c r="A2" s="33"/>
      <c r="B2" s="34"/>
      <c r="C2" s="34"/>
      <c r="D2" s="34"/>
      <c r="E2" s="34"/>
      <c r="F2" s="1"/>
    </row>
    <row r="3" spans="1:6" s="3" customFormat="1" ht="16" x14ac:dyDescent="0.35">
      <c r="A3" s="33"/>
      <c r="B3" s="34"/>
      <c r="C3" s="34"/>
      <c r="D3" s="34"/>
      <c r="E3" s="34"/>
      <c r="F3" s="1"/>
    </row>
    <row r="4" spans="1:6" s="3" customFormat="1" ht="16" x14ac:dyDescent="0.35">
      <c r="A4" s="33"/>
      <c r="B4" s="34"/>
      <c r="C4" s="34"/>
      <c r="D4" s="34"/>
      <c r="E4" s="34"/>
      <c r="F4" s="1"/>
    </row>
    <row r="5" spans="1:6" s="3" customFormat="1" ht="16" x14ac:dyDescent="0.35">
      <c r="A5" s="4"/>
      <c r="B5" s="5"/>
      <c r="C5" s="5"/>
      <c r="D5" s="5"/>
      <c r="E5" s="5"/>
      <c r="F5" s="6"/>
    </row>
    <row r="6" spans="1:6" s="3" customFormat="1" ht="16.5" customHeight="1" x14ac:dyDescent="0.35">
      <c r="A6" s="57" t="s">
        <v>31</v>
      </c>
      <c r="B6" s="36"/>
      <c r="C6" s="36"/>
      <c r="D6" s="36"/>
      <c r="E6" s="36"/>
      <c r="F6" s="7"/>
    </row>
    <row r="7" spans="1:6" s="3" customFormat="1" ht="16.5" customHeight="1" x14ac:dyDescent="0.35">
      <c r="A7" s="38" t="s">
        <v>30</v>
      </c>
      <c r="B7" s="39"/>
      <c r="C7" s="39"/>
      <c r="D7" s="8"/>
      <c r="E7" s="8"/>
      <c r="F7" s="9"/>
    </row>
    <row r="8" spans="1:6" s="11" customFormat="1" ht="16.5" customHeight="1" x14ac:dyDescent="0.35">
      <c r="A8" s="39" t="s">
        <v>15</v>
      </c>
      <c r="B8" s="39"/>
      <c r="C8" s="39"/>
      <c r="D8" s="10"/>
      <c r="E8" s="10"/>
      <c r="F8" s="10"/>
    </row>
    <row r="9" spans="1:6" ht="15.75" customHeight="1" x14ac:dyDescent="0.3">
      <c r="A9" s="40" t="s">
        <v>16</v>
      </c>
      <c r="B9" s="42" t="s">
        <v>3</v>
      </c>
      <c r="C9" s="42"/>
      <c r="D9" s="43" t="s">
        <v>60</v>
      </c>
      <c r="E9" s="43"/>
    </row>
    <row r="10" spans="1:6" ht="30" x14ac:dyDescent="0.3">
      <c r="A10" s="41"/>
      <c r="B10" s="42"/>
      <c r="C10" s="42"/>
      <c r="D10" s="14" t="s">
        <v>36</v>
      </c>
      <c r="E10" s="12" t="s">
        <v>35</v>
      </c>
    </row>
    <row r="11" spans="1:6" x14ac:dyDescent="0.3">
      <c r="A11" s="46">
        <v>1</v>
      </c>
      <c r="B11" s="48" t="s">
        <v>4</v>
      </c>
      <c r="C11" s="49" t="s">
        <v>18</v>
      </c>
      <c r="D11" s="50">
        <v>250000</v>
      </c>
      <c r="E11" s="50">
        <v>250000</v>
      </c>
    </row>
    <row r="12" spans="1:6" x14ac:dyDescent="0.3">
      <c r="A12" s="47"/>
      <c r="B12" s="48"/>
      <c r="C12" s="49"/>
      <c r="D12" s="50"/>
      <c r="E12" s="50"/>
    </row>
    <row r="13" spans="1:6" x14ac:dyDescent="0.3">
      <c r="A13" s="47"/>
      <c r="B13" s="48"/>
      <c r="C13" s="49"/>
      <c r="D13" s="50"/>
      <c r="E13" s="50"/>
    </row>
    <row r="14" spans="1:6" x14ac:dyDescent="0.3">
      <c r="A14" s="47"/>
      <c r="B14" s="48"/>
      <c r="C14" s="49"/>
      <c r="D14" s="50"/>
      <c r="E14" s="50"/>
    </row>
    <row r="15" spans="1:6" x14ac:dyDescent="0.3">
      <c r="A15" s="47"/>
      <c r="B15" s="48"/>
      <c r="C15" s="49"/>
      <c r="D15" s="50"/>
      <c r="E15" s="50"/>
    </row>
    <row r="16" spans="1:6" ht="15" x14ac:dyDescent="0.3">
      <c r="A16" s="15">
        <v>2</v>
      </c>
      <c r="B16" s="16" t="s">
        <v>19</v>
      </c>
      <c r="C16" s="17" t="s">
        <v>20</v>
      </c>
      <c r="D16" s="18">
        <v>120000</v>
      </c>
      <c r="E16" s="18">
        <v>120000</v>
      </c>
    </row>
    <row r="17" spans="1:6" ht="15" x14ac:dyDescent="0.3">
      <c r="A17" s="15">
        <v>3</v>
      </c>
      <c r="B17" s="16" t="s">
        <v>33</v>
      </c>
      <c r="C17" s="17" t="s">
        <v>34</v>
      </c>
      <c r="D17" s="18">
        <v>140000</v>
      </c>
      <c r="E17" s="18">
        <v>140000</v>
      </c>
    </row>
    <row r="18" spans="1:6" ht="30" x14ac:dyDescent="0.3">
      <c r="A18" s="19">
        <v>4</v>
      </c>
      <c r="B18" s="16" t="s">
        <v>21</v>
      </c>
      <c r="C18" s="20" t="s">
        <v>22</v>
      </c>
      <c r="D18" s="21">
        <v>100000</v>
      </c>
      <c r="E18" s="21">
        <v>100000</v>
      </c>
      <c r="F18" s="22"/>
    </row>
    <row r="19" spans="1:6" ht="30" x14ac:dyDescent="0.3">
      <c r="A19" s="19">
        <v>5</v>
      </c>
      <c r="B19" s="16" t="s">
        <v>5</v>
      </c>
      <c r="C19" s="20" t="s">
        <v>23</v>
      </c>
      <c r="D19" s="21">
        <v>80000</v>
      </c>
      <c r="E19" s="21">
        <v>80000</v>
      </c>
      <c r="F19" s="22"/>
    </row>
    <row r="20" spans="1:6" ht="15" x14ac:dyDescent="0.3">
      <c r="A20" s="19">
        <v>6</v>
      </c>
      <c r="B20" s="16" t="s">
        <v>6</v>
      </c>
      <c r="C20" s="20" t="s">
        <v>7</v>
      </c>
      <c r="D20" s="21">
        <v>75000</v>
      </c>
      <c r="E20" s="21">
        <v>75000</v>
      </c>
      <c r="F20" s="22"/>
    </row>
    <row r="21" spans="1:6" ht="30" x14ac:dyDescent="0.3">
      <c r="A21" s="19">
        <v>7</v>
      </c>
      <c r="B21" s="16" t="s">
        <v>8</v>
      </c>
      <c r="C21" s="23" t="s">
        <v>24</v>
      </c>
      <c r="D21" s="21">
        <v>25000</v>
      </c>
      <c r="E21" s="21">
        <v>25000</v>
      </c>
      <c r="F21" s="22"/>
    </row>
    <row r="22" spans="1:6" ht="30" x14ac:dyDescent="0.3">
      <c r="A22" s="19">
        <v>8</v>
      </c>
      <c r="B22" s="16" t="s">
        <v>11</v>
      </c>
      <c r="C22" s="23" t="s">
        <v>26</v>
      </c>
      <c r="D22" s="21">
        <v>40000</v>
      </c>
      <c r="E22" s="21">
        <v>40000</v>
      </c>
      <c r="F22" s="22"/>
    </row>
    <row r="23" spans="1:6" ht="15" x14ac:dyDescent="0.3">
      <c r="A23" s="19">
        <v>9</v>
      </c>
      <c r="B23" s="16" t="s">
        <v>12</v>
      </c>
      <c r="C23" s="23" t="s">
        <v>37</v>
      </c>
      <c r="D23" s="21">
        <v>41000</v>
      </c>
      <c r="E23" s="21">
        <v>41000</v>
      </c>
      <c r="F23" s="22"/>
    </row>
    <row r="24" spans="1:6" ht="15" x14ac:dyDescent="0.3">
      <c r="A24" s="19">
        <v>10</v>
      </c>
      <c r="B24" s="53" t="s">
        <v>9</v>
      </c>
      <c r="C24" s="23" t="s">
        <v>25</v>
      </c>
      <c r="D24" s="51">
        <v>60000</v>
      </c>
      <c r="E24" s="51">
        <v>60000</v>
      </c>
      <c r="F24" s="22"/>
    </row>
    <row r="25" spans="1:6" ht="15" x14ac:dyDescent="0.3">
      <c r="A25" s="19">
        <v>11</v>
      </c>
      <c r="B25" s="55"/>
      <c r="C25" s="23" t="s">
        <v>10</v>
      </c>
      <c r="D25" s="52"/>
      <c r="E25" s="52"/>
      <c r="F25" s="22"/>
    </row>
    <row r="26" spans="1:6" ht="15" x14ac:dyDescent="0.3">
      <c r="A26" s="19">
        <v>12</v>
      </c>
      <c r="B26" s="53" t="s">
        <v>38</v>
      </c>
      <c r="C26" s="23" t="s">
        <v>39</v>
      </c>
      <c r="D26" s="21">
        <v>60000</v>
      </c>
      <c r="E26" s="21">
        <v>60000</v>
      </c>
      <c r="F26" s="22"/>
    </row>
    <row r="27" spans="1:6" ht="15" x14ac:dyDescent="0.3">
      <c r="A27" s="19">
        <v>13</v>
      </c>
      <c r="B27" s="54"/>
      <c r="C27" s="23" t="s">
        <v>2</v>
      </c>
      <c r="D27" s="21">
        <v>65000</v>
      </c>
      <c r="E27" s="21">
        <v>65000</v>
      </c>
      <c r="F27" s="22"/>
    </row>
    <row r="28" spans="1:6" ht="15" x14ac:dyDescent="0.3">
      <c r="A28" s="19">
        <v>14</v>
      </c>
      <c r="B28" s="54"/>
      <c r="C28" s="23" t="s">
        <v>40</v>
      </c>
      <c r="D28" s="21">
        <v>50000</v>
      </c>
      <c r="E28" s="21">
        <v>50000</v>
      </c>
      <c r="F28" s="22"/>
    </row>
    <row r="29" spans="1:6" ht="15" x14ac:dyDescent="0.3">
      <c r="A29" s="19">
        <v>15</v>
      </c>
      <c r="B29" s="55"/>
      <c r="C29" s="23" t="s">
        <v>41</v>
      </c>
      <c r="D29" s="21">
        <v>75000</v>
      </c>
      <c r="E29" s="21">
        <v>75000</v>
      </c>
    </row>
    <row r="30" spans="1:6" ht="15" x14ac:dyDescent="0.3">
      <c r="A30" s="19">
        <v>16</v>
      </c>
      <c r="B30" s="16"/>
      <c r="C30" s="23" t="s">
        <v>1</v>
      </c>
      <c r="D30" s="21">
        <v>30000</v>
      </c>
      <c r="E30" s="21">
        <v>30000</v>
      </c>
    </row>
    <row r="31" spans="1:6" s="25" customFormat="1" ht="16.5" x14ac:dyDescent="0.35">
      <c r="A31" s="26" t="s">
        <v>42</v>
      </c>
      <c r="B31" s="27"/>
      <c r="C31" s="27"/>
      <c r="D31" s="27"/>
      <c r="E31" s="27"/>
    </row>
    <row r="32" spans="1:6" ht="15" x14ac:dyDescent="0.3">
      <c r="A32" s="19">
        <v>17</v>
      </c>
      <c r="B32" s="16"/>
      <c r="C32" s="23" t="s">
        <v>45</v>
      </c>
      <c r="D32" s="21">
        <v>230000</v>
      </c>
      <c r="E32" s="21">
        <v>230000</v>
      </c>
      <c r="F32" s="22"/>
    </row>
    <row r="33" spans="1:6" ht="15" x14ac:dyDescent="0.3">
      <c r="A33" s="19">
        <v>18</v>
      </c>
      <c r="B33" s="16"/>
      <c r="C33" s="23" t="s">
        <v>52</v>
      </c>
      <c r="D33" s="21">
        <v>121000</v>
      </c>
      <c r="E33" s="21">
        <v>121000</v>
      </c>
      <c r="F33" s="22"/>
    </row>
    <row r="34" spans="1:6" ht="15" x14ac:dyDescent="0.3">
      <c r="A34" s="19">
        <v>18</v>
      </c>
      <c r="B34" s="16"/>
      <c r="C34" s="23" t="s">
        <v>51</v>
      </c>
      <c r="D34" s="21">
        <v>174000</v>
      </c>
      <c r="E34" s="21">
        <v>174000</v>
      </c>
      <c r="F34" s="22"/>
    </row>
    <row r="35" spans="1:6" ht="15" x14ac:dyDescent="0.3">
      <c r="A35" s="19">
        <v>19</v>
      </c>
      <c r="B35" s="16"/>
      <c r="C35" s="23" t="s">
        <v>53</v>
      </c>
      <c r="D35" s="21">
        <v>231000</v>
      </c>
      <c r="E35" s="21">
        <v>231000</v>
      </c>
      <c r="F35" s="22"/>
    </row>
    <row r="36" spans="1:6" ht="15" x14ac:dyDescent="0.3">
      <c r="A36" s="19">
        <v>20</v>
      </c>
      <c r="B36" s="16"/>
      <c r="C36" s="23" t="s">
        <v>54</v>
      </c>
      <c r="D36" s="21">
        <v>173000</v>
      </c>
      <c r="E36" s="21">
        <v>173000</v>
      </c>
      <c r="F36" s="22"/>
    </row>
    <row r="37" spans="1:6" ht="15" x14ac:dyDescent="0.3">
      <c r="A37" s="19">
        <v>21</v>
      </c>
      <c r="B37" s="16"/>
      <c r="C37" s="23" t="s">
        <v>46</v>
      </c>
      <c r="D37" s="21">
        <v>300000</v>
      </c>
      <c r="E37" s="21">
        <v>300000</v>
      </c>
      <c r="F37" s="22"/>
    </row>
    <row r="38" spans="1:6" ht="15" x14ac:dyDescent="0.3">
      <c r="A38" s="19">
        <v>22</v>
      </c>
      <c r="B38" s="16"/>
      <c r="C38" s="23" t="s">
        <v>43</v>
      </c>
      <c r="D38" s="21">
        <v>300000</v>
      </c>
      <c r="E38" s="28"/>
      <c r="F38" s="22"/>
    </row>
    <row r="39" spans="1:6" ht="15" x14ac:dyDescent="0.3">
      <c r="A39" s="19">
        <v>23</v>
      </c>
      <c r="B39" s="16"/>
      <c r="C39" s="23" t="s">
        <v>55</v>
      </c>
      <c r="D39" s="51">
        <v>220000</v>
      </c>
      <c r="E39" s="28"/>
      <c r="F39" s="22"/>
    </row>
    <row r="40" spans="1:6" ht="15" x14ac:dyDescent="0.3">
      <c r="A40" s="19">
        <v>24</v>
      </c>
      <c r="B40" s="16"/>
      <c r="C40" s="23" t="s">
        <v>56</v>
      </c>
      <c r="D40" s="58"/>
      <c r="E40" s="28"/>
      <c r="F40" s="22"/>
    </row>
    <row r="41" spans="1:6" ht="15" x14ac:dyDescent="0.3">
      <c r="A41" s="19">
        <v>25</v>
      </c>
      <c r="B41" s="16"/>
      <c r="C41" s="23" t="s">
        <v>57</v>
      </c>
      <c r="D41" s="58"/>
      <c r="E41" s="28"/>
      <c r="F41" s="22"/>
    </row>
    <row r="42" spans="1:6" ht="15" x14ac:dyDescent="0.3">
      <c r="A42" s="19">
        <v>26</v>
      </c>
      <c r="B42" s="16"/>
      <c r="C42" s="23" t="s">
        <v>58</v>
      </c>
      <c r="D42" s="52"/>
      <c r="E42" s="28"/>
      <c r="F42" s="22"/>
    </row>
    <row r="43" spans="1:6" ht="15" x14ac:dyDescent="0.3">
      <c r="A43" s="19">
        <v>27</v>
      </c>
      <c r="B43" s="16"/>
      <c r="C43" s="23" t="s">
        <v>44</v>
      </c>
      <c r="D43" s="21">
        <v>80000</v>
      </c>
      <c r="E43" s="28"/>
      <c r="F43" s="22"/>
    </row>
    <row r="44" spans="1:6" ht="15" x14ac:dyDescent="0.3">
      <c r="A44" s="56" t="s">
        <v>13</v>
      </c>
      <c r="B44" s="56"/>
      <c r="C44" s="56"/>
      <c r="D44" s="24">
        <v>3040000</v>
      </c>
      <c r="E44" s="24">
        <f>SUM(E11:E43)</f>
        <v>2440000</v>
      </c>
    </row>
    <row r="46" spans="1:6" ht="16" x14ac:dyDescent="0.3">
      <c r="A46" s="59" t="s">
        <v>29</v>
      </c>
      <c r="B46" s="60"/>
      <c r="C46" s="60"/>
      <c r="D46" s="60"/>
      <c r="E46" s="60"/>
      <c r="F46" s="61"/>
    </row>
    <row r="47" spans="1:6" ht="16" x14ac:dyDescent="0.3">
      <c r="A47" s="44" t="s">
        <v>32</v>
      </c>
      <c r="B47" s="45"/>
      <c r="C47" s="45"/>
      <c r="D47" s="45"/>
      <c r="E47" s="45"/>
      <c r="F47" s="62"/>
    </row>
  </sheetData>
  <mergeCells count="20">
    <mergeCell ref="D39:D42"/>
    <mergeCell ref="A44:C44"/>
    <mergeCell ref="A46:F46"/>
    <mergeCell ref="A47:F47"/>
    <mergeCell ref="A11:A15"/>
    <mergeCell ref="B11:B15"/>
    <mergeCell ref="C11:C15"/>
    <mergeCell ref="D11:D15"/>
    <mergeCell ref="B24:B25"/>
    <mergeCell ref="D24:D25"/>
    <mergeCell ref="B26:B29"/>
    <mergeCell ref="E11:E15"/>
    <mergeCell ref="E24:E25"/>
    <mergeCell ref="A1:E4"/>
    <mergeCell ref="A6:E6"/>
    <mergeCell ref="A7:C7"/>
    <mergeCell ref="A8:C8"/>
    <mergeCell ref="A9:A10"/>
    <mergeCell ref="B9:C10"/>
    <mergeCell ref="D9:E9"/>
  </mergeCells>
  <pageMargins left="0.37" right="0.28999999999999998" top="0.28999999999999998" bottom="0.12" header="0.3" footer="0.15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GÓI NỮ</vt:lpstr>
      <vt:lpstr>GÓI NAM</vt:lpstr>
      <vt:lpstr>'GÓI NAM'!Print_Area</vt:lpstr>
      <vt:lpstr>'GÓI NỮ'!Print_Area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Nguyễn Bá Đức</cp:lastModifiedBy>
  <cp:lastPrinted>2025-03-17T04:05:17Z</cp:lastPrinted>
  <dcterms:created xsi:type="dcterms:W3CDTF">2023-05-08T01:28:21Z</dcterms:created>
  <dcterms:modified xsi:type="dcterms:W3CDTF">2025-04-08T02:12:43Z</dcterms:modified>
</cp:coreProperties>
</file>