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ANG 2\2024\KSK\T4\Công ty cổ phần đầu tư Giáo dục và Đào tạo Quốc tế Rồng Việt (27)\"/>
    </mc:Choice>
  </mc:AlternateContent>
  <xr:revisionPtr revIDLastSave="0" documentId="13_ncr:1_{EDD55904-FA46-403E-BB56-8E016B27793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Sheet1!$A$9:$W$19</definedName>
    <definedName name="_xlnm.Print_Area" localSheetId="0">Sheet1!$A$1:$U$21</definedName>
    <definedName name="_xlnm.Print_Titles" localSheetId="0">Sheet1!$8:$9</definedName>
  </definedNames>
  <calcPr calcId="181029"/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<sst xmlns="http://schemas.openxmlformats.org/spreadsheetml/2006/main" count="167" uniqueCount="109">
  <si>
    <t>CÔNG TY CỔ PHẦN BỆNH VIỆN THIỆN NHÂN ĐÀ NẴNG</t>
  </si>
  <si>
    <t>TRUNG TÂM CHẨN ĐOÁN Y KHOA KỸ THUẬT CAO THIỆN NHÂN</t>
  </si>
  <si>
    <t>Tel: 02363. 82 84 89</t>
  </si>
  <si>
    <t xml:space="preserve">TỔNG HỢP KẾT QUẢ KHÁM SỨC KHỎE </t>
  </si>
  <si>
    <t>Stt</t>
  </si>
  <si>
    <t>Họ và tên</t>
  </si>
  <si>
    <t xml:space="preserve">Giới tính </t>
  </si>
  <si>
    <t>Kết Quả CLS và LS</t>
  </si>
  <si>
    <t xml:space="preserve">Đề nghị - Tư vấn </t>
  </si>
  <si>
    <t xml:space="preserve">Xếp loại SK </t>
  </si>
  <si>
    <t>Bác sỹ</t>
  </si>
  <si>
    <t>Khám  tổng quát</t>
  </si>
  <si>
    <t>Nội</t>
  </si>
  <si>
    <t>TMH</t>
  </si>
  <si>
    <t>Mắt</t>
  </si>
  <si>
    <t>Các chỉ số cơ bản</t>
  </si>
  <si>
    <t>Chiều Cao</t>
  </si>
  <si>
    <t>Cân nặng</t>
  </si>
  <si>
    <t>BMI</t>
  </si>
  <si>
    <t xml:space="preserve">Mạch </t>
  </si>
  <si>
    <t>Huyết áp</t>
  </si>
  <si>
    <t>RHM</t>
  </si>
  <si>
    <t>Chức vụ</t>
  </si>
  <si>
    <t>Địa chỉ: 276 - 278 - 280 Đống Đa, TP. Đà Nẵng.</t>
  </si>
  <si>
    <t>Da liễu</t>
  </si>
  <si>
    <t>Phụ sản</t>
  </si>
  <si>
    <t>Ngoại</t>
  </si>
  <si>
    <t xml:space="preserve">  Năm 2024</t>
  </si>
  <si>
    <t>CÔNG TY CỔ PHẦN ĐẦU TƯ GIÁO DỤC VÀ ĐÀO TẠO QUỐC TẾ RỒNG VIỆT</t>
  </si>
  <si>
    <t>Nguyễn Thị Bảo Trâm</t>
  </si>
  <si>
    <t>Nguyễn Thị Bé</t>
  </si>
  <si>
    <t>Trà Thị Trà My</t>
  </si>
  <si>
    <t>Phạm Thị Hồng Duyên</t>
  </si>
  <si>
    <t>Phan Thị Khánh Ly</t>
  </si>
  <si>
    <t>Trần Ngọc Nguyên Quỳnh</t>
  </si>
  <si>
    <t>Bríu Thị Mên</t>
  </si>
  <si>
    <t>Đỗ Hoài Thịnh</t>
  </si>
  <si>
    <t>21/06/1994</t>
  </si>
  <si>
    <t>2/10/1995</t>
  </si>
  <si>
    <t>26/12/1997</t>
  </si>
  <si>
    <t>22/02/1995</t>
  </si>
  <si>
    <t>19/09/2000</t>
  </si>
  <si>
    <t>23/12/1997</t>
  </si>
  <si>
    <t>25/08/1996</t>
  </si>
  <si>
    <t>Ngày Sinh</t>
  </si>
  <si>
    <t>Nam</t>
  </si>
  <si>
    <t>Nữ</t>
  </si>
  <si>
    <t>CVĐG</t>
  </si>
  <si>
    <t>CVCT</t>
  </si>
  <si>
    <t>GVT</t>
  </si>
  <si>
    <t>GVCT</t>
  </si>
  <si>
    <t>GVTVĐ</t>
  </si>
  <si>
    <t>CVTVĐ</t>
  </si>
  <si>
    <t xml:space="preserve">Bộ phận </t>
  </si>
  <si>
    <t>Head - chuyên môn</t>
  </si>
  <si>
    <t>Đà Nẵng</t>
  </si>
  <si>
    <t>Bình thường</t>
  </si>
  <si>
    <t>130/80</t>
  </si>
  <si>
    <t xml:space="preserve">Viêm mũi họng dị ứng </t>
  </si>
  <si>
    <t xml:space="preserve">Sâu R48 </t>
  </si>
  <si>
    <t xml:space="preserve">PARA 0000. Thai con so 20 tuần đang phát triển </t>
  </si>
  <si>
    <t xml:space="preserve">_ Đã tư vấn 
_ Uống bổ sung thêm sắt 
_ Khám thai định kỳ 
_ Siêu âm vú kiểm tra định kỳ 6 tháng- 1 năm 
_ Tránh tiếp xúc với khói bụi, lạnh  
_ Điều trị Nha khoa 
_ Kiểm tra sức khỏe định kỳ </t>
  </si>
  <si>
    <t xml:space="preserve">II </t>
  </si>
  <si>
    <t xml:space="preserve">BS Thái </t>
  </si>
  <si>
    <r>
      <rPr>
        <b/>
        <sz val="13"/>
        <rFont val="Times New Roman"/>
        <family val="1"/>
      </rPr>
      <t xml:space="preserve">XN máu: </t>
    </r>
    <r>
      <rPr>
        <sz val="13"/>
        <rFont val="Times New Roman"/>
        <family val="1"/>
      </rPr>
      <t xml:space="preserve">Giảm HCT, HGB. Tăng Cholesterol 
</t>
    </r>
    <r>
      <rPr>
        <b/>
        <sz val="13"/>
        <rFont val="Times New Roman"/>
        <family val="1"/>
      </rPr>
      <t>Siêu âm bụng</t>
    </r>
    <r>
      <rPr>
        <sz val="13"/>
        <rFont val="Times New Roman"/>
        <family val="1"/>
      </rPr>
      <t xml:space="preserve">: Đơn thai đang phát triển trong lòng tử cung 
</t>
    </r>
    <r>
      <rPr>
        <b/>
        <sz val="13"/>
        <rFont val="Times New Roman"/>
        <family val="1"/>
      </rPr>
      <t xml:space="preserve">Siêu âm vú: </t>
    </r>
    <r>
      <rPr>
        <sz val="13"/>
        <rFont val="Times New Roman"/>
        <family val="1"/>
      </rPr>
      <t xml:space="preserve">Nang vú hai bên ( Phải: 5x4 mm. Trái: 3 mnm và 5 mm) ( BIRADS 2) 
Viêm mũi họng dị ứng 
Sâu R48 
Thai con so 20 tuần đang phát triển 
Các kết quả xét nghiệm khác trong giới hạn bình thường  </t>
    </r>
  </si>
  <si>
    <t>100/60</t>
  </si>
  <si>
    <t xml:space="preserve">R11 sâu thứ phát </t>
  </si>
  <si>
    <t xml:space="preserve">Độc thân. Kinh nguyệt đều </t>
  </si>
  <si>
    <t xml:space="preserve">_ Đã tư vấn 
_ Tăng cường thể thao 
_ Vệ sinh âm hộ hằng ngày. Tái khám phụ khoa kiểm tra định kỳ mỗi 6 tháng 
_ Theo dõi định kỳ siêu âm vú 6 tháng- 1 năm 
_ Điều trị Nha khoa 
_ Kiểm tra sức khỏe định kỳ </t>
  </si>
  <si>
    <t xml:space="preserve">BS Tấn </t>
  </si>
  <si>
    <r>
      <rPr>
        <b/>
        <sz val="13"/>
        <rFont val="Times New Roman"/>
        <family val="1"/>
      </rPr>
      <t>XN máu:</t>
    </r>
    <r>
      <rPr>
        <sz val="13"/>
        <rFont val="Times New Roman"/>
        <family val="1"/>
      </rPr>
      <t xml:space="preserve"> Tăng Cholesterol 
</t>
    </r>
    <r>
      <rPr>
        <b/>
        <sz val="13"/>
        <rFont val="Times New Roman"/>
        <family val="1"/>
      </rPr>
      <t>Soi tươi dịch âm đạo:</t>
    </r>
    <r>
      <rPr>
        <sz val="13"/>
        <rFont val="Times New Roman"/>
        <family val="1"/>
      </rPr>
      <t xml:space="preserve"> Nấm sợi rải rác 
</t>
    </r>
    <r>
      <rPr>
        <b/>
        <sz val="13"/>
        <rFont val="Times New Roman"/>
        <family val="1"/>
      </rPr>
      <t>Siêu âm vú:</t>
    </r>
    <r>
      <rPr>
        <sz val="13"/>
        <rFont val="Times New Roman"/>
        <family val="1"/>
      </rPr>
      <t xml:space="preserve"> Nang nhỏ vú trái 3x1.7 mm ( BIRADS 2) 
R11 sâu thứ phát 
Các kết quả xét nghiệm khác trong giới hạn bình thường  </t>
    </r>
  </si>
  <si>
    <t>100/70</t>
  </si>
  <si>
    <t xml:space="preserve">Hai mắt cận thị  </t>
  </si>
  <si>
    <t xml:space="preserve">Thai con so 8 tuần đang phát triển </t>
  </si>
  <si>
    <t xml:space="preserve">Chân răng CR36, CR46. Sâu R47, R26. Cao răng hai hàm. Sức nhai  &gt; 81 %   </t>
  </si>
  <si>
    <t xml:space="preserve">_ Đã tư vấn 
_ Khám thai theo lịch hẹn 
_ Siêu âm vú kiểm tra định kỳ 
_ Mang kính phù hợp  
_ Điều trị Nha khoa 
_ Kiểm tra sức khỏe định kỳ </t>
  </si>
  <si>
    <t xml:space="preserve">III </t>
  </si>
  <si>
    <r>
      <rPr>
        <b/>
        <sz val="13"/>
        <rFont val="Times New Roman"/>
        <family val="1"/>
      </rPr>
      <t>XN máu:</t>
    </r>
    <r>
      <rPr>
        <sz val="13"/>
        <rFont val="Times New Roman"/>
        <family val="1"/>
      </rPr>
      <t xml:space="preserve"> Tăng bạch cầu ( có đau rát họng, đang có thai) 
</t>
    </r>
    <r>
      <rPr>
        <b/>
        <sz val="13"/>
        <rFont val="Times New Roman"/>
        <family val="1"/>
      </rPr>
      <t>Siêu âm bụng:</t>
    </r>
    <r>
      <rPr>
        <sz val="13"/>
        <rFont val="Times New Roman"/>
        <family val="1"/>
      </rPr>
      <t xml:space="preserve"> Lòng tử cung có 1 thai đang phát triển 
</t>
    </r>
    <r>
      <rPr>
        <b/>
        <sz val="13"/>
        <rFont val="Times New Roman"/>
        <family val="1"/>
      </rPr>
      <t>Siêu âm vú:</t>
    </r>
    <r>
      <rPr>
        <sz val="13"/>
        <rFont val="Times New Roman"/>
        <family val="1"/>
      </rPr>
      <t xml:space="preserve"> Nhân vú 2 bên BIRADS 3 TD bướu sợi tuyến ( Phải: 8x3.5 mm. Trái: 9x8.8 mm và 8.5x5 mm) 
Hai mắt cận thị  
Chân răng CR36, CR46. Sâu R47, R26. Cao răng hai hàm. Sức nhai  &gt; 81 %   
Thai con so 8 tuần đang phát triển 
Các kết quả xét nghiệm khác trong giới hạn bình thường  </t>
    </r>
  </si>
  <si>
    <t>120/70</t>
  </si>
  <si>
    <t xml:space="preserve">Dư cân </t>
  </si>
  <si>
    <t xml:space="preserve">Hai mắt cận loạn thị </t>
  </si>
  <si>
    <t xml:space="preserve">R28 sâu ngà. Cao răng hai hàm  </t>
  </si>
  <si>
    <t xml:space="preserve">PARA 1001 sinh thường. Kinh nguyệt đều </t>
  </si>
  <si>
    <r>
      <rPr>
        <b/>
        <sz val="13"/>
        <rFont val="Times New Roman"/>
        <family val="1"/>
      </rPr>
      <t>XN máu:</t>
    </r>
    <r>
      <rPr>
        <sz val="13"/>
        <rFont val="Times New Roman"/>
        <family val="1"/>
      </rPr>
      <t xml:space="preserve"> Tăng bạch cầu, tăng Neutrophils ( viêm họng) 
Dư cân 
Hai mắt cận loạn thị 
R28 sâu ngà. Cao răng hai hàm  
Các kết quả xét nghiệm khác trong giới hạn bình thường  </t>
    </r>
  </si>
  <si>
    <t xml:space="preserve">_ Đã tư vấn 
_ Tập thể dục 
_ Mang kính phù hợp  
_ Điều trị Nha khoa 
_ Kiểm tra sức khỏe định kỳ </t>
  </si>
  <si>
    <t>110/70</t>
  </si>
  <si>
    <t xml:space="preserve">Viêm họng mãn </t>
  </si>
  <si>
    <t xml:space="preserve">R37 sâu lớn. R38, R48 lệch </t>
  </si>
  <si>
    <t xml:space="preserve">Viêm họng mãn 
R37 sâu lớn. R38, R48 lệch 
Các kết quả xét nghiệm trong giới hạn bình thường  </t>
  </si>
  <si>
    <t xml:space="preserve">_ Đã tư vấn 
_ Tránh uống đồ lạnh 
_ Điều trị Nha khoa 
_ Kiểm tra sức khỏe định kỳ </t>
  </si>
  <si>
    <t>110/80</t>
  </si>
  <si>
    <t xml:space="preserve">Tật khúc xạ </t>
  </si>
  <si>
    <t xml:space="preserve">Tiền sử viêm xoang cấp. Hiện tại ổn định </t>
  </si>
  <si>
    <t xml:space="preserve">Phẫu thuật ruột thừa viêm </t>
  </si>
  <si>
    <t xml:space="preserve">PARA 1011 sinh mổ </t>
  </si>
  <si>
    <t xml:space="preserve">_ Đã tư vấn 
_ Dùng thuốc theo đơn sản phụ khoa 
_ Siêu âm bụng kiểm tra hằng năm 
_ Siêu âm giáp kiểm tra hằng năm 
_ Tập thể dục 
_ Mang kính phù hợp  
_ Kiểm tra sức khỏe định kỳ </t>
  </si>
  <si>
    <r>
      <rPr>
        <b/>
        <sz val="13"/>
        <rFont val="Times New Roman"/>
        <family val="1"/>
      </rPr>
      <t>Soi tươi dịch âm đạo:</t>
    </r>
    <r>
      <rPr>
        <sz val="13"/>
        <rFont val="Times New Roman"/>
        <family val="1"/>
      </rPr>
      <t xml:space="preserve"> Nấm men (+), Nấm sợi (+++), Cầu khuẩn Gram dương (+) ( Viêm âm đạo do nấm) 
</t>
    </r>
    <r>
      <rPr>
        <b/>
        <sz val="13"/>
        <rFont val="Times New Roman"/>
        <family val="1"/>
      </rPr>
      <t>Siêu âm bụng</t>
    </r>
    <r>
      <rPr>
        <sz val="13"/>
        <rFont val="Times New Roman"/>
        <family val="1"/>
      </rPr>
      <t xml:space="preserve">: Polyp nhỏ túi mật 3.5 mm 
</t>
    </r>
    <r>
      <rPr>
        <b/>
        <sz val="13"/>
        <rFont val="Times New Roman"/>
        <family val="1"/>
      </rPr>
      <t xml:space="preserve">Siêu âm giáp: </t>
    </r>
    <r>
      <rPr>
        <sz val="13"/>
        <rFont val="Times New Roman"/>
        <family val="1"/>
      </rPr>
      <t xml:space="preserve">Nang keo thùy phải tuyến giáp 2 mm ( TIRADS 1) 
Dư cân 
Tật khúc xạ 
Tiền sử viêm xoang cấp. Hiện tại ổn định 
Phẫu thuật ruột thừa viêm 
Sinh mổ 1 lần 
Các kết quả xét nghiệm khác trong giới hạn bình thường  </t>
    </r>
  </si>
  <si>
    <t xml:space="preserve">Viêm mũi dị ứng </t>
  </si>
  <si>
    <t xml:space="preserve">Sâu ngà R38, R47, R48. Cao răng hai hàm  </t>
  </si>
  <si>
    <t xml:space="preserve">PARA 0010 </t>
  </si>
  <si>
    <t xml:space="preserve">_ Đã tư vấn 
_ Uống nhiều nước 
_ Siêu âm vú kiểm tra định kỳ 
_ Siêu âm giáp kiểm tra hằng năm 
_ Tránh tiếp xúc với khói bụi, lạnh  
_ Điều trị Nha khoa 
_ Kiểm tra sức khỏe định kỳ </t>
  </si>
  <si>
    <r>
      <rPr>
        <b/>
        <sz val="13"/>
        <rFont val="Times New Roman"/>
        <family val="1"/>
      </rPr>
      <t>Nước tiểu:</t>
    </r>
    <r>
      <rPr>
        <sz val="13"/>
        <rFont val="Times New Roman"/>
        <family val="1"/>
      </rPr>
      <t xml:space="preserve"> Bạch cầu (++) 
</t>
    </r>
    <r>
      <rPr>
        <b/>
        <sz val="13"/>
        <rFont val="Times New Roman"/>
        <family val="1"/>
      </rPr>
      <t>Siêu âm vú:</t>
    </r>
    <r>
      <rPr>
        <sz val="13"/>
        <rFont val="Times New Roman"/>
        <family val="1"/>
      </rPr>
      <t xml:space="preserve"> Nang vú trái 3 mm ( BIRADS 2) 
</t>
    </r>
    <r>
      <rPr>
        <b/>
        <sz val="13"/>
        <rFont val="Times New Roman"/>
        <family val="1"/>
      </rPr>
      <t>Siêu âm giáp</t>
    </r>
    <r>
      <rPr>
        <sz val="13"/>
        <rFont val="Times New Roman"/>
        <family val="1"/>
      </rPr>
      <t xml:space="preserve">: Nang keo 2 thùy tuyến giáp ( Phải: 4 mm. Trái: 3.5 mm) ( TIRADS 1) 
Viêm mũi dị ứng 
Sâu ngà R38, R47, R48. Cao răng hai hàm  
Các kết quả xét nghiệm khác trong giới hạn bình thường  </t>
    </r>
  </si>
  <si>
    <t xml:space="preserve">Viêm gan B </t>
  </si>
  <si>
    <t xml:space="preserve">Viêm họng cấp </t>
  </si>
  <si>
    <t xml:space="preserve">_ Đã tư vấn 
_ Ăn nhiều rau củ quả. Tăng cường thể thao 
_ Xét nghiệm HBeAg, HBV-DNA, siêu âm nhu mô gan 
_ Mang kính phù hợp  
_ Tránh uống đồ lạnh 
_ Kiểm tra sức khỏe định kỳ </t>
  </si>
  <si>
    <t xml:space="preserve">BS Hùng </t>
  </si>
  <si>
    <r>
      <rPr>
        <b/>
        <sz val="13"/>
        <rFont val="Times New Roman"/>
        <family val="1"/>
      </rPr>
      <t>XN máu:</t>
    </r>
    <r>
      <rPr>
        <sz val="13"/>
        <rFont val="Times New Roman"/>
        <family val="1"/>
      </rPr>
      <t xml:space="preserve"> Tăng men gan. HBsAg Dương tính 
</t>
    </r>
    <r>
      <rPr>
        <b/>
        <sz val="13"/>
        <rFont val="Times New Roman"/>
        <family val="1"/>
      </rPr>
      <t>Siêu âm giáp:</t>
    </r>
    <r>
      <rPr>
        <sz val="13"/>
        <rFont val="Times New Roman"/>
        <family val="1"/>
      </rPr>
      <t xml:space="preserve"> TD Hạch viêm phản ứng vùng góc hàm 2 bên 21x9 mm 
Viêm gan B 
Tật khúc xạ 
Viêm họng cấp 
Các kết quả xét nghiệm khác trong giới hạn bình thường  </t>
    </r>
  </si>
  <si>
    <t>TRƯỞNG ĐƠN VỊ QUẢN LÝ SỨC KHỎE DOANH NGHIỆP</t>
  </si>
  <si>
    <t>Đà Nẵng, ngày 20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</si>
</sst>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(* #,##0.00_);_(* \(#,##0.00\);_(* &quot;-&quot;??_);_(@_)"/>
    <numFmt numFmtId="166" formatCode="[$-409]dddd\,\ mmmm\ dd\,\ yyyy"/>
  </numFmts>
  <fonts count="19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name val="VNI-Times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b/>
      <sz val="15"/>
      <color rgb="FFFF0000"/>
      <name val="Times New Roman"/>
      <family val="1"/>
    </font>
    <font>
      <b/>
      <sz val="15"/>
      <color rgb="FF00B050"/>
      <name val="Times New Roman"/>
      <family val="1"/>
    </font>
    <font>
      <b/>
      <sz val="15"/>
      <name val="Times New Roman"/>
      <family val="1"/>
    </font>
    <font>
      <b/>
      <i/>
      <sz val="15"/>
      <color rgb="FF00B0F0"/>
      <name val="Times New Roman"/>
      <family val="1"/>
    </font>
    <font>
      <sz val="15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b/>
      <sz val="14"/>
      <color theme="1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3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>
      <alignment vertical="top"/>
    </xf>
    <xf numFmtId="166" fontId="13" fillId="0" borderId="0"/>
    <xf numFmtId="165" fontId="1" fillId="0" borderId="0" applyFont="0" applyFill="0" applyBorder="0" applyAlignment="0" applyProtection="0"/>
    <xf numFmtId="0" fontId="16" fillId="0" borderId="0"/>
    <xf numFmtId="0" fontId="16" fillId="0" borderId="0"/>
    <xf numFmtId="0" fontId="13" fillId="0" borderId="0"/>
    <xf numFmtId="0" fontId="13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1" applyFont="1" applyFill="1" applyAlignment="1"/>
    <xf numFmtId="0" fontId="4" fillId="0" borderId="0" xfId="0" applyFont="1"/>
    <xf numFmtId="0" fontId="5" fillId="2" borderId="0" xfId="1" applyFont="1" applyFill="1" applyAlignment="1">
      <alignment vertical="center"/>
    </xf>
    <xf numFmtId="0" fontId="7" fillId="0" borderId="0" xfId="0" applyFont="1"/>
    <xf numFmtId="0" fontId="9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1" fillId="2" borderId="0" xfId="0" applyFont="1" applyFill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horizontal="center"/>
    </xf>
    <xf numFmtId="0" fontId="12" fillId="2" borderId="0" xfId="0" applyFont="1" applyFill="1"/>
    <xf numFmtId="0" fontId="17" fillId="0" borderId="0" xfId="0" applyFont="1"/>
    <xf numFmtId="0" fontId="0" fillId="0" borderId="0" xfId="0" applyAlignment="1">
      <alignment vertical="center"/>
    </xf>
    <xf numFmtId="3" fontId="12" fillId="0" borderId="1" xfId="8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7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9">
    <cellStyle name="Comma" xfId="8" builtinId="3"/>
    <cellStyle name="Comma 2" xfId="3" xr:uid="{00000000-0005-0000-0000-000001000000}"/>
    <cellStyle name="Normal" xfId="0" builtinId="0"/>
    <cellStyle name="Normal 2" xfId="5" xr:uid="{00000000-0005-0000-0000-000003000000}"/>
    <cellStyle name="Normal 2 33" xfId="2" xr:uid="{00000000-0005-0000-0000-000004000000}"/>
    <cellStyle name="Normal 3" xfId="1" xr:uid="{00000000-0005-0000-0000-000005000000}"/>
    <cellStyle name="Normal 3 3" xfId="6" xr:uid="{00000000-0005-0000-0000-000006000000}"/>
    <cellStyle name="Normal 4" xfId="4" xr:uid="{00000000-0005-0000-0000-000007000000}"/>
    <cellStyle name="Normal 8" xfId="7" xr:uid="{00000000-0005-0000-0000-000008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73959</xdr:rowOff>
    </xdr:from>
    <xdr:to>
      <xdr:col>19</xdr:col>
      <xdr:colOff>4294</xdr:colOff>
      <xdr:row>4</xdr:row>
      <xdr:rowOff>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73959"/>
          <a:ext cx="4294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1647825</xdr:colOff>
      <xdr:row>0</xdr:row>
      <xdr:rowOff>0</xdr:rowOff>
    </xdr:from>
    <xdr:to>
      <xdr:col>21</xdr:col>
      <xdr:colOff>7257</xdr:colOff>
      <xdr:row>2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0"/>
          <a:ext cx="4082" cy="619125"/>
        </a:xfrm>
        <a:prstGeom prst="rect">
          <a:avLst/>
        </a:prstGeom>
      </xdr:spPr>
    </xdr:pic>
    <xdr:clientData/>
  </xdr:twoCellAnchor>
  <xdr:twoCellAnchor>
    <xdr:from>
      <xdr:col>0</xdr:col>
      <xdr:colOff>190499</xdr:colOff>
      <xdr:row>0</xdr:row>
      <xdr:rowOff>104775</xdr:rowOff>
    </xdr:from>
    <xdr:to>
      <xdr:col>1</xdr:col>
      <xdr:colOff>1084051</xdr:colOff>
      <xdr:row>4</xdr:row>
      <xdr:rowOff>238124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104775"/>
          <a:ext cx="1293602" cy="1123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view="pageBreakPreview" zoomScale="60" zoomScaleNormal="100" workbookViewId="0">
      <selection activeCell="S10" sqref="S10"/>
    </sheetView>
  </sheetViews>
  <sheetFormatPr defaultRowHeight="18.75"/>
  <cols>
    <col min="1" max="1" width="4.625" style="12" customWidth="1"/>
    <col min="2" max="2" width="21.375" style="13" customWidth="1"/>
    <col min="3" max="3" width="11.625" style="12" customWidth="1"/>
    <col min="4" max="4" width="6.625" style="12" customWidth="1"/>
    <col min="5" max="5" width="8.5" style="23" customWidth="1"/>
    <col min="6" max="6" width="8.375" style="23" customWidth="1"/>
    <col min="7" max="7" width="7.25" style="12" customWidth="1"/>
    <col min="8" max="8" width="7" style="12" customWidth="1"/>
    <col min="9" max="9" width="7.25" style="12" customWidth="1"/>
    <col min="10" max="10" width="7.625" style="12" customWidth="1"/>
    <col min="11" max="11" width="8.125" style="12" customWidth="1"/>
    <col min="12" max="15" width="9" style="12" customWidth="1"/>
    <col min="16" max="16" width="8.25" style="12" customWidth="1"/>
    <col min="17" max="18" width="9" style="12" customWidth="1"/>
    <col min="19" max="19" width="36.625" style="14" customWidth="1"/>
    <col min="20" max="20" width="36.625" style="15" customWidth="1"/>
    <col min="21" max="21" width="6.25" style="12" customWidth="1"/>
    <col min="22" max="22" width="11.625" style="7" customWidth="1"/>
    <col min="23" max="23" width="9.125" style="7"/>
  </cols>
  <sheetData>
    <row r="1" spans="1:23" ht="19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1"/>
      <c r="W1" s="2"/>
    </row>
    <row r="2" spans="1:23" ht="19.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1"/>
      <c r="W2" s="2"/>
    </row>
    <row r="3" spans="1:23" ht="19.5">
      <c r="A3" s="46" t="s">
        <v>23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1"/>
      <c r="W3" s="2"/>
    </row>
    <row r="4" spans="1:23" ht="19.5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1"/>
      <c r="W4" s="2"/>
    </row>
    <row r="5" spans="1:23" ht="19.5">
      <c r="A5" s="47" t="s">
        <v>3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3"/>
      <c r="W5" s="2"/>
    </row>
    <row r="6" spans="1:23" ht="19.5">
      <c r="A6" s="45" t="s">
        <v>28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"/>
      <c r="W6" s="4"/>
    </row>
    <row r="7" spans="1:23" ht="20.25">
      <c r="A7" s="35" t="s">
        <v>27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5"/>
      <c r="W7" s="5"/>
    </row>
    <row r="8" spans="1:23" ht="37.5" customHeight="1">
      <c r="A8" s="31" t="s">
        <v>4</v>
      </c>
      <c r="B8" s="31" t="s">
        <v>5</v>
      </c>
      <c r="C8" s="31" t="s">
        <v>44</v>
      </c>
      <c r="D8" s="31" t="s">
        <v>6</v>
      </c>
      <c r="E8" s="31" t="s">
        <v>22</v>
      </c>
      <c r="F8" s="31" t="s">
        <v>53</v>
      </c>
      <c r="G8" s="37" t="s">
        <v>15</v>
      </c>
      <c r="H8" s="38"/>
      <c r="I8" s="38"/>
      <c r="J8" s="38"/>
      <c r="K8" s="39"/>
      <c r="L8" s="42" t="s">
        <v>11</v>
      </c>
      <c r="M8" s="43"/>
      <c r="N8" s="43"/>
      <c r="O8" s="43"/>
      <c r="P8" s="43"/>
      <c r="Q8" s="43"/>
      <c r="R8" s="44"/>
      <c r="S8" s="31" t="s">
        <v>7</v>
      </c>
      <c r="T8" s="31" t="s">
        <v>8</v>
      </c>
      <c r="U8" s="31" t="s">
        <v>9</v>
      </c>
      <c r="V8" s="33" t="s">
        <v>10</v>
      </c>
    </row>
    <row r="9" spans="1:23" ht="45" customHeight="1">
      <c r="A9" s="32"/>
      <c r="B9" s="32"/>
      <c r="C9" s="32"/>
      <c r="D9" s="32"/>
      <c r="E9" s="32"/>
      <c r="F9" s="32"/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12</v>
      </c>
      <c r="M9" s="6" t="s">
        <v>14</v>
      </c>
      <c r="N9" s="6" t="s">
        <v>13</v>
      </c>
      <c r="O9" s="6" t="s">
        <v>21</v>
      </c>
      <c r="P9" s="6" t="s">
        <v>24</v>
      </c>
      <c r="Q9" s="6" t="s">
        <v>26</v>
      </c>
      <c r="R9" s="6" t="s">
        <v>25</v>
      </c>
      <c r="S9" s="32"/>
      <c r="T9" s="32"/>
      <c r="U9" s="32"/>
      <c r="V9" s="34"/>
    </row>
    <row r="10" spans="1:23" s="19" customFormat="1" ht="247.5">
      <c r="A10" s="48">
        <v>1</v>
      </c>
      <c r="B10" s="26" t="s">
        <v>29</v>
      </c>
      <c r="C10" s="27" t="s">
        <v>37</v>
      </c>
      <c r="D10" s="21" t="s">
        <v>46</v>
      </c>
      <c r="E10" s="28" t="s">
        <v>47</v>
      </c>
      <c r="F10" s="29" t="s">
        <v>54</v>
      </c>
      <c r="G10" s="9">
        <v>158</v>
      </c>
      <c r="H10" s="9">
        <v>63</v>
      </c>
      <c r="I10" s="9">
        <f>ROUND(H10*10000/(G10*G10),1)</f>
        <v>25.2</v>
      </c>
      <c r="J10" s="9">
        <v>81</v>
      </c>
      <c r="K10" s="9" t="s">
        <v>90</v>
      </c>
      <c r="L10" s="9" t="s">
        <v>79</v>
      </c>
      <c r="M10" s="9" t="s">
        <v>91</v>
      </c>
      <c r="N10" s="9" t="s">
        <v>92</v>
      </c>
      <c r="O10" s="9" t="s">
        <v>56</v>
      </c>
      <c r="P10" s="9" t="s">
        <v>56</v>
      </c>
      <c r="Q10" s="9" t="s">
        <v>93</v>
      </c>
      <c r="R10" s="9" t="s">
        <v>94</v>
      </c>
      <c r="S10" s="8" t="s">
        <v>96</v>
      </c>
      <c r="T10" s="8" t="s">
        <v>95</v>
      </c>
      <c r="U10" s="9" t="s">
        <v>62</v>
      </c>
      <c r="V10" s="10" t="s">
        <v>69</v>
      </c>
      <c r="W10" s="18"/>
    </row>
    <row r="11" spans="1:23" s="19" customFormat="1" ht="195" customHeight="1">
      <c r="A11" s="48">
        <v>2</v>
      </c>
      <c r="B11" s="26" t="s">
        <v>30</v>
      </c>
      <c r="C11" s="27" t="s">
        <v>38</v>
      </c>
      <c r="D11" s="21" t="s">
        <v>46</v>
      </c>
      <c r="E11" s="28" t="s">
        <v>48</v>
      </c>
      <c r="F11" s="29" t="s">
        <v>54</v>
      </c>
      <c r="G11" s="9">
        <v>154</v>
      </c>
      <c r="H11" s="9">
        <v>47</v>
      </c>
      <c r="I11" s="9">
        <f t="shared" ref="I11:I17" si="0">ROUND(H11*10000/(G11*G11),1)</f>
        <v>19.8</v>
      </c>
      <c r="J11" s="9">
        <v>82</v>
      </c>
      <c r="K11" s="9" t="s">
        <v>71</v>
      </c>
      <c r="L11" s="9" t="s">
        <v>56</v>
      </c>
      <c r="M11" s="9" t="s">
        <v>56</v>
      </c>
      <c r="N11" s="9" t="s">
        <v>97</v>
      </c>
      <c r="O11" s="9" t="s">
        <v>98</v>
      </c>
      <c r="P11" s="9" t="s">
        <v>56</v>
      </c>
      <c r="Q11" s="9" t="s">
        <v>56</v>
      </c>
      <c r="R11" s="9" t="s">
        <v>99</v>
      </c>
      <c r="S11" s="8" t="s">
        <v>101</v>
      </c>
      <c r="T11" s="8" t="s">
        <v>100</v>
      </c>
      <c r="U11" s="9" t="s">
        <v>62</v>
      </c>
      <c r="V11" s="10" t="s">
        <v>69</v>
      </c>
      <c r="W11" s="18"/>
    </row>
    <row r="12" spans="1:23" s="19" customFormat="1" ht="213" customHeight="1">
      <c r="A12" s="48">
        <v>3</v>
      </c>
      <c r="B12" s="26" t="s">
        <v>31</v>
      </c>
      <c r="C12" s="30">
        <v>35350</v>
      </c>
      <c r="D12" s="21" t="s">
        <v>46</v>
      </c>
      <c r="E12" s="28" t="s">
        <v>49</v>
      </c>
      <c r="F12" s="29" t="s">
        <v>55</v>
      </c>
      <c r="G12" s="9">
        <v>162</v>
      </c>
      <c r="H12" s="9">
        <v>53.6</v>
      </c>
      <c r="I12" s="9">
        <f t="shared" si="0"/>
        <v>20.399999999999999</v>
      </c>
      <c r="J12" s="9">
        <v>97</v>
      </c>
      <c r="K12" s="9" t="s">
        <v>57</v>
      </c>
      <c r="L12" s="9" t="s">
        <v>56</v>
      </c>
      <c r="M12" s="9" t="s">
        <v>56</v>
      </c>
      <c r="N12" s="9" t="s">
        <v>58</v>
      </c>
      <c r="O12" s="9" t="s">
        <v>59</v>
      </c>
      <c r="P12" s="9" t="s">
        <v>56</v>
      </c>
      <c r="Q12" s="9" t="s">
        <v>56</v>
      </c>
      <c r="R12" s="9" t="s">
        <v>60</v>
      </c>
      <c r="S12" s="8" t="s">
        <v>64</v>
      </c>
      <c r="T12" s="8" t="s">
        <v>61</v>
      </c>
      <c r="U12" s="9" t="s">
        <v>62</v>
      </c>
      <c r="V12" s="10" t="s">
        <v>63</v>
      </c>
      <c r="W12" s="18"/>
    </row>
    <row r="13" spans="1:23" s="19" customFormat="1" ht="148.5" customHeight="1">
      <c r="A13" s="48">
        <v>4</v>
      </c>
      <c r="B13" s="26" t="s">
        <v>32</v>
      </c>
      <c r="C13" s="27" t="s">
        <v>39</v>
      </c>
      <c r="D13" s="21" t="s">
        <v>46</v>
      </c>
      <c r="E13" s="28" t="s">
        <v>50</v>
      </c>
      <c r="F13" s="29" t="s">
        <v>55</v>
      </c>
      <c r="G13" s="9">
        <v>152</v>
      </c>
      <c r="H13" s="9">
        <v>47.3</v>
      </c>
      <c r="I13" s="9">
        <f t="shared" si="0"/>
        <v>20.5</v>
      </c>
      <c r="J13" s="9">
        <v>77</v>
      </c>
      <c r="K13" s="9" t="s">
        <v>65</v>
      </c>
      <c r="L13" s="9" t="s">
        <v>56</v>
      </c>
      <c r="M13" s="9" t="s">
        <v>56</v>
      </c>
      <c r="N13" s="9" t="s">
        <v>56</v>
      </c>
      <c r="O13" s="9" t="s">
        <v>66</v>
      </c>
      <c r="P13" s="9" t="s">
        <v>56</v>
      </c>
      <c r="Q13" s="9" t="s">
        <v>56</v>
      </c>
      <c r="R13" s="9" t="s">
        <v>67</v>
      </c>
      <c r="S13" s="8" t="s">
        <v>70</v>
      </c>
      <c r="T13" s="8" t="s">
        <v>68</v>
      </c>
      <c r="U13" s="9" t="s">
        <v>62</v>
      </c>
      <c r="V13" s="10" t="s">
        <v>69</v>
      </c>
      <c r="W13" s="18"/>
    </row>
    <row r="14" spans="1:23" s="19" customFormat="1" ht="233.25" customHeight="1">
      <c r="A14" s="48">
        <v>5</v>
      </c>
      <c r="B14" s="26" t="s">
        <v>33</v>
      </c>
      <c r="C14" s="28" t="s">
        <v>40</v>
      </c>
      <c r="D14" s="21" t="s">
        <v>46</v>
      </c>
      <c r="E14" s="28" t="s">
        <v>50</v>
      </c>
      <c r="F14" s="29" t="s">
        <v>55</v>
      </c>
      <c r="G14" s="9">
        <v>154</v>
      </c>
      <c r="H14" s="9">
        <v>46</v>
      </c>
      <c r="I14" s="9">
        <f t="shared" si="0"/>
        <v>19.399999999999999</v>
      </c>
      <c r="J14" s="9">
        <v>102</v>
      </c>
      <c r="K14" s="9" t="s">
        <v>71</v>
      </c>
      <c r="L14" s="9" t="s">
        <v>56</v>
      </c>
      <c r="M14" s="9" t="s">
        <v>72</v>
      </c>
      <c r="N14" s="9" t="s">
        <v>56</v>
      </c>
      <c r="O14" s="9" t="s">
        <v>74</v>
      </c>
      <c r="P14" s="9" t="s">
        <v>56</v>
      </c>
      <c r="Q14" s="9" t="s">
        <v>56</v>
      </c>
      <c r="R14" s="9" t="s">
        <v>73</v>
      </c>
      <c r="S14" s="8" t="s">
        <v>77</v>
      </c>
      <c r="T14" s="8" t="s">
        <v>75</v>
      </c>
      <c r="U14" s="9" t="s">
        <v>76</v>
      </c>
      <c r="V14" s="10" t="s">
        <v>63</v>
      </c>
      <c r="W14" s="18"/>
    </row>
    <row r="15" spans="1:23" s="19" customFormat="1" ht="168.75" customHeight="1">
      <c r="A15" s="48">
        <v>6</v>
      </c>
      <c r="B15" s="26" t="s">
        <v>34</v>
      </c>
      <c r="C15" s="28" t="s">
        <v>41</v>
      </c>
      <c r="D15" s="21" t="s">
        <v>46</v>
      </c>
      <c r="E15" s="28" t="s">
        <v>50</v>
      </c>
      <c r="F15" s="29" t="s">
        <v>55</v>
      </c>
      <c r="G15" s="9">
        <v>144</v>
      </c>
      <c r="H15" s="9">
        <v>42</v>
      </c>
      <c r="I15" s="9">
        <f t="shared" si="0"/>
        <v>20.3</v>
      </c>
      <c r="J15" s="9">
        <v>73</v>
      </c>
      <c r="K15" s="9" t="s">
        <v>65</v>
      </c>
      <c r="L15" s="9" t="s">
        <v>102</v>
      </c>
      <c r="M15" s="9" t="s">
        <v>91</v>
      </c>
      <c r="N15" s="9" t="s">
        <v>103</v>
      </c>
      <c r="O15" s="9" t="s">
        <v>56</v>
      </c>
      <c r="P15" s="9" t="s">
        <v>56</v>
      </c>
      <c r="Q15" s="9" t="s">
        <v>56</v>
      </c>
      <c r="R15" s="9" t="s">
        <v>67</v>
      </c>
      <c r="S15" s="8" t="s">
        <v>106</v>
      </c>
      <c r="T15" s="8" t="s">
        <v>104</v>
      </c>
      <c r="U15" s="9" t="s">
        <v>76</v>
      </c>
      <c r="V15" s="10" t="s">
        <v>105</v>
      </c>
      <c r="W15" s="18"/>
    </row>
    <row r="16" spans="1:23" s="19" customFormat="1" ht="135.75" customHeight="1">
      <c r="A16" s="48">
        <v>7</v>
      </c>
      <c r="B16" s="26" t="s">
        <v>35</v>
      </c>
      <c r="C16" s="28" t="s">
        <v>42</v>
      </c>
      <c r="D16" s="21" t="s">
        <v>46</v>
      </c>
      <c r="E16" s="28" t="s">
        <v>51</v>
      </c>
      <c r="F16" s="29" t="s">
        <v>55</v>
      </c>
      <c r="G16" s="9">
        <v>153</v>
      </c>
      <c r="H16" s="9">
        <v>60.2</v>
      </c>
      <c r="I16" s="9">
        <f t="shared" si="0"/>
        <v>25.7</v>
      </c>
      <c r="J16" s="9">
        <v>100</v>
      </c>
      <c r="K16" s="9" t="s">
        <v>78</v>
      </c>
      <c r="L16" s="9" t="s">
        <v>79</v>
      </c>
      <c r="M16" s="9" t="s">
        <v>80</v>
      </c>
      <c r="N16" s="9" t="s">
        <v>56</v>
      </c>
      <c r="O16" s="9" t="s">
        <v>81</v>
      </c>
      <c r="P16" s="9" t="s">
        <v>56</v>
      </c>
      <c r="Q16" s="9" t="s">
        <v>56</v>
      </c>
      <c r="R16" s="9" t="s">
        <v>82</v>
      </c>
      <c r="S16" s="8" t="s">
        <v>83</v>
      </c>
      <c r="T16" s="8" t="s">
        <v>84</v>
      </c>
      <c r="U16" s="9" t="s">
        <v>62</v>
      </c>
      <c r="V16" s="10" t="s">
        <v>69</v>
      </c>
      <c r="W16" s="18"/>
    </row>
    <row r="17" spans="1:23" s="19" customFormat="1" ht="84.75" customHeight="1">
      <c r="A17" s="48">
        <v>8</v>
      </c>
      <c r="B17" s="26" t="s">
        <v>36</v>
      </c>
      <c r="C17" s="28" t="s">
        <v>43</v>
      </c>
      <c r="D17" s="21" t="s">
        <v>45</v>
      </c>
      <c r="E17" s="28" t="s">
        <v>52</v>
      </c>
      <c r="F17" s="29" t="s">
        <v>54</v>
      </c>
      <c r="G17" s="9">
        <v>165</v>
      </c>
      <c r="H17" s="9">
        <v>66</v>
      </c>
      <c r="I17" s="9">
        <f t="shared" si="0"/>
        <v>24.2</v>
      </c>
      <c r="J17" s="9">
        <v>64</v>
      </c>
      <c r="K17" s="9" t="s">
        <v>85</v>
      </c>
      <c r="L17" s="9" t="s">
        <v>56</v>
      </c>
      <c r="M17" s="9" t="s">
        <v>56</v>
      </c>
      <c r="N17" s="9" t="s">
        <v>86</v>
      </c>
      <c r="O17" s="9" t="s">
        <v>87</v>
      </c>
      <c r="P17" s="9" t="s">
        <v>56</v>
      </c>
      <c r="Q17" s="9" t="s">
        <v>56</v>
      </c>
      <c r="R17" s="9"/>
      <c r="S17" s="8" t="s">
        <v>88</v>
      </c>
      <c r="T17" s="8" t="s">
        <v>89</v>
      </c>
      <c r="U17" s="9" t="s">
        <v>62</v>
      </c>
      <c r="V17" s="10" t="s">
        <v>63</v>
      </c>
      <c r="W17" s="18"/>
    </row>
    <row r="18" spans="1:23" ht="19.5">
      <c r="O18" s="41" t="s">
        <v>108</v>
      </c>
      <c r="P18" s="41"/>
      <c r="Q18" s="41"/>
      <c r="R18" s="41"/>
      <c r="S18" s="41"/>
      <c r="T18" s="41"/>
      <c r="U18" s="41"/>
      <c r="V18" s="11"/>
      <c r="W18" s="11"/>
    </row>
    <row r="19" spans="1:23">
      <c r="A19" s="36"/>
      <c r="B19" s="36"/>
      <c r="C19" s="36"/>
      <c r="D19" s="36"/>
      <c r="E19" s="24"/>
      <c r="F19" s="24"/>
      <c r="G19" s="17"/>
      <c r="H19" s="17"/>
      <c r="I19" s="17"/>
      <c r="J19" s="17"/>
      <c r="K19" s="17"/>
      <c r="L19" s="17"/>
      <c r="M19" s="17"/>
      <c r="N19" s="17"/>
      <c r="O19" s="40" t="s">
        <v>107</v>
      </c>
      <c r="P19" s="40"/>
      <c r="Q19" s="40"/>
      <c r="R19" s="40"/>
      <c r="S19" s="40"/>
      <c r="T19" s="40"/>
      <c r="U19" s="40"/>
      <c r="V19" s="11"/>
      <c r="W19" s="11"/>
    </row>
    <row r="20" spans="1:23">
      <c r="V20" s="11"/>
      <c r="W20" s="11"/>
    </row>
    <row r="21" spans="1:23">
      <c r="V21" s="11"/>
      <c r="W21" s="11"/>
    </row>
    <row r="22" spans="1:23">
      <c r="V22" s="11"/>
      <c r="W22" s="11"/>
    </row>
    <row r="23" spans="1:23">
      <c r="V23" s="11"/>
      <c r="W23" s="11"/>
    </row>
    <row r="24" spans="1:23">
      <c r="A24"/>
      <c r="B24" s="20"/>
      <c r="C24" s="22"/>
      <c r="D24" s="22"/>
      <c r="E24" s="25"/>
      <c r="F24" s="25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11"/>
      <c r="W24" s="11"/>
    </row>
    <row r="25" spans="1:23">
      <c r="A25"/>
      <c r="B25" s="20"/>
      <c r="C25" s="22"/>
      <c r="D25" s="22"/>
      <c r="E25" s="25"/>
      <c r="F25" s="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11"/>
      <c r="W25" s="11"/>
    </row>
    <row r="26" spans="1:23">
      <c r="A26"/>
      <c r="B26" s="20"/>
      <c r="C26" s="22"/>
      <c r="D26" s="22"/>
      <c r="E26" s="25"/>
      <c r="F26" s="25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1"/>
      <c r="W26" s="11"/>
    </row>
    <row r="29" spans="1:23">
      <c r="A29"/>
      <c r="B29" s="20"/>
      <c r="C29" s="22"/>
      <c r="D29" s="22"/>
      <c r="E29" s="25"/>
      <c r="F29" s="25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16"/>
      <c r="W29" s="16"/>
    </row>
  </sheetData>
  <mergeCells count="22">
    <mergeCell ref="A6:U6"/>
    <mergeCell ref="A1:U1"/>
    <mergeCell ref="A2:U2"/>
    <mergeCell ref="A3:U3"/>
    <mergeCell ref="A4:U4"/>
    <mergeCell ref="A5:U5"/>
    <mergeCell ref="F8:F9"/>
    <mergeCell ref="V8:V9"/>
    <mergeCell ref="A7:U7"/>
    <mergeCell ref="A19:D19"/>
    <mergeCell ref="G8:K8"/>
    <mergeCell ref="A8:A9"/>
    <mergeCell ref="B8:B9"/>
    <mergeCell ref="C8:C9"/>
    <mergeCell ref="D8:D9"/>
    <mergeCell ref="S8:S9"/>
    <mergeCell ref="T8:T9"/>
    <mergeCell ref="U8:U9"/>
    <mergeCell ref="O19:U19"/>
    <mergeCell ref="O18:U18"/>
    <mergeCell ref="E8:E9"/>
    <mergeCell ref="L8:R8"/>
  </mergeCells>
  <conditionalFormatting sqref="B10:B17">
    <cfRule type="duplicateValues" dxfId="0" priority="3" stopIfTrue="1"/>
  </conditionalFormatting>
  <pageMargins left="0.27559055118110237" right="0.11811023622047245" top="0.54" bottom="0.31496062992125984" header="0.31496062992125984" footer="0.31496062992125984"/>
  <pageSetup paperSize="9" scale="5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gianggiang9798@gmail.com</cp:lastModifiedBy>
  <cp:lastPrinted>2024-05-21T04:21:13Z</cp:lastPrinted>
  <dcterms:created xsi:type="dcterms:W3CDTF">2018-05-14T02:52:35Z</dcterms:created>
  <dcterms:modified xsi:type="dcterms:W3CDTF">2024-05-21T06:37:32Z</dcterms:modified>
</cp:coreProperties>
</file>