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ĐẦU TƯ GIÁO DỤC VÀ ĐÀO TẠO QUỐC TẾ RỒNG VIỆT\2025\"/>
    </mc:Choice>
  </mc:AlternateContent>
  <xr:revisionPtr revIDLastSave="0" documentId="13_ncr:1_{54687E01-860E-4733-8286-45CA253FE2BF}" xr6:coauthVersionLast="47" xr6:coauthVersionMax="47" xr10:uidLastSave="{00000000-0000-0000-0000-000000000000}"/>
  <bookViews>
    <workbookView xWindow="-120" yWindow="-120" windowWidth="20730" windowHeight="11160" xr2:uid="{00000000-000D-0000-FFFF-FFFF00000000}"/>
  </bookViews>
  <sheets>
    <sheet name="Gói đầy đủ" sheetId="6" r:id="rId1"/>
    <sheet name="Gói cơ bản TT32" sheetId="9" r:id="rId2"/>
  </sheets>
  <definedNames>
    <definedName name="_xlnm.Print_Area" localSheetId="1">'Gói cơ bản TT32'!$A$1:$I$64</definedName>
    <definedName name="_xlnm.Print_Area" localSheetId="0">'Gói đầy đủ'!$A$1:$J$65</definedName>
    <definedName name="_xlnm.Print_Titles" localSheetId="0">'Gói đầy đủ'!$13:$13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 i="9" l="1"/>
  <c r="H36" i="9"/>
  <c r="I36" i="9"/>
  <c r="F36" i="9"/>
  <c r="G44" i="6" l="1"/>
  <c r="I44" i="6"/>
  <c r="J44" i="6" l="1"/>
  <c r="H44" i="6"/>
</calcChain>
</file>

<file path=xl/sharedStrings.xml><?xml version="1.0" encoding="utf-8"?>
<sst xmlns="http://schemas.openxmlformats.org/spreadsheetml/2006/main" count="329" uniqueCount="95">
  <si>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</si>
  <si>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</si>
  <si>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</si>
  <si>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</si>
  <si>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</si>
  <si>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</si>
  <si>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</si>
  <si>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</si>
  <si>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</si>
  <si>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</si>
  <si>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</si>
  <si>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</si>
  <si>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</si>
  <si>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</si>
  <si>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</si>
  <si>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</si>
  <si>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</si>
  <si>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</si>
  <si>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</si>
  <si>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</si>
  <si>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</si>
  <si>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</si>
  <si>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</si>
  <si>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</si>
  <si>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</si>
  <si>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</si>
  <si>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</si>
  <si>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</si>
  <si>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</si>
  <si>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</si>
  <si>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</si>
  <si>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</si>
  <si>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</si>
  <si>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</si>
  <si>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</si>
  <si>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Ms Diệp ( TP.KD) : 0937 334 583</t>
  </si>
  <si>
    <t>. Email: thiennhanhospital@gmail.com</t>
  </si>
  <si>
    <t xml:space="preserve">CÔNG TY CỔ PHẦN BỆNH VIỆN THIỆN NHÂN ĐÀ NẴNG 
Số 276-278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</si>
  <si>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</si>
  <si>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</si>
  <si>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</si>
  <si>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</si>
  <si>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</si>
  <si>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</si>
  <si>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</si>
  <si>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Tặng 1 phiếu thức uống miễn phí Café Sân Vườn tại ngay Trung tâm Thiện Nhân </t>
  </si>
  <si>
    <t>Gamma GT  (Hãng Roche - Thụy sỹ - Hóa chất chính hãng - Hóa chất chính hãng)</t>
  </si>
  <si>
    <t>Phát hiện tình trạng viêm gan do độc gan, đặc biệt do bia rượu.</t>
  </si>
  <si>
    <t>Billirubin (Hãng Roche - Thụy sỹ - Hóa chất chính hãng - Hóa chất chính hãng)</t>
  </si>
  <si>
    <t>Đánh giá sắc tố mật</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</si>
  <si>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</si>
  <si>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</si>
  <si>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</si>
  <si>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</si>
  <si>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</si>
  <si>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</si>
  <si>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</si>
  <si>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</si>
  <si>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</si>
  <si>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</si>
  <si>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</si>
  <si>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</si>
  <si>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</si>
  <si>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</si>
  <si>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</si>
  <si>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</si>
  <si>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</si>
  <si>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</si>
  <si>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STT</t>
  </si>
  <si>
    <t xml:space="preserve">     . Đơn giá trên đã bao gồm hóa đơn tài chính (không chịu thuế VAT).</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</si>
  <si>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</si>
  <si>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</si>
  <si>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</si>
  <si>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</si>
  <si>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Nam</t>
  </si>
  <si>
    <t>x</t>
  </si>
  <si>
    <t>Phát hiện các bệnh lý về sản phụ khoa, vú</t>
  </si>
  <si>
    <t>Đặc thù của nữ</t>
  </si>
  <si>
    <t>Đơn giá từng gói</t>
  </si>
  <si>
    <t>Kính gửi: Công ty cổ phần đầu tư Giáo dục và Đào tạo Quốc tế Rồng Việt</t>
  </si>
  <si>
    <t>Khám chuyên khoa Nội, ngoại tổng quát, Chuyên khoa TMH, Chuyên Khoa RMH, Chuyên khoa mắt, da liễu, cân đo, huyết áp,….</t>
  </si>
  <si>
    <t>Khám phụ khoa, khám vú</t>
  </si>
  <si>
    <t>Đơn giá niêm yết</t>
  </si>
  <si>
    <t>Đơn giá ưu đãi</t>
  </si>
  <si>
    <t>Tặng kèm</t>
  </si>
  <si>
    <t>Mỡ máu</t>
  </si>
  <si>
    <t>Viêm gan B</t>
  </si>
  <si>
    <t>Kiểm tra chức năng gan, mật</t>
  </si>
  <si>
    <t>Nữ độc thân</t>
  </si>
  <si>
    <t>Nữ có thai</t>
  </si>
  <si>
    <t>Nữ gia đình</t>
  </si>
  <si>
    <t>TỔNG GIÁM ĐỐC</t>
  </si>
  <si>
    <t>ThS.BS NGÔ ĐỨC HẢI</t>
  </si>
  <si>
    <t>Đà Nẵng, ngày       tháng        năm 2025</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</si>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</sst>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8"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i/>
      <sz val="13"/>
      <color theme="1"/>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34998626667073579"/>
        <bgColor indexed="64"/>
      </patternFill>
    </fill>
    <fill>
      <patternFill patternType="solid">
        <fgColor theme="5"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10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3"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2" xfId="0" applyFont="1" applyBorder="1"/>
    <xf numFmtId="0" fontId="8" fillId="0" borderId="12" xfId="0" applyFont="1" applyBorder="1"/>
    <xf numFmtId="3" fontId="6" fillId="0" borderId="12" xfId="1" applyNumberFormat="1" applyFont="1" applyBorder="1" applyAlignment="1">
      <alignment horizontal="center"/>
    </xf>
    <xf numFmtId="0" fontId="11" fillId="4" borderId="1" xfId="0" applyFont="1" applyFill="1" applyBorder="1" applyAlignment="1">
      <alignment horizontal="center" vertical="center" wrapText="1"/>
    </xf>
    <xf numFmtId="3" fontId="11"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0" fontId="6" fillId="0" borderId="1" xfId="0" applyFont="1" applyBorder="1" applyAlignment="1">
      <alignment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2"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2" fillId="2" borderId="1" xfId="1" applyNumberFormat="1" applyFont="1" applyFill="1" applyBorder="1" applyAlignment="1">
      <alignment horizontal="center" vertical="center"/>
    </xf>
    <xf numFmtId="3" fontId="12" fillId="0" borderId="1" xfId="1" applyNumberFormat="1"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4" fillId="0" borderId="5" xfId="0" applyFont="1" applyBorder="1" applyAlignment="1">
      <alignment horizontal="left" vertical="center"/>
    </xf>
    <xf numFmtId="0" fontId="6" fillId="0" borderId="5" xfId="0" applyFont="1" applyBorder="1" applyAlignment="1">
      <alignment horizontal="left" vertical="center"/>
    </xf>
    <xf numFmtId="0" fontId="15" fillId="0" borderId="5" xfId="0" applyFont="1" applyBorder="1" applyAlignment="1">
      <alignment horizontal="center" vertical="center"/>
    </xf>
    <xf numFmtId="3" fontId="6" fillId="0" borderId="5" xfId="0" applyNumberFormat="1" applyFont="1" applyBorder="1" applyAlignment="1">
      <alignment horizontal="right" vertical="center"/>
    </xf>
    <xf numFmtId="0" fontId="13"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6" fillId="3" borderId="1" xfId="1" applyNumberFormat="1" applyFont="1" applyFill="1" applyBorder="1" applyAlignment="1">
      <alignment horizontal="center" vertical="center" wrapText="1"/>
    </xf>
    <xf numFmtId="3" fontId="6" fillId="5" borderId="1" xfId="1" applyNumberFormat="1" applyFont="1" applyFill="1" applyBorder="1" applyAlignment="1">
      <alignment horizontal="center" vertical="center" wrapText="1"/>
    </xf>
    <xf numFmtId="3" fontId="12" fillId="5" borderId="1" xfId="1" applyNumberFormat="1" applyFont="1" applyFill="1" applyBorder="1" applyAlignment="1">
      <alignment vertical="center" wrapText="1"/>
    </xf>
    <xf numFmtId="0" fontId="12" fillId="0" borderId="3" xfId="0" applyFont="1" applyBorder="1" applyAlignment="1">
      <alignment horizontal="center" vertical="center" wrapText="1"/>
    </xf>
    <xf numFmtId="0" fontId="12" fillId="0" borderId="3" xfId="0" applyFont="1" applyBorder="1" applyAlignment="1">
      <alignment vertical="center" wrapText="1"/>
    </xf>
    <xf numFmtId="3" fontId="11" fillId="6" borderId="1" xfId="1" applyNumberFormat="1" applyFont="1" applyFill="1" applyBorder="1" applyAlignment="1">
      <alignment horizontal="center" vertical="center" wrapText="1"/>
    </xf>
    <xf numFmtId="3" fontId="8" fillId="6" borderId="1" xfId="1" applyNumberFormat="1" applyFont="1" applyFill="1" applyBorder="1" applyAlignment="1">
      <alignment horizontal="center" vertical="center" wrapText="1"/>
    </xf>
    <xf numFmtId="3" fontId="8" fillId="6" borderId="1" xfId="1" applyNumberFormat="1" applyFont="1" applyFill="1" applyBorder="1" applyAlignment="1">
      <alignment horizontal="center" vertical="center"/>
    </xf>
    <xf numFmtId="3" fontId="11" fillId="6" borderId="1" xfId="1" applyNumberFormat="1" applyFont="1" applyFill="1" applyBorder="1" applyAlignment="1">
      <alignment horizontal="center" vertical="center"/>
    </xf>
    <xf numFmtId="3" fontId="17" fillId="0" borderId="6" xfId="1" applyNumberFormat="1" applyFont="1" applyBorder="1" applyAlignment="1">
      <alignment horizontal="center"/>
    </xf>
    <xf numFmtId="3" fontId="17" fillId="0" borderId="7" xfId="1" applyNumberFormat="1" applyFont="1" applyBorder="1" applyAlignment="1">
      <alignment horizontal="center"/>
    </xf>
    <xf numFmtId="3" fontId="17" fillId="0" borderId="17" xfId="1" applyNumberFormat="1" applyFont="1" applyBorder="1" applyAlignment="1">
      <alignment horizontal="center"/>
    </xf>
    <xf numFmtId="3" fontId="17" fillId="0" borderId="13" xfId="1" applyNumberFormat="1" applyFont="1" applyBorder="1" applyAlignment="1">
      <alignment horizont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1" fillId="4" borderId="1" xfId="0" applyFont="1" applyFill="1" applyBorder="1" applyAlignment="1">
      <alignment horizontal="center" vertical="center" wrapText="1"/>
    </xf>
    <xf numFmtId="3" fontId="16" fillId="0" borderId="7" xfId="1" applyNumberFormat="1" applyFont="1" applyBorder="1" applyAlignment="1">
      <alignment horizontal="right" vertical="center"/>
    </xf>
    <xf numFmtId="3" fontId="16" fillId="0" borderId="17" xfId="1" applyNumberFormat="1" applyFont="1" applyBorder="1" applyAlignment="1">
      <alignment horizontal="right" vertical="center"/>
    </xf>
    <xf numFmtId="3" fontId="16" fillId="0" borderId="13" xfId="1" applyNumberFormat="1" applyFont="1" applyBorder="1" applyAlignment="1">
      <alignment horizontal="right" vertical="center"/>
    </xf>
    <xf numFmtId="3" fontId="12"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3" fontId="11" fillId="6"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3" fillId="0" borderId="5" xfId="0" applyFont="1" applyBorder="1" applyAlignment="1">
      <alignment horizontal="left" vertical="center"/>
    </xf>
    <xf numFmtId="0" fontId="15" fillId="0" borderId="5" xfId="0" applyFont="1" applyBorder="1" applyAlignment="1">
      <alignment horizontal="left"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0" fontId="11"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0</xdr:row>
      <xdr:rowOff>111126</xdr:rowOff>
    </xdr:from>
    <xdr:to>
      <xdr:col>1</xdr:col>
      <xdr:colOff>746126</xdr:colOff>
      <xdr:row>5</xdr:row>
      <xdr:rowOff>57150</xdr:rowOff>
    </xdr:to>
    <xdr:pic>
      <xdr:nvPicPr>
        <xdr:cNvPr id="2" name="Picture 1">
          <a:extLst>
            <a:ext uri="{FF2B5EF4-FFF2-40B4-BE49-F238E27FC236}">
              <a16:creationId xmlns:a16="http://schemas.microsoft.com/office/drawing/2014/main" id="{5220C85A-F336-4537-9F64-3CC67358E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11126"/>
          <a:ext cx="984251" cy="977899"/>
        </a:xfrm>
        <a:prstGeom prst="rect">
          <a:avLst/>
        </a:prstGeom>
      </xdr:spPr>
    </xdr:pic>
    <xdr:clientData/>
  </xdr:twoCellAnchor>
  <xdr:twoCellAnchor editAs="oneCell">
    <xdr:from>
      <xdr:col>0</xdr:col>
      <xdr:colOff>127000</xdr:colOff>
      <xdr:row>0</xdr:row>
      <xdr:rowOff>47626</xdr:rowOff>
    </xdr:from>
    <xdr:to>
      <xdr:col>2</xdr:col>
      <xdr:colOff>2908</xdr:colOff>
      <xdr:row>7</xdr:row>
      <xdr:rowOff>24423</xdr:rowOff>
    </xdr:to>
    <xdr:pic>
      <xdr:nvPicPr>
        <xdr:cNvPr id="3" name="Picture 2">
          <a:extLst>
            <a:ext uri="{FF2B5EF4-FFF2-40B4-BE49-F238E27FC236}">
              <a16:creationId xmlns:a16="http://schemas.microsoft.com/office/drawing/2014/main" id="{3471F4B5-588A-419D-A797-AC7EE6BF2938}"/>
            </a:ext>
          </a:extLst>
        </xdr:cNvPr>
        <xdr:cNvPicPr>
          <a:picLocks noChangeAspect="1"/>
        </xdr:cNvPicPr>
      </xdr:nvPicPr>
      <xdr:blipFill>
        <a:blip xmlns:r="http://schemas.openxmlformats.org/officeDocument/2006/relationships" r:embed="rId2"/>
        <a:stretch>
          <a:fillRect/>
        </a:stretch>
      </xdr:blipFill>
      <xdr:spPr>
        <a:xfrm>
          <a:off x="127000" y="47626"/>
          <a:ext cx="1438008" cy="1421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111126</xdr:rowOff>
    </xdr:from>
    <xdr:to>
      <xdr:col>1</xdr:col>
      <xdr:colOff>755651</xdr:colOff>
      <xdr:row>6</xdr:row>
      <xdr:rowOff>9525</xdr:rowOff>
    </xdr:to>
    <xdr:pic>
      <xdr:nvPicPr>
        <xdr:cNvPr id="2" name="Picture 1">
          <a:extLst>
            <a:ext uri="{FF2B5EF4-FFF2-40B4-BE49-F238E27FC236}">
              <a16:creationId xmlns:a16="http://schemas.microsoft.com/office/drawing/2014/main" id="{84B3B10B-B0AC-48F4-A04A-7825ED5CD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11126"/>
          <a:ext cx="984251" cy="984249"/>
        </a:xfrm>
        <a:prstGeom prst="rect">
          <a:avLst/>
        </a:prstGeom>
      </xdr:spPr>
    </xdr:pic>
    <xdr:clientData/>
  </xdr:twoCellAnchor>
  <xdr:twoCellAnchor editAs="oneCell">
    <xdr:from>
      <xdr:col>0</xdr:col>
      <xdr:colOff>127000</xdr:colOff>
      <xdr:row>0</xdr:row>
      <xdr:rowOff>47627</xdr:rowOff>
    </xdr:from>
    <xdr:to>
      <xdr:col>2</xdr:col>
      <xdr:colOff>2908</xdr:colOff>
      <xdr:row>6</xdr:row>
      <xdr:rowOff>123826</xdr:rowOff>
    </xdr:to>
    <xdr:pic>
      <xdr:nvPicPr>
        <xdr:cNvPr id="3" name="Picture 2">
          <a:extLst>
            <a:ext uri="{FF2B5EF4-FFF2-40B4-BE49-F238E27FC236}">
              <a16:creationId xmlns:a16="http://schemas.microsoft.com/office/drawing/2014/main" id="{3FDBA424-AE64-495B-99DE-6CBFF0DF14B6}"/>
            </a:ext>
          </a:extLst>
        </xdr:cNvPr>
        <xdr:cNvPicPr>
          <a:picLocks noChangeAspect="1"/>
        </xdr:cNvPicPr>
      </xdr:nvPicPr>
      <xdr:blipFill>
        <a:blip xmlns:r="http://schemas.openxmlformats.org/officeDocument/2006/relationships" r:embed="rId2"/>
        <a:stretch>
          <a:fillRect/>
        </a:stretch>
      </xdr:blipFill>
      <xdr:spPr>
        <a:xfrm>
          <a:off x="127000" y="47627"/>
          <a:ext cx="1457058" cy="1323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26D-E0AD-4FC2-9D56-A52EEAE40CBD}">
  <dimension ref="A1:O65"/>
  <sheetViews>
    <sheetView tabSelected="1" view="pageBreakPreview" topLeftCell="A23" zoomScale="60" zoomScaleNormal="100" workbookViewId="0">
      <selection activeCell="H30" sqref="H30"/>
    </sheetView>
  </sheetViews>
  <sheetFormatPr defaultColWidth="9.140625" defaultRowHeight="15.75" x14ac:dyDescent="0.25"/>
  <cols>
    <col min="1" max="1" width="6.28515625" style="9" bestFit="1" customWidth="1"/>
    <col min="2" max="2" width="15" style="14" customWidth="1"/>
    <col min="3" max="3" width="35" style="9" customWidth="1"/>
    <col min="4" max="4" width="36.7109375" style="9" hidden="1" customWidth="1"/>
    <col min="5" max="5" width="14.42578125" style="15" hidden="1" customWidth="1"/>
    <col min="6" max="6" width="14.42578125" style="15" customWidth="1"/>
    <col min="7" max="7" width="12.85546875" style="15" customWidth="1"/>
    <col min="8" max="8" width="13.28515625" style="15" customWidth="1"/>
    <col min="9" max="9" width="12.42578125" style="15" customWidth="1"/>
    <col min="10" max="10" width="12.5703125" style="15" customWidth="1"/>
    <col min="11" max="11" width="19.7109375" style="9" customWidth="1"/>
    <col min="12" max="16384" width="9.140625" style="9"/>
  </cols>
  <sheetData>
    <row r="1" spans="1:15" s="5" customFormat="1" ht="15.75" customHeight="1" x14ac:dyDescent="0.25">
      <c r="A1" s="17"/>
      <c r="B1" s="17"/>
      <c r="C1" s="17"/>
      <c r="D1" s="69" t="s">
        <v>37</v>
      </c>
      <c r="E1" s="69"/>
      <c r="F1" s="69"/>
      <c r="G1" s="69"/>
      <c r="H1" s="69"/>
      <c r="I1" s="69"/>
      <c r="J1" s="69"/>
    </row>
    <row r="2" spans="1:15" s="3" customFormat="1" ht="16.5" x14ac:dyDescent="0.25">
      <c r="A2" s="19"/>
      <c r="B2" s="19"/>
      <c r="C2" s="19"/>
      <c r="D2" s="70"/>
      <c r="E2" s="70"/>
      <c r="F2" s="70"/>
      <c r="G2" s="70"/>
      <c r="H2" s="70"/>
      <c r="I2" s="70"/>
      <c r="J2" s="70"/>
    </row>
    <row r="3" spans="1:15" s="3" customFormat="1" ht="16.5" x14ac:dyDescent="0.25">
      <c r="A3" s="19"/>
      <c r="B3" s="19"/>
      <c r="C3" s="19"/>
      <c r="D3" s="70"/>
      <c r="E3" s="70"/>
      <c r="F3" s="70"/>
      <c r="G3" s="70"/>
      <c r="H3" s="70"/>
      <c r="I3" s="70"/>
      <c r="J3" s="70"/>
    </row>
    <row r="4" spans="1:15" s="3" customFormat="1" ht="16.5" x14ac:dyDescent="0.25">
      <c r="A4" s="19"/>
      <c r="B4" s="19"/>
      <c r="C4" s="19"/>
      <c r="D4" s="70"/>
      <c r="E4" s="70"/>
      <c r="F4" s="70"/>
      <c r="G4" s="70"/>
      <c r="H4" s="70"/>
      <c r="I4" s="70"/>
      <c r="J4" s="70"/>
    </row>
    <row r="5" spans="1:15" s="3" customFormat="1" ht="16.5" x14ac:dyDescent="0.25">
      <c r="A5" s="19"/>
      <c r="B5" s="19"/>
      <c r="C5" s="19"/>
      <c r="D5" s="70"/>
      <c r="E5" s="70"/>
      <c r="F5" s="70"/>
      <c r="G5" s="70"/>
      <c r="H5" s="70"/>
      <c r="I5" s="70"/>
      <c r="J5" s="70"/>
    </row>
    <row r="6" spans="1:15" s="3" customFormat="1" ht="16.5" x14ac:dyDescent="0.25">
      <c r="A6" s="18"/>
      <c r="B6" s="20"/>
      <c r="C6" s="20"/>
      <c r="D6" s="20"/>
      <c r="E6" s="21"/>
      <c r="F6" s="21"/>
      <c r="G6" s="78" t="s">
        <v>93</v>
      </c>
      <c r="H6" s="79"/>
      <c r="I6" s="79"/>
      <c r="J6" s="80"/>
    </row>
    <row r="7" spans="1:15" s="3" customFormat="1" ht="16.5" x14ac:dyDescent="0.25">
      <c r="A7" s="71" t="s">
        <v>1</v>
      </c>
      <c r="B7" s="71"/>
      <c r="C7" s="71"/>
      <c r="D7" s="71"/>
      <c r="E7" s="71"/>
      <c r="F7" s="71"/>
      <c r="G7" s="71"/>
      <c r="H7" s="71"/>
      <c r="I7" s="71"/>
      <c r="J7" s="71"/>
      <c r="K7" s="6"/>
      <c r="L7" s="6"/>
      <c r="M7" s="6"/>
      <c r="N7" s="6"/>
      <c r="O7" s="6"/>
    </row>
    <row r="8" spans="1:15" s="3" customFormat="1" ht="16.5" x14ac:dyDescent="0.25">
      <c r="A8" s="22"/>
      <c r="B8" s="22"/>
      <c r="C8" s="22"/>
      <c r="D8" s="22"/>
      <c r="E8" s="22"/>
      <c r="F8" s="22"/>
      <c r="G8" s="22"/>
      <c r="H8" s="22"/>
      <c r="I8" s="22"/>
      <c r="J8" s="22"/>
      <c r="K8" s="6"/>
      <c r="L8" s="6"/>
      <c r="M8" s="6"/>
      <c r="N8" s="6"/>
      <c r="O8" s="6"/>
    </row>
    <row r="9" spans="1:15" s="3" customFormat="1" ht="16.5" x14ac:dyDescent="0.25">
      <c r="A9" s="23"/>
      <c r="B9" s="72" t="s">
        <v>79</v>
      </c>
      <c r="C9" s="72"/>
      <c r="D9" s="72"/>
      <c r="E9" s="72"/>
      <c r="F9" s="72"/>
      <c r="G9" s="72"/>
      <c r="H9" s="72"/>
      <c r="I9" s="72"/>
      <c r="J9" s="72"/>
      <c r="K9" s="7"/>
      <c r="L9" s="7"/>
      <c r="M9" s="7"/>
      <c r="N9" s="7"/>
    </row>
    <row r="10" spans="1:15" s="3" customFormat="1" x14ac:dyDescent="0.25">
      <c r="A10" s="73" t="s">
        <v>38</v>
      </c>
      <c r="B10" s="74"/>
      <c r="C10" s="74"/>
      <c r="D10" s="74"/>
      <c r="E10" s="74"/>
      <c r="F10" s="74"/>
      <c r="G10" s="74"/>
      <c r="H10" s="74"/>
      <c r="I10" s="74"/>
      <c r="J10" s="74"/>
      <c r="K10" s="8"/>
      <c r="L10" s="8"/>
      <c r="M10" s="8"/>
      <c r="N10" s="8"/>
      <c r="O10" s="8"/>
    </row>
    <row r="11" spans="1:15" s="3" customFormat="1" x14ac:dyDescent="0.25">
      <c r="A11" s="75"/>
      <c r="B11" s="76"/>
      <c r="C11" s="76"/>
      <c r="D11" s="76"/>
      <c r="E11" s="76"/>
      <c r="F11" s="76"/>
      <c r="G11" s="76"/>
      <c r="H11" s="76"/>
      <c r="I11" s="76"/>
      <c r="J11" s="76"/>
      <c r="K11" s="16"/>
      <c r="L11" s="16"/>
      <c r="M11" s="16"/>
      <c r="N11" s="16"/>
      <c r="O11" s="16"/>
    </row>
    <row r="12" spans="1:15" ht="16.5" x14ac:dyDescent="0.25">
      <c r="A12" s="24"/>
      <c r="B12" s="25"/>
      <c r="C12" s="24"/>
      <c r="D12" s="24"/>
      <c r="E12" s="26"/>
      <c r="F12" s="26"/>
      <c r="G12" s="26"/>
      <c r="H12" s="26"/>
      <c r="I12" s="26"/>
      <c r="J12" s="26"/>
    </row>
    <row r="13" spans="1:15" ht="33" x14ac:dyDescent="0.25">
      <c r="A13" s="27" t="s">
        <v>68</v>
      </c>
      <c r="B13" s="77" t="s">
        <v>2</v>
      </c>
      <c r="C13" s="77"/>
      <c r="D13" s="27" t="s">
        <v>3</v>
      </c>
      <c r="E13" s="28" t="s">
        <v>82</v>
      </c>
      <c r="F13" s="28" t="s">
        <v>83</v>
      </c>
      <c r="G13" s="28" t="s">
        <v>74</v>
      </c>
      <c r="H13" s="28" t="s">
        <v>90</v>
      </c>
      <c r="I13" s="28" t="s">
        <v>88</v>
      </c>
      <c r="J13" s="28" t="s">
        <v>89</v>
      </c>
      <c r="K13" s="10"/>
    </row>
    <row r="14" spans="1:15" ht="49.5" customHeight="1" x14ac:dyDescent="0.25">
      <c r="A14" s="94">
        <v>1</v>
      </c>
      <c r="B14" s="66" t="s">
        <v>0</v>
      </c>
      <c r="C14" s="82" t="s">
        <v>80</v>
      </c>
      <c r="D14" s="29" t="s">
        <v>4</v>
      </c>
      <c r="E14" s="81">
        <v>200000</v>
      </c>
      <c r="F14" s="83">
        <v>200000</v>
      </c>
      <c r="G14" s="87" t="s">
        <v>75</v>
      </c>
      <c r="H14" s="81" t="s">
        <v>75</v>
      </c>
      <c r="I14" s="81" t="s">
        <v>75</v>
      </c>
      <c r="J14" s="81" t="s">
        <v>75</v>
      </c>
      <c r="K14" s="11"/>
    </row>
    <row r="15" spans="1:15" ht="33" x14ac:dyDescent="0.25">
      <c r="A15" s="95"/>
      <c r="B15" s="68"/>
      <c r="C15" s="82"/>
      <c r="D15" s="30" t="s">
        <v>5</v>
      </c>
      <c r="E15" s="81"/>
      <c r="F15" s="83"/>
      <c r="G15" s="88"/>
      <c r="H15" s="81"/>
      <c r="I15" s="81"/>
      <c r="J15" s="81"/>
      <c r="K15" s="11"/>
    </row>
    <row r="16" spans="1:15" ht="49.5" x14ac:dyDescent="0.25">
      <c r="A16" s="95"/>
      <c r="B16" s="68"/>
      <c r="C16" s="82"/>
      <c r="D16" s="29" t="s">
        <v>6</v>
      </c>
      <c r="E16" s="81"/>
      <c r="F16" s="83"/>
      <c r="G16" s="88"/>
      <c r="H16" s="81"/>
      <c r="I16" s="81"/>
      <c r="J16" s="81"/>
      <c r="K16" s="11"/>
    </row>
    <row r="17" spans="1:11" ht="49.5" x14ac:dyDescent="0.25">
      <c r="A17" s="95"/>
      <c r="B17" s="68"/>
      <c r="C17" s="82"/>
      <c r="D17" s="29" t="s">
        <v>7</v>
      </c>
      <c r="E17" s="81"/>
      <c r="F17" s="83"/>
      <c r="G17" s="88"/>
      <c r="H17" s="81"/>
      <c r="I17" s="81"/>
      <c r="J17" s="81"/>
      <c r="K17" s="11"/>
    </row>
    <row r="18" spans="1:11" ht="33" x14ac:dyDescent="0.25">
      <c r="A18" s="95"/>
      <c r="B18" s="68"/>
      <c r="C18" s="82"/>
      <c r="D18" s="29" t="s">
        <v>8</v>
      </c>
      <c r="E18" s="81"/>
      <c r="F18" s="83"/>
      <c r="G18" s="88"/>
      <c r="H18" s="81"/>
      <c r="I18" s="81"/>
      <c r="J18" s="81"/>
      <c r="K18" s="12"/>
    </row>
    <row r="19" spans="1:11" ht="16.5" x14ac:dyDescent="0.25">
      <c r="A19" s="95"/>
      <c r="B19" s="68"/>
      <c r="C19" s="82"/>
      <c r="D19" s="29" t="s">
        <v>72</v>
      </c>
      <c r="E19" s="81"/>
      <c r="F19" s="83"/>
      <c r="G19" s="88"/>
      <c r="H19" s="81"/>
      <c r="I19" s="81"/>
      <c r="J19" s="81"/>
      <c r="K19" s="12"/>
    </row>
    <row r="20" spans="1:11" ht="33" x14ac:dyDescent="0.25">
      <c r="A20" s="96"/>
      <c r="B20" s="67"/>
      <c r="C20" s="29" t="s">
        <v>81</v>
      </c>
      <c r="D20" s="29" t="s">
        <v>76</v>
      </c>
      <c r="E20" s="40">
        <v>165000</v>
      </c>
      <c r="F20" s="58" t="s">
        <v>84</v>
      </c>
      <c r="G20" s="55"/>
      <c r="H20" s="40" t="s">
        <v>75</v>
      </c>
      <c r="I20" s="40" t="s">
        <v>75</v>
      </c>
      <c r="J20" s="40" t="s">
        <v>75</v>
      </c>
      <c r="K20" s="12"/>
    </row>
    <row r="21" spans="1:11" ht="33" x14ac:dyDescent="0.25">
      <c r="A21" s="56">
        <v>2</v>
      </c>
      <c r="B21" s="66" t="s">
        <v>77</v>
      </c>
      <c r="C21" s="57" t="s">
        <v>64</v>
      </c>
      <c r="D21" s="29" t="s">
        <v>65</v>
      </c>
      <c r="E21" s="40">
        <v>72000</v>
      </c>
      <c r="F21" s="58">
        <v>72000</v>
      </c>
      <c r="G21" s="55"/>
      <c r="H21" s="40" t="s">
        <v>75</v>
      </c>
      <c r="I21" s="40" t="s">
        <v>75</v>
      </c>
      <c r="J21" s="55"/>
      <c r="K21" s="12"/>
    </row>
    <row r="22" spans="1:11" ht="49.5" x14ac:dyDescent="0.25">
      <c r="A22" s="56">
        <v>3</v>
      </c>
      <c r="B22" s="67"/>
      <c r="C22" s="57" t="s">
        <v>66</v>
      </c>
      <c r="D22" s="29" t="s">
        <v>67</v>
      </c>
      <c r="E22" s="40">
        <v>329000</v>
      </c>
      <c r="F22" s="58">
        <v>329000</v>
      </c>
      <c r="G22" s="55"/>
      <c r="H22" s="40" t="s">
        <v>75</v>
      </c>
      <c r="I22" s="55"/>
      <c r="J22" s="55"/>
      <c r="K22" s="12"/>
    </row>
    <row r="23" spans="1:11" ht="66" x14ac:dyDescent="0.25">
      <c r="A23" s="31">
        <v>4</v>
      </c>
      <c r="B23" s="32" t="s">
        <v>19</v>
      </c>
      <c r="C23" s="30" t="s">
        <v>20</v>
      </c>
      <c r="D23" s="30" t="s">
        <v>21</v>
      </c>
      <c r="E23" s="33">
        <v>27000</v>
      </c>
      <c r="F23" s="59">
        <v>27000</v>
      </c>
      <c r="G23" s="33" t="s">
        <v>75</v>
      </c>
      <c r="H23" s="33" t="s">
        <v>75</v>
      </c>
      <c r="I23" s="33" t="s">
        <v>75</v>
      </c>
      <c r="J23" s="33" t="s">
        <v>75</v>
      </c>
      <c r="K23" s="12"/>
    </row>
    <row r="24" spans="1:11" ht="64.5" customHeight="1" x14ac:dyDescent="0.25">
      <c r="A24" s="31">
        <v>5</v>
      </c>
      <c r="B24" s="32" t="s">
        <v>16</v>
      </c>
      <c r="C24" s="30" t="s">
        <v>17</v>
      </c>
      <c r="D24" s="30" t="s">
        <v>18</v>
      </c>
      <c r="E24" s="33">
        <v>59000</v>
      </c>
      <c r="F24" s="59">
        <v>75000</v>
      </c>
      <c r="G24" s="33" t="s">
        <v>75</v>
      </c>
      <c r="H24" s="33" t="s">
        <v>75</v>
      </c>
      <c r="I24" s="33" t="s">
        <v>75</v>
      </c>
      <c r="J24" s="33" t="s">
        <v>75</v>
      </c>
      <c r="K24" s="12"/>
    </row>
    <row r="25" spans="1:11" ht="33" x14ac:dyDescent="0.25">
      <c r="A25" s="97">
        <v>6</v>
      </c>
      <c r="B25" s="66" t="s">
        <v>85</v>
      </c>
      <c r="C25" s="30" t="s">
        <v>54</v>
      </c>
      <c r="D25" s="30" t="s">
        <v>55</v>
      </c>
      <c r="E25" s="33">
        <v>47000</v>
      </c>
      <c r="F25" s="59">
        <v>47000</v>
      </c>
      <c r="G25" s="33" t="s">
        <v>75</v>
      </c>
      <c r="H25" s="33" t="s">
        <v>75</v>
      </c>
      <c r="I25" s="33" t="s">
        <v>75</v>
      </c>
      <c r="J25" s="33" t="s">
        <v>75</v>
      </c>
      <c r="K25" s="12"/>
    </row>
    <row r="26" spans="1:11" ht="33" x14ac:dyDescent="0.25">
      <c r="A26" s="98"/>
      <c r="B26" s="68"/>
      <c r="C26" s="30" t="s">
        <v>56</v>
      </c>
      <c r="D26" s="30" t="s">
        <v>57</v>
      </c>
      <c r="E26" s="33">
        <v>41000</v>
      </c>
      <c r="F26" s="59">
        <v>41000</v>
      </c>
      <c r="G26" s="33" t="s">
        <v>75</v>
      </c>
      <c r="H26" s="33" t="s">
        <v>75</v>
      </c>
      <c r="I26" s="33" t="s">
        <v>75</v>
      </c>
      <c r="J26" s="33" t="s">
        <v>75</v>
      </c>
      <c r="K26" s="12"/>
    </row>
    <row r="27" spans="1:11" ht="33" x14ac:dyDescent="0.25">
      <c r="A27" s="98"/>
      <c r="B27" s="68"/>
      <c r="C27" s="30" t="s">
        <v>50</v>
      </c>
      <c r="D27" s="30" t="s">
        <v>51</v>
      </c>
      <c r="E27" s="33">
        <v>41000</v>
      </c>
      <c r="F27" s="59">
        <v>41000</v>
      </c>
      <c r="G27" s="33" t="s">
        <v>75</v>
      </c>
      <c r="H27" s="33" t="s">
        <v>75</v>
      </c>
      <c r="I27" s="33" t="s">
        <v>75</v>
      </c>
      <c r="J27" s="33" t="s">
        <v>75</v>
      </c>
      <c r="K27" s="12"/>
    </row>
    <row r="28" spans="1:11" ht="33" x14ac:dyDescent="0.25">
      <c r="A28" s="99"/>
      <c r="B28" s="67"/>
      <c r="C28" s="30" t="s">
        <v>52</v>
      </c>
      <c r="D28" s="30" t="s">
        <v>53</v>
      </c>
      <c r="E28" s="33">
        <v>59000</v>
      </c>
      <c r="F28" s="59">
        <v>59000</v>
      </c>
      <c r="G28" s="33" t="s">
        <v>75</v>
      </c>
      <c r="H28" s="33" t="s">
        <v>75</v>
      </c>
      <c r="I28" s="33" t="s">
        <v>75</v>
      </c>
      <c r="J28" s="33" t="s">
        <v>75</v>
      </c>
      <c r="K28" s="12"/>
    </row>
    <row r="29" spans="1:11" ht="66" x14ac:dyDescent="0.25">
      <c r="A29" s="31">
        <v>7</v>
      </c>
      <c r="B29" s="32" t="s">
        <v>42</v>
      </c>
      <c r="C29" s="30" t="s">
        <v>43</v>
      </c>
      <c r="D29" s="35" t="s">
        <v>44</v>
      </c>
      <c r="E29" s="36">
        <v>41000</v>
      </c>
      <c r="F29" s="60">
        <v>41000</v>
      </c>
      <c r="G29" s="33" t="s">
        <v>75</v>
      </c>
      <c r="H29" s="33" t="s">
        <v>75</v>
      </c>
      <c r="I29" s="33" t="s">
        <v>75</v>
      </c>
      <c r="J29" s="33" t="s">
        <v>75</v>
      </c>
      <c r="K29" s="12"/>
    </row>
    <row r="30" spans="1:11" ht="49.5" x14ac:dyDescent="0.25">
      <c r="A30" s="97">
        <v>8</v>
      </c>
      <c r="B30" s="66" t="s">
        <v>87</v>
      </c>
      <c r="C30" s="34" t="s">
        <v>39</v>
      </c>
      <c r="D30" s="34" t="s">
        <v>40</v>
      </c>
      <c r="E30" s="53">
        <v>30000</v>
      </c>
      <c r="F30" s="59">
        <v>30000</v>
      </c>
      <c r="G30" s="33" t="s">
        <v>75</v>
      </c>
      <c r="H30" s="33" t="s">
        <v>75</v>
      </c>
      <c r="I30" s="33" t="s">
        <v>75</v>
      </c>
      <c r="J30" s="33" t="s">
        <v>75</v>
      </c>
      <c r="K30" s="12"/>
    </row>
    <row r="31" spans="1:11" ht="49.5" x14ac:dyDescent="0.25">
      <c r="A31" s="98"/>
      <c r="B31" s="68"/>
      <c r="C31" s="34" t="s">
        <v>41</v>
      </c>
      <c r="D31" s="34" t="s">
        <v>40</v>
      </c>
      <c r="E31" s="53">
        <v>30000</v>
      </c>
      <c r="F31" s="59">
        <v>30000</v>
      </c>
      <c r="G31" s="33" t="s">
        <v>75</v>
      </c>
      <c r="H31" s="33" t="s">
        <v>75</v>
      </c>
      <c r="I31" s="33" t="s">
        <v>75</v>
      </c>
      <c r="J31" s="33" t="s">
        <v>75</v>
      </c>
      <c r="K31" s="12"/>
    </row>
    <row r="32" spans="1:11" ht="49.5" x14ac:dyDescent="0.25">
      <c r="A32" s="98"/>
      <c r="B32" s="68"/>
      <c r="C32" s="34" t="s">
        <v>46</v>
      </c>
      <c r="D32" s="34" t="s">
        <v>47</v>
      </c>
      <c r="E32" s="53">
        <v>41000</v>
      </c>
      <c r="F32" s="59">
        <v>41000</v>
      </c>
      <c r="G32" s="33" t="s">
        <v>75</v>
      </c>
      <c r="H32" s="33" t="s">
        <v>75</v>
      </c>
      <c r="I32" s="33" t="s">
        <v>75</v>
      </c>
      <c r="J32" s="33" t="s">
        <v>75</v>
      </c>
      <c r="K32" s="12"/>
    </row>
    <row r="33" spans="1:11" ht="49.5" x14ac:dyDescent="0.25">
      <c r="A33" s="99"/>
      <c r="B33" s="67"/>
      <c r="C33" s="34" t="s">
        <v>48</v>
      </c>
      <c r="D33" s="34" t="s">
        <v>49</v>
      </c>
      <c r="E33" s="53">
        <v>47000</v>
      </c>
      <c r="F33" s="59">
        <v>47000</v>
      </c>
      <c r="G33" s="33" t="s">
        <v>75</v>
      </c>
      <c r="H33" s="33" t="s">
        <v>75</v>
      </c>
      <c r="I33" s="33" t="s">
        <v>75</v>
      </c>
      <c r="J33" s="33" t="s">
        <v>75</v>
      </c>
      <c r="K33" s="12"/>
    </row>
    <row r="34" spans="1:11" ht="33" x14ac:dyDescent="0.25">
      <c r="A34" s="97">
        <v>9</v>
      </c>
      <c r="B34" s="66" t="s">
        <v>86</v>
      </c>
      <c r="C34" s="34" t="s">
        <v>58</v>
      </c>
      <c r="D34" s="34" t="s">
        <v>59</v>
      </c>
      <c r="E34" s="53">
        <v>66000</v>
      </c>
      <c r="F34" s="59">
        <v>123000</v>
      </c>
      <c r="G34" s="33" t="s">
        <v>75</v>
      </c>
      <c r="H34" s="33" t="s">
        <v>75</v>
      </c>
      <c r="I34" s="33" t="s">
        <v>75</v>
      </c>
      <c r="J34" s="33" t="s">
        <v>75</v>
      </c>
      <c r="K34" s="12"/>
    </row>
    <row r="35" spans="1:11" ht="49.5" x14ac:dyDescent="0.25">
      <c r="A35" s="99"/>
      <c r="B35" s="67"/>
      <c r="C35" s="34" t="s">
        <v>60</v>
      </c>
      <c r="D35" s="34" t="s">
        <v>61</v>
      </c>
      <c r="E35" s="53">
        <v>139000</v>
      </c>
      <c r="F35" s="59">
        <v>139000</v>
      </c>
      <c r="G35" s="33" t="s">
        <v>75</v>
      </c>
      <c r="H35" s="33" t="s">
        <v>75</v>
      </c>
      <c r="I35" s="33" t="s">
        <v>75</v>
      </c>
      <c r="J35" s="33" t="s">
        <v>75</v>
      </c>
      <c r="K35" s="12"/>
    </row>
    <row r="36" spans="1:11" ht="82.5" x14ac:dyDescent="0.25">
      <c r="A36" s="31">
        <v>10</v>
      </c>
      <c r="B36" s="32" t="s">
        <v>13</v>
      </c>
      <c r="C36" s="30" t="s">
        <v>14</v>
      </c>
      <c r="D36" s="30" t="s">
        <v>15</v>
      </c>
      <c r="E36" s="33">
        <v>59000</v>
      </c>
      <c r="F36" s="59">
        <v>59000</v>
      </c>
      <c r="G36" s="33" t="s">
        <v>75</v>
      </c>
      <c r="H36" s="33" t="s">
        <v>75</v>
      </c>
      <c r="I36" s="33" t="s">
        <v>75</v>
      </c>
      <c r="J36" s="33" t="s">
        <v>75</v>
      </c>
      <c r="K36" s="12"/>
    </row>
    <row r="37" spans="1:11" ht="33" x14ac:dyDescent="0.25">
      <c r="A37" s="31">
        <v>11</v>
      </c>
      <c r="B37" s="66" t="s">
        <v>9</v>
      </c>
      <c r="C37" s="30" t="s">
        <v>10</v>
      </c>
      <c r="D37" s="30" t="s">
        <v>11</v>
      </c>
      <c r="E37" s="33">
        <v>102000</v>
      </c>
      <c r="F37" s="59">
        <v>102000</v>
      </c>
      <c r="G37" s="33" t="s">
        <v>75</v>
      </c>
      <c r="H37" s="33" t="s">
        <v>75</v>
      </c>
      <c r="I37" s="33" t="s">
        <v>75</v>
      </c>
      <c r="J37" s="54"/>
      <c r="K37" s="12"/>
    </row>
    <row r="38" spans="1:11" ht="33" x14ac:dyDescent="0.25">
      <c r="A38" s="31">
        <v>12</v>
      </c>
      <c r="B38" s="68"/>
      <c r="C38" s="30" t="s">
        <v>62</v>
      </c>
      <c r="D38" s="30" t="s">
        <v>63</v>
      </c>
      <c r="E38" s="33">
        <v>140000</v>
      </c>
      <c r="F38" s="59">
        <v>140000</v>
      </c>
      <c r="G38" s="33" t="s">
        <v>75</v>
      </c>
      <c r="H38" s="33" t="s">
        <v>75</v>
      </c>
      <c r="I38" s="33" t="s">
        <v>75</v>
      </c>
      <c r="J38" s="33" t="s">
        <v>75</v>
      </c>
      <c r="K38" s="12"/>
    </row>
    <row r="39" spans="1:11" ht="66" x14ac:dyDescent="0.25">
      <c r="A39" s="31">
        <v>13</v>
      </c>
      <c r="B39" s="68"/>
      <c r="C39" s="30" t="s">
        <v>70</v>
      </c>
      <c r="D39" s="30" t="s">
        <v>12</v>
      </c>
      <c r="E39" s="33">
        <v>230000</v>
      </c>
      <c r="F39" s="59">
        <v>230000</v>
      </c>
      <c r="G39" s="33" t="s">
        <v>75</v>
      </c>
      <c r="H39" s="33" t="s">
        <v>75</v>
      </c>
      <c r="I39" s="33" t="s">
        <v>75</v>
      </c>
      <c r="J39" s="33" t="s">
        <v>75</v>
      </c>
      <c r="K39" s="12"/>
    </row>
    <row r="40" spans="1:11" ht="49.5" x14ac:dyDescent="0.25">
      <c r="A40" s="31">
        <v>14</v>
      </c>
      <c r="B40" s="68"/>
      <c r="C40" s="30" t="s">
        <v>71</v>
      </c>
      <c r="D40" s="30" t="s">
        <v>73</v>
      </c>
      <c r="E40" s="33">
        <v>230000</v>
      </c>
      <c r="F40" s="59">
        <v>230000</v>
      </c>
      <c r="G40" s="33" t="s">
        <v>75</v>
      </c>
      <c r="H40" s="33" t="s">
        <v>75</v>
      </c>
      <c r="I40" s="33" t="s">
        <v>75</v>
      </c>
      <c r="J40" s="33" t="s">
        <v>75</v>
      </c>
      <c r="K40" s="12"/>
    </row>
    <row r="41" spans="1:11" ht="82.5" customHeight="1" x14ac:dyDescent="0.25">
      <c r="A41" s="31">
        <v>15</v>
      </c>
      <c r="B41" s="67"/>
      <c r="C41" s="30" t="s">
        <v>32</v>
      </c>
      <c r="D41" s="30" t="s">
        <v>33</v>
      </c>
      <c r="E41" s="33">
        <v>220000</v>
      </c>
      <c r="F41" s="59">
        <v>220000</v>
      </c>
      <c r="G41" s="54"/>
      <c r="H41" s="33" t="s">
        <v>75</v>
      </c>
      <c r="I41" s="33" t="s">
        <v>75</v>
      </c>
      <c r="J41" s="33" t="s">
        <v>75</v>
      </c>
      <c r="K41" s="12"/>
    </row>
    <row r="42" spans="1:11" ht="33" x14ac:dyDescent="0.25">
      <c r="A42" s="92">
        <v>16</v>
      </c>
      <c r="B42" s="93"/>
      <c r="C42" s="37" t="s">
        <v>22</v>
      </c>
      <c r="D42" s="38" t="s">
        <v>23</v>
      </c>
      <c r="E42" s="39" t="s">
        <v>24</v>
      </c>
      <c r="F42" s="61" t="s">
        <v>24</v>
      </c>
      <c r="G42" s="33" t="s">
        <v>75</v>
      </c>
      <c r="H42" s="33" t="s">
        <v>75</v>
      </c>
      <c r="I42" s="33" t="s">
        <v>75</v>
      </c>
      <c r="J42" s="33" t="s">
        <v>75</v>
      </c>
      <c r="K42" s="12"/>
    </row>
    <row r="43" spans="1:11" ht="49.5" x14ac:dyDescent="0.25">
      <c r="A43" s="92"/>
      <c r="B43" s="93"/>
      <c r="C43" s="37" t="s">
        <v>45</v>
      </c>
      <c r="D43" s="38"/>
      <c r="E43" s="39" t="s">
        <v>24</v>
      </c>
      <c r="F43" s="61" t="s">
        <v>24</v>
      </c>
      <c r="G43" s="39" t="s">
        <v>75</v>
      </c>
      <c r="H43" s="39" t="s">
        <v>75</v>
      </c>
      <c r="I43" s="33" t="s">
        <v>75</v>
      </c>
      <c r="J43" s="39" t="s">
        <v>75</v>
      </c>
      <c r="K43" s="12"/>
    </row>
    <row r="44" spans="1:11" ht="25.5" customHeight="1" x14ac:dyDescent="0.25">
      <c r="A44" s="89" t="s">
        <v>78</v>
      </c>
      <c r="B44" s="90"/>
      <c r="C44" s="90"/>
      <c r="D44" s="91"/>
      <c r="E44" s="28"/>
      <c r="F44" s="28"/>
      <c r="G44" s="28">
        <f>SUMIF(G14:G42,"x",$F$14:$F$42)</f>
        <v>1702000</v>
      </c>
      <c r="H44" s="28">
        <f>SUMIF(H14:H42,"x",$F$14:$F$42)</f>
        <v>2323000</v>
      </c>
      <c r="I44" s="28">
        <f>SUMIF(I14:I42,"x",$F$14:$F$42)</f>
        <v>1994000</v>
      </c>
      <c r="J44" s="28">
        <f>SUMIF(J14:J42,"x",$F$14:$F$42)</f>
        <v>1820000</v>
      </c>
      <c r="K44" s="12"/>
    </row>
    <row r="45" spans="1:11" ht="16.5" x14ac:dyDescent="0.25">
      <c r="A45" s="41"/>
      <c r="B45" s="42"/>
      <c r="C45" s="41"/>
      <c r="D45" s="41"/>
      <c r="E45" s="43"/>
      <c r="F45" s="43"/>
      <c r="G45" s="43"/>
      <c r="H45" s="43"/>
      <c r="I45" s="43"/>
      <c r="J45" s="43"/>
    </row>
    <row r="46" spans="1:11" ht="18.75" x14ac:dyDescent="0.3">
      <c r="A46" s="41"/>
      <c r="B46" s="42"/>
      <c r="C46" s="41"/>
      <c r="D46" s="41"/>
      <c r="E46" s="43"/>
      <c r="F46" s="43"/>
      <c r="G46" s="63" t="s">
        <v>91</v>
      </c>
      <c r="H46" s="64"/>
      <c r="I46" s="64"/>
      <c r="J46" s="65"/>
    </row>
    <row r="47" spans="1:11" ht="18.75" x14ac:dyDescent="0.3">
      <c r="A47" s="41"/>
      <c r="B47" s="42"/>
      <c r="C47" s="41"/>
      <c r="D47" s="41"/>
      <c r="E47" s="43"/>
      <c r="F47" s="43"/>
      <c r="G47" s="62"/>
      <c r="H47" s="62"/>
      <c r="I47" s="62"/>
      <c r="J47" s="62"/>
    </row>
    <row r="48" spans="1:11" ht="18.75" x14ac:dyDescent="0.3">
      <c r="A48" s="41"/>
      <c r="B48" s="42"/>
      <c r="C48" s="41"/>
      <c r="D48" s="41"/>
      <c r="E48" s="43"/>
      <c r="F48" s="43"/>
      <c r="G48" s="62"/>
      <c r="H48" s="62"/>
      <c r="I48" s="62"/>
      <c r="J48" s="62"/>
    </row>
    <row r="49" spans="1:10" ht="18.75" x14ac:dyDescent="0.3">
      <c r="A49" s="41"/>
      <c r="B49" s="42"/>
      <c r="C49" s="41"/>
      <c r="D49" s="41"/>
      <c r="E49" s="43"/>
      <c r="F49" s="43"/>
      <c r="G49" s="62"/>
      <c r="H49" s="62"/>
      <c r="I49" s="62"/>
      <c r="J49" s="62"/>
    </row>
    <row r="50" spans="1:10" ht="18.75" x14ac:dyDescent="0.3">
      <c r="A50" s="41"/>
      <c r="B50" s="42"/>
      <c r="C50" s="41"/>
      <c r="D50" s="41"/>
      <c r="E50" s="43"/>
      <c r="F50" s="43"/>
      <c r="G50" s="62"/>
      <c r="H50" s="62"/>
      <c r="I50" s="62"/>
      <c r="J50" s="62"/>
    </row>
    <row r="51" spans="1:10" ht="18.75" x14ac:dyDescent="0.3">
      <c r="A51" s="41"/>
      <c r="B51" s="42"/>
      <c r="C51" s="41"/>
      <c r="D51" s="41"/>
      <c r="E51" s="43"/>
      <c r="F51" s="43"/>
      <c r="G51" s="62"/>
      <c r="H51" s="62"/>
      <c r="I51" s="62"/>
      <c r="J51" s="62"/>
    </row>
    <row r="52" spans="1:10" ht="18.75" x14ac:dyDescent="0.3">
      <c r="A52" s="41"/>
      <c r="B52" s="42"/>
      <c r="C52" s="41"/>
      <c r="D52" s="41"/>
      <c r="E52" s="43"/>
      <c r="F52" s="43"/>
      <c r="G52" s="62"/>
      <c r="H52" s="62"/>
      <c r="I52" s="62"/>
      <c r="J52" s="62"/>
    </row>
    <row r="53" spans="1:10" ht="18.75" x14ac:dyDescent="0.3">
      <c r="A53" s="41"/>
      <c r="B53" s="42"/>
      <c r="C53" s="41"/>
      <c r="D53" s="41"/>
      <c r="E53" s="43"/>
      <c r="F53" s="43"/>
      <c r="G53" s="63" t="s">
        <v>92</v>
      </c>
      <c r="H53" s="64"/>
      <c r="I53" s="64"/>
      <c r="J53" s="65"/>
    </row>
    <row r="54" spans="1:10" s="1" customFormat="1" ht="16.5" x14ac:dyDescent="0.25">
      <c r="A54" s="85" t="s">
        <v>25</v>
      </c>
      <c r="B54" s="85"/>
      <c r="C54" s="85"/>
      <c r="D54" s="85"/>
      <c r="E54" s="21"/>
      <c r="F54" s="21"/>
      <c r="G54" s="21"/>
      <c r="H54" s="21"/>
      <c r="I54" s="21"/>
      <c r="J54" s="21"/>
    </row>
    <row r="55" spans="1:10" s="1" customFormat="1" ht="16.5" x14ac:dyDescent="0.25">
      <c r="A55" s="45"/>
      <c r="B55" s="84" t="s">
        <v>69</v>
      </c>
      <c r="C55" s="84"/>
      <c r="D55" s="84"/>
      <c r="E55" s="84"/>
      <c r="F55" s="84"/>
      <c r="G55" s="84"/>
      <c r="H55" s="84"/>
      <c r="I55" s="84"/>
      <c r="J55" s="84"/>
    </row>
    <row r="56" spans="1:10" s="1" customFormat="1" ht="16.5" x14ac:dyDescent="0.25">
      <c r="A56" s="45"/>
      <c r="B56" s="84" t="s">
        <v>94</v>
      </c>
      <c r="C56" s="84"/>
      <c r="D56" s="84"/>
      <c r="E56" s="84"/>
      <c r="F56" s="84"/>
      <c r="G56" s="84"/>
      <c r="H56" s="84"/>
      <c r="I56" s="84"/>
      <c r="J56" s="84"/>
    </row>
    <row r="57" spans="1:10" s="2" customFormat="1" ht="31.5" customHeight="1" x14ac:dyDescent="0.25">
      <c r="A57" s="46"/>
      <c r="B57" s="84" t="s">
        <v>26</v>
      </c>
      <c r="C57" s="84"/>
      <c r="D57" s="84"/>
      <c r="E57" s="84"/>
      <c r="F57" s="84"/>
      <c r="G57" s="84"/>
      <c r="H57" s="84"/>
      <c r="I57" s="84"/>
      <c r="J57" s="84"/>
    </row>
    <row r="58" spans="1:10" s="13" customFormat="1" ht="16.5" x14ac:dyDescent="0.25">
      <c r="A58" s="47"/>
      <c r="B58" s="86" t="s">
        <v>27</v>
      </c>
      <c r="C58" s="86"/>
      <c r="D58" s="86"/>
      <c r="E58" s="86"/>
      <c r="F58" s="86"/>
      <c r="G58" s="86"/>
      <c r="H58" s="86"/>
      <c r="I58" s="86"/>
      <c r="J58" s="86"/>
    </row>
    <row r="59" spans="1:10" s="3" customFormat="1" ht="16.5" x14ac:dyDescent="0.25">
      <c r="A59" s="44"/>
      <c r="B59" s="84" t="s">
        <v>28</v>
      </c>
      <c r="C59" s="84"/>
      <c r="D59" s="84"/>
      <c r="E59" s="84"/>
      <c r="F59" s="84"/>
      <c r="G59" s="84"/>
      <c r="H59" s="84"/>
      <c r="I59" s="84"/>
      <c r="J59" s="84"/>
    </row>
    <row r="60" spans="1:10" s="3" customFormat="1" ht="16.5" x14ac:dyDescent="0.25">
      <c r="A60" s="44"/>
      <c r="B60" s="46" t="s">
        <v>29</v>
      </c>
      <c r="C60" s="46"/>
      <c r="D60" s="48"/>
      <c r="E60" s="21"/>
      <c r="F60" s="21"/>
      <c r="G60" s="21"/>
      <c r="H60" s="21"/>
      <c r="I60" s="21"/>
      <c r="J60" s="21"/>
    </row>
    <row r="61" spans="1:10" s="3" customFormat="1" ht="16.5" x14ac:dyDescent="0.25">
      <c r="A61" s="44"/>
      <c r="B61" s="46" t="s">
        <v>30</v>
      </c>
      <c r="C61" s="46"/>
      <c r="D61" s="48"/>
      <c r="E61" s="21"/>
      <c r="F61" s="21"/>
      <c r="G61" s="21"/>
      <c r="H61" s="21"/>
      <c r="I61" s="21"/>
      <c r="J61" s="21"/>
    </row>
    <row r="62" spans="1:10" s="4" customFormat="1" ht="15.75" customHeight="1" x14ac:dyDescent="0.25">
      <c r="A62" s="49" t="s">
        <v>31</v>
      </c>
      <c r="B62" s="50"/>
      <c r="C62" s="50"/>
      <c r="D62" s="50"/>
      <c r="E62" s="51"/>
      <c r="F62" s="51"/>
      <c r="G62" s="51"/>
      <c r="H62" s="51"/>
      <c r="I62" s="51"/>
      <c r="J62" s="51"/>
    </row>
    <row r="63" spans="1:10" s="3" customFormat="1" ht="15.75" customHeight="1" x14ac:dyDescent="0.25">
      <c r="A63" s="44"/>
      <c r="B63" s="18" t="s">
        <v>34</v>
      </c>
      <c r="C63" s="18"/>
      <c r="D63" s="48"/>
      <c r="E63" s="52"/>
      <c r="F63" s="52"/>
      <c r="G63" s="52"/>
      <c r="H63" s="52"/>
      <c r="I63" s="52"/>
      <c r="J63" s="52"/>
    </row>
    <row r="64" spans="1:10" s="3" customFormat="1" ht="15.75" customHeight="1" x14ac:dyDescent="0.25">
      <c r="A64" s="44"/>
      <c r="B64" s="18" t="s">
        <v>35</v>
      </c>
      <c r="C64" s="18"/>
      <c r="D64" s="48"/>
      <c r="E64" s="52"/>
      <c r="F64" s="52"/>
      <c r="G64" s="52"/>
      <c r="H64" s="52"/>
      <c r="I64" s="52"/>
      <c r="J64" s="52"/>
    </row>
    <row r="65" spans="1:10" s="3" customFormat="1" ht="15.75" customHeight="1" x14ac:dyDescent="0.25">
      <c r="A65" s="44"/>
      <c r="B65" s="18" t="s">
        <v>36</v>
      </c>
      <c r="C65" s="18"/>
      <c r="D65" s="48"/>
      <c r="E65" s="52"/>
      <c r="F65" s="52"/>
      <c r="G65" s="52"/>
      <c r="H65" s="52"/>
      <c r="I65" s="52"/>
      <c r="J65" s="52"/>
    </row>
  </sheetData>
  <mergeCells count="34">
    <mergeCell ref="G14:G19"/>
    <mergeCell ref="A44:D44"/>
    <mergeCell ref="A42:A43"/>
    <mergeCell ref="B42:B43"/>
    <mergeCell ref="B14:B20"/>
    <mergeCell ref="A14:A20"/>
    <mergeCell ref="B25:B28"/>
    <mergeCell ref="A25:A28"/>
    <mergeCell ref="A30:A33"/>
    <mergeCell ref="B21:B22"/>
    <mergeCell ref="B30:B33"/>
    <mergeCell ref="A34:A35"/>
    <mergeCell ref="B59:J59"/>
    <mergeCell ref="A54:D54"/>
    <mergeCell ref="B55:J55"/>
    <mergeCell ref="B56:J56"/>
    <mergeCell ref="B57:J57"/>
    <mergeCell ref="B58:J58"/>
    <mergeCell ref="G53:J53"/>
    <mergeCell ref="B34:B35"/>
    <mergeCell ref="B37:B41"/>
    <mergeCell ref="D1:J5"/>
    <mergeCell ref="A7:J7"/>
    <mergeCell ref="B9:J9"/>
    <mergeCell ref="A10:J11"/>
    <mergeCell ref="B13:C13"/>
    <mergeCell ref="G6:J6"/>
    <mergeCell ref="H14:H19"/>
    <mergeCell ref="J14:J19"/>
    <mergeCell ref="E14:E19"/>
    <mergeCell ref="I14:I19"/>
    <mergeCell ref="G46:J46"/>
    <mergeCell ref="C14:C19"/>
    <mergeCell ref="F14:F19"/>
  </mergeCells>
  <pageMargins left="0.19685039370078741" right="0.19685039370078741" top="0.43307086614173229" bottom="0.47244094488188981" header="0.31496062992125984" footer="0.31496062992125984"/>
  <pageSetup scale="7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C11D-F169-46AA-8491-2474A9E1F808}">
  <dimension ref="A1:N49"/>
  <sheetViews>
    <sheetView view="pageBreakPreview" topLeftCell="A28" zoomScale="60" zoomScaleNormal="100" workbookViewId="0">
      <selection activeCell="G33" sqref="G33"/>
    </sheetView>
  </sheetViews>
  <sheetFormatPr defaultColWidth="9.140625" defaultRowHeight="15.75" x14ac:dyDescent="0.25"/>
  <cols>
    <col min="1" max="1" width="6.28515625" style="9" bestFit="1" customWidth="1"/>
    <col min="2" max="2" width="15" style="14" customWidth="1"/>
    <col min="3" max="3" width="35" style="9" customWidth="1"/>
    <col min="4" max="4" width="43.28515625" style="9" bestFit="1" customWidth="1"/>
    <col min="5" max="5" width="14" style="15" bestFit="1" customWidth="1"/>
    <col min="6" max="9" width="13.7109375" style="15" customWidth="1"/>
    <col min="10" max="10" width="19.7109375" style="9" customWidth="1"/>
    <col min="11" max="16384" width="9.140625" style="9"/>
  </cols>
  <sheetData>
    <row r="1" spans="1:14" s="5" customFormat="1" ht="15.75" customHeight="1" x14ac:dyDescent="0.25">
      <c r="A1" s="17"/>
      <c r="B1" s="17"/>
      <c r="C1" s="17"/>
      <c r="D1" s="69" t="s">
        <v>37</v>
      </c>
      <c r="E1" s="69"/>
      <c r="F1" s="69"/>
      <c r="G1" s="69"/>
      <c r="H1" s="69"/>
      <c r="I1" s="69"/>
    </row>
    <row r="2" spans="1:14" s="3" customFormat="1" ht="16.5" x14ac:dyDescent="0.25">
      <c r="A2" s="19"/>
      <c r="B2" s="19"/>
      <c r="C2" s="19"/>
      <c r="D2" s="70"/>
      <c r="E2" s="70"/>
      <c r="F2" s="70"/>
      <c r="G2" s="70"/>
      <c r="H2" s="70"/>
      <c r="I2" s="70"/>
    </row>
    <row r="3" spans="1:14" s="3" customFormat="1" ht="16.5" x14ac:dyDescent="0.25">
      <c r="A3" s="19"/>
      <c r="B3" s="19"/>
      <c r="C3" s="19"/>
      <c r="D3" s="70"/>
      <c r="E3" s="70"/>
      <c r="F3" s="70"/>
      <c r="G3" s="70"/>
      <c r="H3" s="70"/>
      <c r="I3" s="70"/>
    </row>
    <row r="4" spans="1:14" s="3" customFormat="1" ht="16.5" x14ac:dyDescent="0.25">
      <c r="A4" s="19"/>
      <c r="B4" s="19"/>
      <c r="C4" s="19"/>
      <c r="D4" s="70"/>
      <c r="E4" s="70"/>
      <c r="F4" s="70"/>
      <c r="G4" s="70"/>
      <c r="H4" s="70"/>
      <c r="I4" s="70"/>
    </row>
    <row r="5" spans="1:14" s="3" customFormat="1" ht="16.5" x14ac:dyDescent="0.25">
      <c r="A5" s="19"/>
      <c r="B5" s="19"/>
      <c r="C5" s="19"/>
      <c r="D5" s="70"/>
      <c r="E5" s="70"/>
      <c r="F5" s="70"/>
      <c r="G5" s="70"/>
      <c r="H5" s="70"/>
      <c r="I5" s="70"/>
    </row>
    <row r="6" spans="1:14" s="3" customFormat="1" ht="16.5" x14ac:dyDescent="0.25">
      <c r="A6" s="18"/>
      <c r="B6" s="20"/>
      <c r="C6" s="20"/>
      <c r="D6" s="20"/>
      <c r="E6" s="21"/>
      <c r="F6" s="78" t="s">
        <v>93</v>
      </c>
      <c r="G6" s="79"/>
      <c r="H6" s="79"/>
      <c r="I6" s="80"/>
    </row>
    <row r="7" spans="1:14" s="3" customFormat="1" ht="16.5" x14ac:dyDescent="0.25">
      <c r="A7" s="71" t="s">
        <v>1</v>
      </c>
      <c r="B7" s="71"/>
      <c r="C7" s="71"/>
      <c r="D7" s="71"/>
      <c r="E7" s="71"/>
      <c r="F7" s="71"/>
      <c r="G7" s="71"/>
      <c r="H7" s="71"/>
      <c r="I7" s="71"/>
      <c r="J7" s="6"/>
      <c r="K7" s="6"/>
      <c r="L7" s="6"/>
      <c r="M7" s="6"/>
      <c r="N7" s="6"/>
    </row>
    <row r="8" spans="1:14" s="3" customFormat="1" ht="16.5" x14ac:dyDescent="0.25">
      <c r="A8" s="22"/>
      <c r="B8" s="22"/>
      <c r="C8" s="22"/>
      <c r="D8" s="22"/>
      <c r="E8" s="22"/>
      <c r="F8" s="22"/>
      <c r="G8" s="22"/>
      <c r="H8" s="22"/>
      <c r="I8" s="22"/>
      <c r="J8" s="6"/>
      <c r="K8" s="6"/>
      <c r="L8" s="6"/>
      <c r="M8" s="6"/>
      <c r="N8" s="6"/>
    </row>
    <row r="9" spans="1:14" s="3" customFormat="1" ht="16.5" x14ac:dyDescent="0.25">
      <c r="A9" s="23"/>
      <c r="B9" s="72" t="s">
        <v>79</v>
      </c>
      <c r="C9" s="72"/>
      <c r="D9" s="72"/>
      <c r="E9" s="72"/>
      <c r="F9" s="72"/>
      <c r="G9" s="72"/>
      <c r="H9" s="72"/>
      <c r="I9" s="72"/>
      <c r="J9" s="7"/>
      <c r="K9" s="7"/>
      <c r="L9" s="7"/>
      <c r="M9" s="7"/>
    </row>
    <row r="10" spans="1:14" s="3" customFormat="1" x14ac:dyDescent="0.25">
      <c r="A10" s="73" t="s">
        <v>38</v>
      </c>
      <c r="B10" s="74"/>
      <c r="C10" s="74"/>
      <c r="D10" s="74"/>
      <c r="E10" s="74"/>
      <c r="F10" s="74"/>
      <c r="G10" s="74"/>
      <c r="H10" s="74"/>
      <c r="I10" s="74"/>
      <c r="J10" s="8"/>
      <c r="K10" s="8"/>
      <c r="L10" s="8"/>
      <c r="M10" s="8"/>
      <c r="N10" s="8"/>
    </row>
    <row r="11" spans="1:14" s="3" customFormat="1" x14ac:dyDescent="0.25">
      <c r="A11" s="75"/>
      <c r="B11" s="76"/>
      <c r="C11" s="76"/>
      <c r="D11" s="76"/>
      <c r="E11" s="76"/>
      <c r="F11" s="76"/>
      <c r="G11" s="76"/>
      <c r="H11" s="76"/>
      <c r="I11" s="76"/>
      <c r="J11" s="16"/>
      <c r="K11" s="16"/>
      <c r="L11" s="16"/>
      <c r="M11" s="16"/>
      <c r="N11" s="16"/>
    </row>
    <row r="12" spans="1:14" ht="16.5" x14ac:dyDescent="0.25">
      <c r="A12" s="24"/>
      <c r="B12" s="25"/>
      <c r="C12" s="24"/>
      <c r="D12" s="24"/>
      <c r="E12" s="26"/>
      <c r="F12" s="26"/>
      <c r="G12" s="26"/>
      <c r="H12" s="26"/>
      <c r="I12" s="26"/>
    </row>
    <row r="13" spans="1:14" ht="33" x14ac:dyDescent="0.25">
      <c r="A13" s="27" t="s">
        <v>68</v>
      </c>
      <c r="B13" s="77" t="s">
        <v>2</v>
      </c>
      <c r="C13" s="77"/>
      <c r="D13" s="27" t="s">
        <v>3</v>
      </c>
      <c r="E13" s="28" t="s">
        <v>82</v>
      </c>
      <c r="F13" s="28" t="s">
        <v>74</v>
      </c>
      <c r="G13" s="28" t="s">
        <v>90</v>
      </c>
      <c r="H13" s="28" t="s">
        <v>88</v>
      </c>
      <c r="I13" s="28" t="s">
        <v>89</v>
      </c>
      <c r="J13" s="10"/>
    </row>
    <row r="14" spans="1:14" ht="49.5" customHeight="1" x14ac:dyDescent="0.25">
      <c r="A14" s="94">
        <v>1</v>
      </c>
      <c r="B14" s="66" t="s">
        <v>0</v>
      </c>
      <c r="C14" s="82" t="s">
        <v>80</v>
      </c>
      <c r="D14" s="29" t="s">
        <v>4</v>
      </c>
      <c r="E14" s="81">
        <v>200000</v>
      </c>
      <c r="F14" s="87" t="s">
        <v>75</v>
      </c>
      <c r="G14" s="81" t="s">
        <v>75</v>
      </c>
      <c r="H14" s="81" t="s">
        <v>75</v>
      </c>
      <c r="I14" s="81" t="s">
        <v>75</v>
      </c>
      <c r="J14" s="11"/>
    </row>
    <row r="15" spans="1:14" ht="33" x14ac:dyDescent="0.25">
      <c r="A15" s="95"/>
      <c r="B15" s="68"/>
      <c r="C15" s="82"/>
      <c r="D15" s="30" t="s">
        <v>5</v>
      </c>
      <c r="E15" s="81"/>
      <c r="F15" s="88"/>
      <c r="G15" s="81"/>
      <c r="H15" s="81"/>
      <c r="I15" s="81"/>
      <c r="J15" s="11"/>
    </row>
    <row r="16" spans="1:14" ht="49.5" x14ac:dyDescent="0.25">
      <c r="A16" s="95"/>
      <c r="B16" s="68"/>
      <c r="C16" s="82"/>
      <c r="D16" s="29" t="s">
        <v>6</v>
      </c>
      <c r="E16" s="81"/>
      <c r="F16" s="88"/>
      <c r="G16" s="81"/>
      <c r="H16" s="81"/>
      <c r="I16" s="81"/>
      <c r="J16" s="11"/>
    </row>
    <row r="17" spans="1:10" ht="49.5" x14ac:dyDescent="0.25">
      <c r="A17" s="95"/>
      <c r="B17" s="68"/>
      <c r="C17" s="82"/>
      <c r="D17" s="29" t="s">
        <v>7</v>
      </c>
      <c r="E17" s="81"/>
      <c r="F17" s="88"/>
      <c r="G17" s="81"/>
      <c r="H17" s="81"/>
      <c r="I17" s="81"/>
      <c r="J17" s="11"/>
    </row>
    <row r="18" spans="1:10" ht="33" x14ac:dyDescent="0.25">
      <c r="A18" s="95"/>
      <c r="B18" s="68"/>
      <c r="C18" s="82"/>
      <c r="D18" s="29" t="s">
        <v>8</v>
      </c>
      <c r="E18" s="81"/>
      <c r="F18" s="88"/>
      <c r="G18" s="81"/>
      <c r="H18" s="81"/>
      <c r="I18" s="81"/>
      <c r="J18" s="12"/>
    </row>
    <row r="19" spans="1:10" ht="16.5" x14ac:dyDescent="0.25">
      <c r="A19" s="95"/>
      <c r="B19" s="68"/>
      <c r="C19" s="82"/>
      <c r="D19" s="29" t="s">
        <v>72</v>
      </c>
      <c r="E19" s="81"/>
      <c r="F19" s="88"/>
      <c r="G19" s="81"/>
      <c r="H19" s="81"/>
      <c r="I19" s="81"/>
      <c r="J19" s="12"/>
    </row>
    <row r="20" spans="1:10" ht="16.5" x14ac:dyDescent="0.25">
      <c r="A20" s="96"/>
      <c r="B20" s="67"/>
      <c r="C20" s="29" t="s">
        <v>81</v>
      </c>
      <c r="D20" s="29" t="s">
        <v>76</v>
      </c>
      <c r="E20" s="40">
        <v>165000</v>
      </c>
      <c r="F20" s="55"/>
      <c r="G20" s="40" t="s">
        <v>75</v>
      </c>
      <c r="H20" s="40" t="s">
        <v>75</v>
      </c>
      <c r="I20" s="40" t="s">
        <v>75</v>
      </c>
      <c r="J20" s="12"/>
    </row>
    <row r="21" spans="1:10" ht="66" x14ac:dyDescent="0.25">
      <c r="A21" s="31">
        <v>2</v>
      </c>
      <c r="B21" s="32" t="s">
        <v>19</v>
      </c>
      <c r="C21" s="30" t="s">
        <v>20</v>
      </c>
      <c r="D21" s="30" t="s">
        <v>21</v>
      </c>
      <c r="E21" s="33">
        <v>27000</v>
      </c>
      <c r="F21" s="33" t="s">
        <v>75</v>
      </c>
      <c r="G21" s="33" t="s">
        <v>75</v>
      </c>
      <c r="H21" s="33" t="s">
        <v>75</v>
      </c>
      <c r="I21" s="33" t="s">
        <v>75</v>
      </c>
      <c r="J21" s="12"/>
    </row>
    <row r="22" spans="1:10" ht="64.5" customHeight="1" x14ac:dyDescent="0.25">
      <c r="A22" s="31">
        <v>3</v>
      </c>
      <c r="B22" s="32" t="s">
        <v>16</v>
      </c>
      <c r="C22" s="30" t="s">
        <v>17</v>
      </c>
      <c r="D22" s="30" t="s">
        <v>18</v>
      </c>
      <c r="E22" s="33">
        <v>59000</v>
      </c>
      <c r="F22" s="33" t="s">
        <v>75</v>
      </c>
      <c r="G22" s="33" t="s">
        <v>75</v>
      </c>
      <c r="H22" s="33" t="s">
        <v>75</v>
      </c>
      <c r="I22" s="33" t="s">
        <v>75</v>
      </c>
      <c r="J22" s="12"/>
    </row>
    <row r="23" spans="1:10" ht="33" x14ac:dyDescent="0.25">
      <c r="A23" s="97">
        <v>4</v>
      </c>
      <c r="B23" s="66" t="s">
        <v>85</v>
      </c>
      <c r="C23" s="30" t="s">
        <v>54</v>
      </c>
      <c r="D23" s="30" t="s">
        <v>55</v>
      </c>
      <c r="E23" s="33">
        <v>47000</v>
      </c>
      <c r="F23" s="33" t="s">
        <v>75</v>
      </c>
      <c r="G23" s="33" t="s">
        <v>75</v>
      </c>
      <c r="H23" s="33" t="s">
        <v>75</v>
      </c>
      <c r="I23" s="33" t="s">
        <v>75</v>
      </c>
      <c r="J23" s="12"/>
    </row>
    <row r="24" spans="1:10" ht="33" x14ac:dyDescent="0.25">
      <c r="A24" s="98"/>
      <c r="B24" s="68"/>
      <c r="C24" s="30" t="s">
        <v>56</v>
      </c>
      <c r="D24" s="30" t="s">
        <v>57</v>
      </c>
      <c r="E24" s="33">
        <v>41000</v>
      </c>
      <c r="F24" s="33" t="s">
        <v>75</v>
      </c>
      <c r="G24" s="33" t="s">
        <v>75</v>
      </c>
      <c r="H24" s="33" t="s">
        <v>75</v>
      </c>
      <c r="I24" s="33" t="s">
        <v>75</v>
      </c>
      <c r="J24" s="12"/>
    </row>
    <row r="25" spans="1:10" ht="33" x14ac:dyDescent="0.25">
      <c r="A25" s="98"/>
      <c r="B25" s="68"/>
      <c r="C25" s="30" t="s">
        <v>50</v>
      </c>
      <c r="D25" s="30" t="s">
        <v>51</v>
      </c>
      <c r="E25" s="33">
        <v>41000</v>
      </c>
      <c r="F25" s="33" t="s">
        <v>75</v>
      </c>
      <c r="G25" s="33" t="s">
        <v>75</v>
      </c>
      <c r="H25" s="33" t="s">
        <v>75</v>
      </c>
      <c r="I25" s="33" t="s">
        <v>75</v>
      </c>
      <c r="J25" s="12"/>
    </row>
    <row r="26" spans="1:10" ht="33" x14ac:dyDescent="0.25">
      <c r="A26" s="99"/>
      <c r="B26" s="67"/>
      <c r="C26" s="30" t="s">
        <v>52</v>
      </c>
      <c r="D26" s="30" t="s">
        <v>53</v>
      </c>
      <c r="E26" s="33">
        <v>59000</v>
      </c>
      <c r="F26" s="33" t="s">
        <v>75</v>
      </c>
      <c r="G26" s="33" t="s">
        <v>75</v>
      </c>
      <c r="H26" s="33" t="s">
        <v>75</v>
      </c>
      <c r="I26" s="33" t="s">
        <v>75</v>
      </c>
      <c r="J26" s="12"/>
    </row>
    <row r="27" spans="1:10" ht="66" x14ac:dyDescent="0.25">
      <c r="A27" s="31">
        <v>5</v>
      </c>
      <c r="B27" s="32" t="s">
        <v>42</v>
      </c>
      <c r="C27" s="30" t="s">
        <v>43</v>
      </c>
      <c r="D27" s="35" t="s">
        <v>44</v>
      </c>
      <c r="E27" s="36">
        <v>41000</v>
      </c>
      <c r="F27" s="33" t="s">
        <v>75</v>
      </c>
      <c r="G27" s="33" t="s">
        <v>75</v>
      </c>
      <c r="H27" s="33" t="s">
        <v>75</v>
      </c>
      <c r="I27" s="33" t="s">
        <v>75</v>
      </c>
      <c r="J27" s="12"/>
    </row>
    <row r="28" spans="1:10" ht="49.5" x14ac:dyDescent="0.25">
      <c r="A28" s="97">
        <v>6</v>
      </c>
      <c r="B28" s="66" t="s">
        <v>87</v>
      </c>
      <c r="C28" s="34" t="s">
        <v>39</v>
      </c>
      <c r="D28" s="34" t="s">
        <v>40</v>
      </c>
      <c r="E28" s="53">
        <v>30000</v>
      </c>
      <c r="F28" s="33" t="s">
        <v>75</v>
      </c>
      <c r="G28" s="33" t="s">
        <v>75</v>
      </c>
      <c r="H28" s="33" t="s">
        <v>75</v>
      </c>
      <c r="I28" s="33" t="s">
        <v>75</v>
      </c>
      <c r="J28" s="12"/>
    </row>
    <row r="29" spans="1:10" ht="49.5" x14ac:dyDescent="0.25">
      <c r="A29" s="98"/>
      <c r="B29" s="68"/>
      <c r="C29" s="34" t="s">
        <v>41</v>
      </c>
      <c r="D29" s="34" t="s">
        <v>40</v>
      </c>
      <c r="E29" s="53">
        <v>30000</v>
      </c>
      <c r="F29" s="33" t="s">
        <v>75</v>
      </c>
      <c r="G29" s="33" t="s">
        <v>75</v>
      </c>
      <c r="H29" s="33" t="s">
        <v>75</v>
      </c>
      <c r="I29" s="33" t="s">
        <v>75</v>
      </c>
      <c r="J29" s="12"/>
    </row>
    <row r="30" spans="1:10" ht="82.5" x14ac:dyDescent="0.25">
      <c r="A30" s="31">
        <v>7</v>
      </c>
      <c r="B30" s="32" t="s">
        <v>13</v>
      </c>
      <c r="C30" s="30" t="s">
        <v>14</v>
      </c>
      <c r="D30" s="30" t="s">
        <v>15</v>
      </c>
      <c r="E30" s="33">
        <v>59000</v>
      </c>
      <c r="F30" s="33" t="s">
        <v>75</v>
      </c>
      <c r="G30" s="33" t="s">
        <v>75</v>
      </c>
      <c r="H30" s="33" t="s">
        <v>75</v>
      </c>
      <c r="I30" s="33" t="s">
        <v>75</v>
      </c>
      <c r="J30" s="12"/>
    </row>
    <row r="31" spans="1:10" ht="33" x14ac:dyDescent="0.25">
      <c r="A31" s="31">
        <v>8</v>
      </c>
      <c r="B31" s="66" t="s">
        <v>9</v>
      </c>
      <c r="C31" s="30" t="s">
        <v>10</v>
      </c>
      <c r="D31" s="30" t="s">
        <v>11</v>
      </c>
      <c r="E31" s="33">
        <v>102000</v>
      </c>
      <c r="F31" s="33" t="s">
        <v>75</v>
      </c>
      <c r="G31" s="33" t="s">
        <v>75</v>
      </c>
      <c r="H31" s="33" t="s">
        <v>75</v>
      </c>
      <c r="I31" s="54"/>
      <c r="J31" s="12"/>
    </row>
    <row r="32" spans="1:10" ht="49.5" x14ac:dyDescent="0.25">
      <c r="A32" s="31">
        <v>9</v>
      </c>
      <c r="B32" s="68"/>
      <c r="C32" s="30" t="s">
        <v>71</v>
      </c>
      <c r="D32" s="30" t="s">
        <v>73</v>
      </c>
      <c r="E32" s="33">
        <v>230000</v>
      </c>
      <c r="F32" s="33" t="s">
        <v>75</v>
      </c>
      <c r="G32" s="33" t="s">
        <v>75</v>
      </c>
      <c r="H32" s="33" t="s">
        <v>75</v>
      </c>
      <c r="I32" s="33" t="s">
        <v>75</v>
      </c>
      <c r="J32" s="12"/>
    </row>
    <row r="33" spans="1:10" ht="66" x14ac:dyDescent="0.25">
      <c r="A33" s="31">
        <v>10</v>
      </c>
      <c r="B33" s="67"/>
      <c r="C33" s="30" t="s">
        <v>32</v>
      </c>
      <c r="D33" s="30" t="s">
        <v>33</v>
      </c>
      <c r="E33" s="33">
        <v>220000</v>
      </c>
      <c r="F33" s="54"/>
      <c r="G33" s="33" t="s">
        <v>75</v>
      </c>
      <c r="H33" s="33" t="s">
        <v>75</v>
      </c>
      <c r="I33" s="33" t="s">
        <v>75</v>
      </c>
      <c r="J33" s="12"/>
    </row>
    <row r="34" spans="1:10" ht="16.5" x14ac:dyDescent="0.25">
      <c r="A34" s="92">
        <v>11</v>
      </c>
      <c r="B34" s="93"/>
      <c r="C34" s="37" t="s">
        <v>22</v>
      </c>
      <c r="D34" s="38" t="s">
        <v>23</v>
      </c>
      <c r="E34" s="39" t="s">
        <v>24</v>
      </c>
      <c r="F34" s="33" t="s">
        <v>75</v>
      </c>
      <c r="G34" s="33" t="s">
        <v>75</v>
      </c>
      <c r="H34" s="33" t="s">
        <v>75</v>
      </c>
      <c r="I34" s="33" t="s">
        <v>75</v>
      </c>
      <c r="J34" s="12"/>
    </row>
    <row r="35" spans="1:10" ht="49.5" x14ac:dyDescent="0.25">
      <c r="A35" s="92"/>
      <c r="B35" s="93"/>
      <c r="C35" s="37" t="s">
        <v>45</v>
      </c>
      <c r="D35" s="38"/>
      <c r="E35" s="39" t="s">
        <v>24</v>
      </c>
      <c r="F35" s="39" t="s">
        <v>75</v>
      </c>
      <c r="G35" s="39" t="s">
        <v>75</v>
      </c>
      <c r="H35" s="33" t="s">
        <v>75</v>
      </c>
      <c r="I35" s="39" t="s">
        <v>75</v>
      </c>
      <c r="J35" s="12"/>
    </row>
    <row r="36" spans="1:10" ht="25.5" customHeight="1" x14ac:dyDescent="0.25">
      <c r="A36" s="89" t="s">
        <v>78</v>
      </c>
      <c r="B36" s="90"/>
      <c r="C36" s="90"/>
      <c r="D36" s="91"/>
      <c r="E36" s="28"/>
      <c r="F36" s="28">
        <f>SUMIF(F14:F34,"x",$E$14:$E$34)</f>
        <v>966000</v>
      </c>
      <c r="G36" s="28">
        <f>SUMIF(G14:G34,"x",$E$14:$E$34)</f>
        <v>1351000</v>
      </c>
      <c r="H36" s="28">
        <f t="shared" ref="H36:I36" si="0">SUMIF(H14:H34,"x",$E$14:$E$34)</f>
        <v>1351000</v>
      </c>
      <c r="I36" s="28">
        <f t="shared" si="0"/>
        <v>1249000</v>
      </c>
      <c r="J36" s="12"/>
    </row>
    <row r="37" spans="1:10" ht="16.5" x14ac:dyDescent="0.25">
      <c r="A37" s="41"/>
      <c r="B37" s="42"/>
      <c r="C37" s="41"/>
      <c r="D37" s="41"/>
      <c r="E37" s="43"/>
      <c r="F37" s="43"/>
      <c r="G37" s="43"/>
      <c r="H37" s="43"/>
      <c r="I37" s="43"/>
    </row>
    <row r="38" spans="1:10" s="1" customFormat="1" ht="16.5" x14ac:dyDescent="0.25">
      <c r="A38" s="85" t="s">
        <v>25</v>
      </c>
      <c r="B38" s="85"/>
      <c r="C38" s="85"/>
      <c r="D38" s="85"/>
      <c r="E38" s="21"/>
      <c r="F38" s="21"/>
      <c r="G38" s="21"/>
      <c r="H38" s="21"/>
      <c r="I38" s="21"/>
    </row>
    <row r="39" spans="1:10" s="1" customFormat="1" ht="16.5" x14ac:dyDescent="0.25">
      <c r="A39" s="45"/>
      <c r="B39" s="84" t="s">
        <v>69</v>
      </c>
      <c r="C39" s="84"/>
      <c r="D39" s="84"/>
      <c r="E39" s="84"/>
      <c r="F39" s="84"/>
      <c r="G39" s="84"/>
      <c r="H39" s="84"/>
      <c r="I39" s="84"/>
    </row>
    <row r="40" spans="1:10" s="1" customFormat="1" ht="16.5" x14ac:dyDescent="0.25">
      <c r="A40" s="45"/>
      <c r="B40" s="84" t="s">
        <v>94</v>
      </c>
      <c r="C40" s="84"/>
      <c r="D40" s="84"/>
      <c r="E40" s="84"/>
      <c r="F40" s="84"/>
      <c r="G40" s="84"/>
      <c r="H40" s="84"/>
      <c r="I40" s="84"/>
    </row>
    <row r="41" spans="1:10" s="2" customFormat="1" ht="31.5" customHeight="1" x14ac:dyDescent="0.25">
      <c r="A41" s="46"/>
      <c r="B41" s="84" t="s">
        <v>26</v>
      </c>
      <c r="C41" s="84"/>
      <c r="D41" s="84"/>
      <c r="E41" s="84"/>
      <c r="F41" s="84"/>
      <c r="G41" s="84"/>
      <c r="H41" s="84"/>
      <c r="I41" s="84"/>
    </row>
    <row r="42" spans="1:10" s="13" customFormat="1" ht="16.5" x14ac:dyDescent="0.25">
      <c r="A42" s="47"/>
      <c r="B42" s="86" t="s">
        <v>27</v>
      </c>
      <c r="C42" s="86"/>
      <c r="D42" s="86"/>
      <c r="E42" s="86"/>
      <c r="F42" s="86"/>
      <c r="G42" s="86"/>
      <c r="H42" s="86"/>
      <c r="I42" s="86"/>
    </row>
    <row r="43" spans="1:10" s="3" customFormat="1" ht="16.5" x14ac:dyDescent="0.25">
      <c r="A43" s="44"/>
      <c r="B43" s="84" t="s">
        <v>28</v>
      </c>
      <c r="C43" s="84"/>
      <c r="D43" s="84"/>
      <c r="E43" s="84"/>
      <c r="F43" s="84"/>
      <c r="G43" s="84"/>
      <c r="H43" s="84"/>
      <c r="I43" s="84"/>
    </row>
    <row r="44" spans="1:10" s="3" customFormat="1" ht="16.5" x14ac:dyDescent="0.25">
      <c r="A44" s="44"/>
      <c r="B44" s="46" t="s">
        <v>29</v>
      </c>
      <c r="C44" s="46"/>
      <c r="D44" s="48"/>
      <c r="E44" s="21"/>
      <c r="F44" s="21"/>
      <c r="G44" s="21"/>
      <c r="H44" s="21"/>
      <c r="I44" s="21"/>
    </row>
    <row r="45" spans="1:10" s="3" customFormat="1" ht="16.5" x14ac:dyDescent="0.25">
      <c r="A45" s="44"/>
      <c r="B45" s="46" t="s">
        <v>30</v>
      </c>
      <c r="C45" s="46"/>
      <c r="D45" s="48"/>
      <c r="E45" s="21"/>
      <c r="F45" s="21"/>
      <c r="G45" s="21"/>
      <c r="H45" s="21"/>
      <c r="I45" s="21"/>
    </row>
    <row r="46" spans="1:10" s="4" customFormat="1" ht="15.75" customHeight="1" x14ac:dyDescent="0.25">
      <c r="A46" s="49" t="s">
        <v>31</v>
      </c>
      <c r="B46" s="50"/>
      <c r="C46" s="50"/>
      <c r="D46" s="50"/>
      <c r="E46" s="51"/>
      <c r="F46" s="51"/>
      <c r="G46" s="51"/>
      <c r="H46" s="51"/>
      <c r="I46" s="51"/>
    </row>
    <row r="47" spans="1:10" s="3" customFormat="1" ht="15.75" customHeight="1" x14ac:dyDescent="0.25">
      <c r="A47" s="44"/>
      <c r="B47" s="18" t="s">
        <v>34</v>
      </c>
      <c r="C47" s="18"/>
      <c r="D47" s="48"/>
      <c r="E47" s="52"/>
      <c r="F47" s="52"/>
      <c r="G47" s="52"/>
      <c r="H47" s="52"/>
      <c r="I47" s="52"/>
    </row>
    <row r="48" spans="1:10" s="3" customFormat="1" ht="15.75" customHeight="1" x14ac:dyDescent="0.25">
      <c r="A48" s="44"/>
      <c r="B48" s="18" t="s">
        <v>35</v>
      </c>
      <c r="C48" s="18"/>
      <c r="D48" s="48"/>
      <c r="E48" s="52"/>
      <c r="F48" s="52"/>
      <c r="G48" s="52"/>
      <c r="H48" s="52"/>
      <c r="I48" s="52"/>
    </row>
    <row r="49" spans="1:9" s="3" customFormat="1" ht="15.75" customHeight="1" x14ac:dyDescent="0.25">
      <c r="A49" s="44"/>
      <c r="B49" s="18" t="s">
        <v>36</v>
      </c>
      <c r="C49" s="18"/>
      <c r="D49" s="48"/>
      <c r="E49" s="52"/>
      <c r="F49" s="52"/>
      <c r="G49" s="52"/>
      <c r="H49" s="52"/>
      <c r="I49" s="52"/>
    </row>
  </sheetData>
  <mergeCells count="28">
    <mergeCell ref="B43:I43"/>
    <mergeCell ref="A36:D36"/>
    <mergeCell ref="A38:D38"/>
    <mergeCell ref="B39:I39"/>
    <mergeCell ref="B40:I40"/>
    <mergeCell ref="B41:I41"/>
    <mergeCell ref="B42:I42"/>
    <mergeCell ref="A28:A29"/>
    <mergeCell ref="B28:B29"/>
    <mergeCell ref="B31:B33"/>
    <mergeCell ref="A34:A35"/>
    <mergeCell ref="B34:B35"/>
    <mergeCell ref="G14:G19"/>
    <mergeCell ref="H14:H19"/>
    <mergeCell ref="I14:I19"/>
    <mergeCell ref="A23:A26"/>
    <mergeCell ref="B23:B26"/>
    <mergeCell ref="A14:A20"/>
    <mergeCell ref="B14:B20"/>
    <mergeCell ref="C14:C19"/>
    <mergeCell ref="E14:E19"/>
    <mergeCell ref="F14:F19"/>
    <mergeCell ref="B13:C13"/>
    <mergeCell ref="D1:I5"/>
    <mergeCell ref="F6:I6"/>
    <mergeCell ref="A7:I7"/>
    <mergeCell ref="B9:I9"/>
    <mergeCell ref="A10:I11"/>
  </mergeCells>
  <pageMargins left="0.7" right="0.7" top="0.75" bottom="0.75" header="0.3" footer="0.3"/>
  <pageSetup scale="46" orientation="portrait" r:id="rId1"/>
  <colBreaks count="1" manualBreakCount="1">
    <brk id="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Gói đầy đủ</vt:lpstr>
      <vt:lpstr>Gói cơ bản TT32</vt:lpstr>
      <vt:lpstr>'Gói cơ bản TT32'!Print_Area</vt:lpstr>
      <vt:lpstr>'Gói đầy đủ'!Print_Area</vt:lpstr>
      <vt:lpstr>'Gói đầy đủ'!Print_Titles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2024-03-28T03:46:40Z</cp:lastPrinted>
  <dcterms:created xsi:type="dcterms:W3CDTF">2022-03-17T08:23:25Z</dcterms:created>
  <dcterms:modified xsi:type="dcterms:W3CDTF">2025-03-25T02:29:49Z</dcterms:modified>
</cp:coreProperties>
</file>