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DAMARY\2025\"/>
    </mc:Choice>
  </mc:AlternateContent>
  <xr:revisionPtr revIDLastSave="0" documentId="13_ncr:1_{1EEE96D0-9755-4372-AEDE-CFF8372853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ÂM TRÍ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E32" i="2"/>
  <c r="F31" i="2"/>
  <c r="E31" i="2"/>
  <c r="F30" i="2"/>
  <c r="E30" i="2"/>
  <c r="F27" i="2"/>
  <c r="E27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3" i="2"/>
  <c r="F43" i="2" s="1"/>
  <c r="E13" i="2"/>
  <c r="E43" i="2" s="1"/>
</calcChain>
</file>

<file path=xl/sharedStrings.xml><?xml version="1.0" encoding="utf-8"?>
<sst xmlns="http://schemas.openxmlformats.org/spreadsheetml/2006/main" count="60" uniqueCount="60">
  <si>
    <t>BỆNH VIỆN ĐA KHOA TÂM TRÍ ĐÀ NẴNG</t>
  </si>
  <si>
    <t>64 CMT8, Phường Khuê Trung, Quận Cẩm Lệ, Đà Nẵng, Việt Nam</t>
  </si>
  <si>
    <t>Điện thoại:  0236 3679 555</t>
  </si>
  <si>
    <t>https://www.youtube.com/@benhvienakhoatamtrianang2845/featured</t>
  </si>
  <si>
    <t>Quảng Nam, ngày     tháng      năm 2025</t>
  </si>
  <si>
    <t xml:space="preserve">THƯ BÁO GIÁ </t>
  </si>
  <si>
    <t>Kính gửi: CÔNG TY TNHH DAMARY VIỆT NAM</t>
  </si>
  <si>
    <r>
      <t xml:space="preserve">Bệnh viện Tâm Trí Quảng Nam </t>
    </r>
    <r>
      <rPr>
        <sz val="14"/>
        <color indexed="8"/>
        <rFont val="Calibri Light"/>
        <family val="1"/>
        <scheme val="major"/>
      </rPr>
      <t>kính gởi đến quý Cơ Quan báo giá các danh mục khám tham khảo như sau:</t>
    </r>
  </si>
  <si>
    <t>STT</t>
  </si>
  <si>
    <t>Danh mục khám</t>
  </si>
  <si>
    <t>Đơn giá (VNĐ)</t>
  </si>
  <si>
    <t>Ghi chú</t>
  </si>
  <si>
    <t>Nữ có gia đình</t>
  </si>
  <si>
    <t xml:space="preserve">Nữ độc thân </t>
  </si>
  <si>
    <t>Nam</t>
  </si>
  <si>
    <t>Khám tổng quát</t>
  </si>
  <si>
    <t>Khám chuyên khoa Nội, Chuyên khoa TMH, Chuyên Khoa RMH, Chuyên khoa mắt, chuyên khoa da liễu, Phụ khoa (đối với nữ) cân đo, huyết áp,….</t>
  </si>
  <si>
    <t>Công thức máu</t>
  </si>
  <si>
    <t xml:space="preserve">Tổng phân tích tế bào máu bằng máy Laser. </t>
  </si>
  <si>
    <t>Mỡ máu</t>
  </si>
  <si>
    <t>LDL-cho</t>
  </si>
  <si>
    <t>Triglycerid</t>
  </si>
  <si>
    <t>Kiểm tra chức năng thận</t>
  </si>
  <si>
    <t>Xét nghiệm CREATININ máu</t>
  </si>
  <si>
    <t>Kiểm tra đường huyết</t>
  </si>
  <si>
    <t>GLUCOSE máu.</t>
  </si>
  <si>
    <t>Kiểm tra canxi</t>
  </si>
  <si>
    <t>Định lượng canxi ion</t>
  </si>
  <si>
    <t>Kiểm tra chức năng gan</t>
  </si>
  <si>
    <t>AST ( SGOT )</t>
  </si>
  <si>
    <t xml:space="preserve">ALT ( SGPT ) </t>
  </si>
  <si>
    <t>Kiểm tra gan do bia rượu GAMMA GT</t>
  </si>
  <si>
    <t>Kiểm tra viêm gan do bia rượu</t>
  </si>
  <si>
    <t>Ca 12.5</t>
  </si>
  <si>
    <t xml:space="preserve">Chỉ điểm ung thư buồng trứng </t>
  </si>
  <si>
    <t>Total PSA</t>
  </si>
  <si>
    <t>Chỉ điểm ung thư tiền liệt tuyến</t>
  </si>
  <si>
    <t>Nước tiểu toàn phần</t>
  </si>
  <si>
    <t>Nước tiểu 10 thông số</t>
  </si>
  <si>
    <t>Siêu âm</t>
  </si>
  <si>
    <t>Siêu âm màu Bụng - Tổng Quát</t>
  </si>
  <si>
    <t xml:space="preserve">Siêu âm vú </t>
  </si>
  <si>
    <t>Siêu âm tuyến giáp</t>
  </si>
  <si>
    <t>XQ</t>
  </si>
  <si>
    <t>Chụp X-Quang tim phổi</t>
  </si>
  <si>
    <t>Điện tim</t>
  </si>
  <si>
    <t>Bệnh lý thiếu máu cơ tim, rối loạn nhịp tim</t>
  </si>
  <si>
    <t xml:space="preserve">Chụp XQ cột sống cổ thẳng nghiêng </t>
  </si>
  <si>
    <t xml:space="preserve">Phát hiện tình trạng thoái hóa cột sống, bệnh lý xương cột sống cổ </t>
  </si>
  <si>
    <t>Chụp XQ cột sống thắt lưng thẳng nghiêng</t>
  </si>
  <si>
    <t>Phát hiện tình trạng thoái hóa cột sống, bệnh lý xương cột sống thắt lưng</t>
  </si>
  <si>
    <t>TSH</t>
  </si>
  <si>
    <t>Xét nghiệm cholesterol toàn phần</t>
  </si>
  <si>
    <t xml:space="preserve">Free T4 </t>
  </si>
  <si>
    <t>Cholesterol có lợi</t>
  </si>
  <si>
    <t xml:space="preserve">Khám vú </t>
  </si>
  <si>
    <t>Khám phụ khoa</t>
  </si>
  <si>
    <t xml:space="preserve">Tổng kết và tư vấn sức khỏe </t>
  </si>
  <si>
    <t xml:space="preserve">TỔNG CỘNG </t>
  </si>
  <si>
    <t>* Đơn giá trên đã bao gồm các loại thuế, phí
* Báo giá có hiệu lực kể từ ngày báo giá đến hết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</si>
</sst>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 Light"/>
      <family val="1"/>
      <scheme val="major"/>
    </font>
    <font>
      <b/>
      <sz val="15"/>
      <color theme="1"/>
      <name val="Times New Roman"/>
      <family val="1"/>
    </font>
    <font>
      <sz val="12"/>
      <name val="Calibri Light"/>
      <family val="1"/>
      <scheme val="major"/>
    </font>
    <font>
      <b/>
      <sz val="15"/>
      <color theme="1"/>
      <name val="Calibri Light"/>
      <family val="1"/>
      <scheme val="major"/>
    </font>
    <font>
      <u/>
      <sz val="12"/>
      <color theme="10"/>
      <name val="Times New Roman"/>
      <family val="1"/>
    </font>
    <font>
      <u/>
      <sz val="15"/>
      <color theme="10"/>
      <name val="Times New Roman"/>
      <family val="1"/>
    </font>
    <font>
      <sz val="15"/>
      <color theme="1"/>
      <name val="Calibri Light"/>
      <family val="1"/>
      <scheme val="major"/>
    </font>
    <font>
      <i/>
      <sz val="12"/>
      <color theme="1"/>
      <name val="Calibri Light"/>
      <family val="1"/>
      <scheme val="major"/>
    </font>
    <font>
      <i/>
      <sz val="15"/>
      <color theme="1"/>
      <name val="Calibri Light"/>
      <family val="1"/>
      <scheme val="major"/>
    </font>
    <font>
      <sz val="10"/>
      <name val="Arial"/>
      <family val="2"/>
    </font>
    <font>
      <b/>
      <sz val="26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14"/>
      <color indexed="8"/>
      <name val="Calibri Light"/>
      <family val="1"/>
      <scheme val="major"/>
    </font>
    <font>
      <b/>
      <sz val="16"/>
      <color rgb="FF000000"/>
      <name val="Calibri Light"/>
      <family val="1"/>
      <scheme val="major"/>
    </font>
    <font>
      <b/>
      <sz val="16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6"/>
      <color rgb="FF000000"/>
      <name val="Calibri Light"/>
      <family val="1"/>
      <scheme val="major"/>
    </font>
    <font>
      <sz val="16"/>
      <color rgb="FF000000"/>
      <name val="Calibri Light"/>
      <family val="2"/>
      <scheme val="major"/>
    </font>
    <font>
      <b/>
      <sz val="16"/>
      <color rgb="FFFF0000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b/>
      <i/>
      <sz val="15"/>
      <color theme="1"/>
      <name val="Calibri Light"/>
      <family val="1"/>
      <scheme val="major"/>
    </font>
    <font>
      <b/>
      <sz val="13"/>
      <color theme="1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u/>
      <sz val="13"/>
      <color rgb="FFFF0000"/>
      <name val="Calibri Light"/>
      <family val="1"/>
      <scheme val="major"/>
    </font>
    <font>
      <sz val="13"/>
      <color theme="1"/>
      <name val="Calibri Light"/>
      <family val="1"/>
      <scheme val="major"/>
    </font>
    <font>
      <u/>
      <sz val="13"/>
      <color rgb="FFFF0000"/>
      <name val="Calibri Light"/>
      <family val="1"/>
      <scheme val="major"/>
    </font>
    <font>
      <sz val="13"/>
      <color rgb="FF002060"/>
      <name val="Calibri Light"/>
      <family val="1"/>
      <scheme val="major"/>
    </font>
    <font>
      <sz val="12"/>
      <color rgb="FF002060"/>
      <name val="Calibri Light"/>
      <family val="1"/>
      <scheme val="major"/>
    </font>
    <font>
      <b/>
      <sz val="12"/>
      <color rgb="FFFF0000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/>
    <xf numFmtId="0" fontId="12" fillId="0" borderId="0"/>
    <xf numFmtId="164" fontId="2" fillId="0" borderId="0" applyFont="0" applyFill="0" applyBorder="0" applyAlignment="0" applyProtection="0">
      <alignment vertical="center"/>
    </xf>
  </cellStyleXfs>
  <cellXfs count="110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/>
    <xf numFmtId="0" fontId="10" fillId="0" borderId="0" xfId="3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left" vertical="center"/>
      <protection locked="0"/>
    </xf>
    <xf numFmtId="0" fontId="17" fillId="3" borderId="2" xfId="1" applyFont="1" applyFill="1" applyBorder="1" applyAlignment="1">
      <alignment horizontal="center" vertical="center" wrapText="1"/>
    </xf>
    <xf numFmtId="0" fontId="18" fillId="3" borderId="8" xfId="1" applyFont="1" applyFill="1" applyBorder="1" applyAlignment="1">
      <alignment horizontal="center" vertical="center" wrapText="1"/>
    </xf>
    <xf numFmtId="0" fontId="19" fillId="0" borderId="9" xfId="1" applyFont="1" applyBorder="1" applyAlignment="1">
      <alignment vertical="center" wrapText="1"/>
    </xf>
    <xf numFmtId="0" fontId="20" fillId="0" borderId="10" xfId="1" applyFont="1" applyBorder="1" applyAlignment="1"/>
    <xf numFmtId="0" fontId="18" fillId="3" borderId="2" xfId="1" applyFont="1" applyFill="1" applyBorder="1" applyAlignment="1">
      <alignment horizontal="center" vertical="center" wrapText="1"/>
    </xf>
    <xf numFmtId="0" fontId="19" fillId="0" borderId="14" xfId="1" applyFont="1" applyBorder="1" applyAlignment="1">
      <alignment vertical="center" wrapText="1"/>
    </xf>
    <xf numFmtId="0" fontId="19" fillId="0" borderId="15" xfId="1" applyFont="1" applyBorder="1">
      <alignment vertical="center"/>
    </xf>
    <xf numFmtId="0" fontId="20" fillId="0" borderId="17" xfId="1" applyFont="1" applyBorder="1" applyAlignment="1"/>
    <xf numFmtId="0" fontId="21" fillId="0" borderId="8" xfId="1" applyFont="1" applyBorder="1" applyAlignment="1">
      <alignment horizontal="center" vertical="center"/>
    </xf>
    <xf numFmtId="0" fontId="17" fillId="0" borderId="8" xfId="1" applyFont="1" applyBorder="1" applyAlignment="1">
      <alignment horizontal="left" vertical="center" wrapText="1"/>
    </xf>
    <xf numFmtId="0" fontId="24" fillId="4" borderId="8" xfId="1" applyFont="1" applyFill="1" applyBorder="1" applyAlignment="1">
      <alignment vertical="center" wrapText="1"/>
    </xf>
    <xf numFmtId="3" fontId="22" fillId="0" borderId="8" xfId="5" applyNumberFormat="1" applyFont="1" applyBorder="1" applyAlignment="1">
      <alignment horizontal="center" vertical="center" wrapText="1"/>
    </xf>
    <xf numFmtId="0" fontId="23" fillId="0" borderId="8" xfId="1" applyFont="1" applyBorder="1" applyAlignment="1">
      <alignment wrapText="1"/>
    </xf>
    <xf numFmtId="0" fontId="23" fillId="0" borderId="8" xfId="1" applyFont="1" applyBorder="1" applyAlignment="1">
      <alignment horizontal="center" vertical="center" wrapText="1"/>
    </xf>
    <xf numFmtId="3" fontId="22" fillId="5" borderId="8" xfId="5" applyNumberFormat="1" applyFont="1" applyFill="1" applyBorder="1" applyAlignment="1">
      <alignment horizontal="center" vertical="center" wrapText="1"/>
    </xf>
    <xf numFmtId="0" fontId="23" fillId="4" borderId="8" xfId="1" applyFont="1" applyFill="1" applyBorder="1" applyAlignment="1">
      <alignment wrapText="1"/>
    </xf>
    <xf numFmtId="3" fontId="20" fillId="0" borderId="17" xfId="1" applyNumberFormat="1" applyFont="1" applyBorder="1" applyAlignment="1"/>
    <xf numFmtId="3" fontId="25" fillId="6" borderId="8" xfId="5" applyNumberFormat="1" applyFont="1" applyFill="1" applyBorder="1" applyAlignment="1">
      <alignment horizontal="center" vertical="center"/>
    </xf>
    <xf numFmtId="0" fontId="23" fillId="6" borderId="8" xfId="1" applyFont="1" applyFill="1" applyBorder="1" applyAlignment="1">
      <alignment vertical="center" wrapText="1"/>
    </xf>
    <xf numFmtId="0" fontId="19" fillId="0" borderId="17" xfId="1" applyFont="1" applyBorder="1">
      <alignment vertical="center"/>
    </xf>
    <xf numFmtId="0" fontId="19" fillId="0" borderId="10" xfId="1" applyFont="1" applyBorder="1">
      <alignment vertical="center"/>
    </xf>
    <xf numFmtId="0" fontId="25" fillId="4" borderId="0" xfId="1" applyFont="1" applyFill="1" applyAlignment="1">
      <alignment horizontal="center" vertical="center"/>
    </xf>
    <xf numFmtId="0" fontId="25" fillId="4" borderId="0" xfId="1" applyFont="1" applyFill="1" applyAlignment="1">
      <alignment horizontal="left" vertical="center"/>
    </xf>
    <xf numFmtId="3" fontId="25" fillId="4" borderId="18" xfId="5" applyNumberFormat="1" applyFont="1" applyFill="1" applyBorder="1" applyAlignment="1">
      <alignment horizontal="center" vertical="center"/>
    </xf>
    <xf numFmtId="0" fontId="23" fillId="4" borderId="18" xfId="1" applyFont="1" applyFill="1" applyBorder="1" applyAlignment="1">
      <alignment vertical="center" wrapText="1"/>
    </xf>
    <xf numFmtId="0" fontId="19" fillId="4" borderId="17" xfId="1" applyFont="1" applyFill="1" applyBorder="1">
      <alignment vertical="center"/>
    </xf>
    <xf numFmtId="0" fontId="19" fillId="4" borderId="10" xfId="1" applyFont="1" applyFill="1" applyBorder="1">
      <alignment vertical="center"/>
    </xf>
    <xf numFmtId="0" fontId="27" fillId="0" borderId="0" xfId="1" applyFont="1" applyAlignment="1">
      <alignment horizontal="center" vertical="center"/>
    </xf>
    <xf numFmtId="0" fontId="27" fillId="0" borderId="0" xfId="1" applyFont="1" applyAlignment="1">
      <alignment horizontal="left" vertical="center"/>
    </xf>
    <xf numFmtId="3" fontId="27" fillId="0" borderId="0" xfId="5" applyNumberFormat="1" applyFont="1" applyAlignment="1">
      <alignment horizontal="center" vertical="center"/>
    </xf>
    <xf numFmtId="3" fontId="27" fillId="0" borderId="0" xfId="5" applyNumberFormat="1" applyFont="1">
      <alignment vertical="center"/>
    </xf>
    <xf numFmtId="0" fontId="28" fillId="0" borderId="0" xfId="1" applyFont="1" applyAlignment="1">
      <alignment vertical="center" wrapText="1"/>
    </xf>
    <xf numFmtId="0" fontId="29" fillId="0" borderId="9" xfId="1" applyFont="1" applyBorder="1">
      <alignment vertical="center"/>
    </xf>
    <xf numFmtId="0" fontId="29" fillId="0" borderId="9" xfId="1" applyFont="1" applyBorder="1" applyAlignment="1">
      <alignment horizontal="left" vertical="center"/>
    </xf>
    <xf numFmtId="3" fontId="27" fillId="0" borderId="9" xfId="5" applyNumberFormat="1" applyFont="1" applyBorder="1" applyAlignment="1">
      <alignment horizontal="center" vertical="center"/>
    </xf>
    <xf numFmtId="3" fontId="30" fillId="0" borderId="9" xfId="5" applyNumberFormat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31" fillId="0" borderId="10" xfId="1" applyFont="1" applyBorder="1" applyAlignment="1">
      <alignment horizontal="left" vertical="center"/>
    </xf>
    <xf numFmtId="0" fontId="30" fillId="0" borderId="10" xfId="1" applyFont="1" applyBorder="1" applyAlignment="1">
      <alignment horizontal="left" vertical="center" wrapText="1"/>
    </xf>
    <xf numFmtId="0" fontId="30" fillId="0" borderId="10" xfId="1" applyFont="1" applyBorder="1" applyAlignment="1">
      <alignment vertical="center" wrapText="1"/>
    </xf>
    <xf numFmtId="0" fontId="30" fillId="0" borderId="10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32" fillId="0" borderId="10" xfId="1" applyFont="1" applyBorder="1" applyAlignment="1">
      <alignment horizontal="center" vertical="center"/>
    </xf>
    <xf numFmtId="0" fontId="32" fillId="0" borderId="10" xfId="1" applyFont="1" applyBorder="1" applyAlignment="1">
      <alignment horizontal="left" vertical="center" wrapText="1"/>
    </xf>
    <xf numFmtId="0" fontId="32" fillId="0" borderId="10" xfId="1" applyFont="1" applyBorder="1" applyAlignment="1">
      <alignment vertical="center" wrapText="1"/>
    </xf>
    <xf numFmtId="0" fontId="32" fillId="0" borderId="10" xfId="1" applyFont="1" applyBorder="1" applyAlignment="1">
      <alignment horizontal="center" vertical="center" wrapText="1"/>
    </xf>
    <xf numFmtId="0" fontId="33" fillId="0" borderId="10" xfId="1" applyFont="1" applyBorder="1">
      <alignment vertical="center"/>
    </xf>
    <xf numFmtId="0" fontId="30" fillId="0" borderId="10" xfId="1" applyFont="1" applyBorder="1" applyAlignment="1">
      <alignment horizontal="center" vertical="center"/>
    </xf>
    <xf numFmtId="0" fontId="20" fillId="0" borderId="10" xfId="1" applyFont="1" applyBorder="1">
      <alignment vertical="center"/>
    </xf>
    <xf numFmtId="3" fontId="27" fillId="0" borderId="10" xfId="5" applyNumberFormat="1" applyFont="1" applyBorder="1" applyAlignment="1">
      <alignment horizontal="center" vertical="center"/>
    </xf>
    <xf numFmtId="3" fontId="30" fillId="0" borderId="10" xfId="5" applyNumberFormat="1" applyFont="1" applyBorder="1" applyAlignment="1">
      <alignment horizontal="center" vertical="center"/>
    </xf>
    <xf numFmtId="0" fontId="30" fillId="0" borderId="10" xfId="1" applyFont="1" applyBorder="1">
      <alignment vertical="center"/>
    </xf>
    <xf numFmtId="0" fontId="29" fillId="0" borderId="10" xfId="1" applyFont="1" applyBorder="1">
      <alignment vertical="center"/>
    </xf>
    <xf numFmtId="0" fontId="28" fillId="0" borderId="10" xfId="1" applyFont="1" applyBorder="1" applyAlignment="1">
      <alignment horizontal="left" vertical="center"/>
    </xf>
    <xf numFmtId="0" fontId="28" fillId="0" borderId="10" xfId="1" applyFont="1" applyBorder="1">
      <alignment vertical="center"/>
    </xf>
    <xf numFmtId="3" fontId="28" fillId="0" borderId="10" xfId="5" applyNumberFormat="1" applyFont="1" applyBorder="1" applyAlignment="1">
      <alignment horizontal="center" vertical="center"/>
    </xf>
    <xf numFmtId="0" fontId="34" fillId="0" borderId="10" xfId="1" applyFont="1" applyBorder="1" applyAlignment="1">
      <alignment horizontal="left" vertical="center"/>
    </xf>
    <xf numFmtId="3" fontId="27" fillId="0" borderId="10" xfId="1" applyNumberFormat="1" applyFont="1" applyBorder="1" applyAlignment="1">
      <alignment horizontal="center" vertical="center"/>
    </xf>
    <xf numFmtId="3" fontId="30" fillId="0" borderId="10" xfId="1" applyNumberFormat="1" applyFont="1" applyBorder="1" applyAlignment="1">
      <alignment horizontal="center" vertical="center"/>
    </xf>
    <xf numFmtId="0" fontId="19" fillId="0" borderId="10" xfId="1" applyFont="1" applyBorder="1" applyAlignment="1">
      <alignment horizontal="left"/>
    </xf>
    <xf numFmtId="3" fontId="19" fillId="0" borderId="10" xfId="5" applyNumberFormat="1" applyFont="1" applyBorder="1" applyAlignment="1">
      <alignment horizontal="center"/>
    </xf>
    <xf numFmtId="3" fontId="20" fillId="0" borderId="10" xfId="5" applyNumberFormat="1" applyFont="1" applyBorder="1" applyAlignment="1">
      <alignment horizontal="center"/>
    </xf>
    <xf numFmtId="0" fontId="34" fillId="0" borderId="10" xfId="1" applyFont="1" applyBorder="1" applyAlignment="1">
      <alignment wrapText="1"/>
    </xf>
    <xf numFmtId="0" fontId="18" fillId="4" borderId="2" xfId="1" applyFont="1" applyFill="1" applyBorder="1" applyAlignment="1">
      <alignment horizontal="left" vertical="center"/>
    </xf>
    <xf numFmtId="0" fontId="18" fillId="4" borderId="16" xfId="1" applyFont="1" applyFill="1" applyBorder="1" applyAlignment="1">
      <alignment horizontal="left" vertical="center"/>
    </xf>
    <xf numFmtId="0" fontId="18" fillId="4" borderId="11" xfId="1" applyFont="1" applyFill="1" applyBorder="1" applyAlignment="1">
      <alignment horizontal="left" vertical="center"/>
    </xf>
    <xf numFmtId="0" fontId="25" fillId="6" borderId="5" xfId="1" applyFont="1" applyFill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15" fillId="0" borderId="0" xfId="1" applyFont="1" applyAlignment="1">
      <alignment horizontal="left" vertical="center" wrapText="1"/>
    </xf>
    <xf numFmtId="0" fontId="15" fillId="0" borderId="0" xfId="1" applyFont="1" applyAlignment="1">
      <alignment horizontal="left" vertical="center"/>
    </xf>
    <xf numFmtId="0" fontId="26" fillId="0" borderId="0" xfId="1" applyFont="1" applyAlignment="1">
      <alignment horizontal="center" vertical="center"/>
    </xf>
    <xf numFmtId="3" fontId="22" fillId="0" borderId="2" xfId="5" applyNumberFormat="1" applyFont="1" applyBorder="1" applyAlignment="1">
      <alignment horizontal="center" vertical="center" wrapText="1"/>
    </xf>
    <xf numFmtId="3" fontId="22" fillId="0" borderId="16" xfId="5" applyNumberFormat="1" applyFont="1" applyBorder="1" applyAlignment="1">
      <alignment horizontal="center" vertical="center" wrapText="1"/>
    </xf>
    <xf numFmtId="3" fontId="22" fillId="0" borderId="11" xfId="5" applyNumberFormat="1" applyFont="1" applyBorder="1" applyAlignment="1">
      <alignment horizontal="center" vertical="center" wrapText="1"/>
    </xf>
    <xf numFmtId="0" fontId="23" fillId="0" borderId="8" xfId="1" applyFont="1" applyBorder="1" applyAlignment="1">
      <alignment horizontal="center" vertical="center"/>
    </xf>
    <xf numFmtId="0" fontId="17" fillId="0" borderId="8" xfId="1" applyFont="1" applyBorder="1" applyAlignment="1">
      <alignment horizontal="left" vertical="center"/>
    </xf>
    <xf numFmtId="0" fontId="23" fillId="0" borderId="8" xfId="1" applyFont="1" applyBorder="1" applyAlignment="1">
      <alignment horizontal="left" vertical="center" wrapText="1"/>
    </xf>
    <xf numFmtId="0" fontId="17" fillId="0" borderId="8" xfId="1" applyFont="1" applyBorder="1" applyAlignment="1">
      <alignment horizontal="left" vertical="center" wrapText="1"/>
    </xf>
    <xf numFmtId="0" fontId="23" fillId="0" borderId="8" xfId="1" applyFont="1" applyBorder="1" applyAlignment="1">
      <alignment horizontal="center" vertical="center" wrapText="1"/>
    </xf>
    <xf numFmtId="0" fontId="14" fillId="2" borderId="0" xfId="4" applyFont="1" applyFill="1" applyAlignment="1">
      <alignment horizontal="left" vertical="center" wrapText="1"/>
    </xf>
    <xf numFmtId="0" fontId="15" fillId="0" borderId="1" xfId="3" applyFont="1" applyBorder="1" applyAlignment="1" applyProtection="1">
      <alignment horizontal="left" vertical="center" wrapText="1"/>
      <protection locked="0"/>
    </xf>
    <xf numFmtId="0" fontId="17" fillId="3" borderId="2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17" fillId="3" borderId="3" xfId="1" applyFont="1" applyFill="1" applyBorder="1" applyAlignment="1">
      <alignment horizontal="center" vertical="center" wrapText="1"/>
    </xf>
    <xf numFmtId="0" fontId="17" fillId="3" borderId="4" xfId="1" applyFont="1" applyFill="1" applyBorder="1" applyAlignment="1">
      <alignment horizontal="center" vertical="center" wrapText="1"/>
    </xf>
    <xf numFmtId="0" fontId="17" fillId="3" borderId="12" xfId="1" applyFont="1" applyFill="1" applyBorder="1" applyAlignment="1">
      <alignment horizontal="center" vertical="center" wrapText="1"/>
    </xf>
    <xf numFmtId="0" fontId="17" fillId="3" borderId="13" xfId="1" applyFont="1" applyFill="1" applyBorder="1" applyAlignment="1">
      <alignment horizontal="center" vertical="center" wrapText="1"/>
    </xf>
    <xf numFmtId="3" fontId="17" fillId="3" borderId="5" xfId="5" applyNumberFormat="1" applyFont="1" applyFill="1" applyBorder="1" applyAlignment="1">
      <alignment horizontal="center" vertical="center" wrapText="1"/>
    </xf>
    <xf numFmtId="3" fontId="17" fillId="3" borderId="6" xfId="5" applyNumberFormat="1" applyFont="1" applyFill="1" applyBorder="1" applyAlignment="1">
      <alignment horizontal="center" vertical="center" wrapText="1"/>
    </xf>
    <xf numFmtId="3" fontId="17" fillId="3" borderId="7" xfId="5" applyNumberFormat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16" xfId="1" applyFont="1" applyBorder="1" applyAlignment="1">
      <alignment horizontal="left" vertical="center" wrapText="1"/>
    </xf>
    <xf numFmtId="0" fontId="21" fillId="4" borderId="2" xfId="1" applyFont="1" applyFill="1" applyBorder="1" applyAlignment="1">
      <alignment horizontal="left" vertical="center" wrapText="1"/>
    </xf>
    <xf numFmtId="0" fontId="21" fillId="4" borderId="16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right" vertical="center" wrapText="1"/>
    </xf>
    <xf numFmtId="0" fontId="6" fillId="0" borderId="0" xfId="1" applyFont="1" applyAlignment="1">
      <alignment horizontal="right" vertical="center" wrapText="1"/>
    </xf>
    <xf numFmtId="0" fontId="8" fillId="0" borderId="0" xfId="2" applyFont="1" applyAlignment="1">
      <alignment horizontal="right" vertical="top" wrapText="1"/>
    </xf>
    <xf numFmtId="0" fontId="9" fillId="0" borderId="0" xfId="1" applyFont="1" applyAlignment="1">
      <alignment horizontal="right" vertical="top" wrapText="1"/>
    </xf>
    <xf numFmtId="0" fontId="11" fillId="0" borderId="0" xfId="3" applyFont="1" applyAlignment="1" applyProtection="1">
      <alignment horizontal="center" vertical="center"/>
      <protection locked="0"/>
    </xf>
    <xf numFmtId="0" fontId="13" fillId="2" borderId="0" xfId="4" applyFont="1" applyFill="1" applyAlignment="1">
      <alignment horizontal="center" wrapText="1"/>
    </xf>
  </cellXfs>
  <cellStyles count="6">
    <cellStyle name="Comma 3" xfId="5" xr:uid="{57BC4F1C-C7B1-4F10-A923-8B15A169E997}"/>
    <cellStyle name="Hyperlink 2" xfId="2" xr:uid="{6FEEEE77-CE2D-4FF6-B30A-DA0AF57A4162}"/>
    <cellStyle name="Normal" xfId="0" builtinId="0"/>
    <cellStyle name="Normal 2 2" xfId="4" xr:uid="{5F7EEB46-AA9A-4FC9-8DF6-E837F041E491}"/>
    <cellStyle name="Normal 3 2 2 3" xfId="3" xr:uid="{2BB2A7B8-E21B-4219-882D-10E5FBA426B6}"/>
    <cellStyle name="Normal 4" xfId="1" xr:uid="{9BA5ED83-A106-4977-816B-B95E892F6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244928</xdr:colOff>
      <xdr:row>0</xdr:row>
      <xdr:rowOff>0</xdr:rowOff>
    </xdr:from>
    <xdr:to>
      <xdr:col>1</xdr:col>
      <xdr:colOff>2607128</xdr:colOff>
      <xdr:row>6</xdr:row>
      <xdr:rowOff>23678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ED04D-A690-4EA4-A78B-16158CD83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03" y="0"/>
          <a:ext cx="2362200" cy="1871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@benhvienakhoatamtrianang2845/featu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3D5B-190A-410F-9A38-6C345BA07272}">
  <dimension ref="A1:H238"/>
  <sheetViews>
    <sheetView tabSelected="1" topLeftCell="A22" zoomScale="55" zoomScaleNormal="55" workbookViewId="0">
      <selection activeCell="C34" sqref="C34"/>
    </sheetView>
  </sheetViews>
  <sheetFormatPr defaultColWidth="9.140625" defaultRowHeight="15.75" x14ac:dyDescent="0.25"/>
  <cols>
    <col min="1" max="1" width="8.42578125" style="9" customWidth="1"/>
    <col min="2" max="2" width="67" style="67" customWidth="1"/>
    <col min="3" max="3" width="109.85546875" style="9" customWidth="1"/>
    <col min="4" max="4" width="16.28515625" style="68" customWidth="1"/>
    <col min="5" max="5" width="16.85546875" style="69" customWidth="1"/>
    <col min="6" max="6" width="19.42578125" style="69" customWidth="1"/>
    <col min="7" max="7" width="11.28515625" style="70" customWidth="1"/>
    <col min="8" max="8" width="19.7109375" style="9" customWidth="1"/>
    <col min="9" max="9" width="9.85546875" style="9" bestFit="1" customWidth="1"/>
    <col min="10" max="16384" width="9.140625" style="9"/>
  </cols>
  <sheetData>
    <row r="1" spans="1:8" s="3" customFormat="1" ht="35.25" customHeight="1" x14ac:dyDescent="0.25">
      <c r="A1" s="1"/>
      <c r="B1" s="2"/>
      <c r="C1" s="104" t="s">
        <v>0</v>
      </c>
      <c r="D1" s="104"/>
      <c r="E1" s="104"/>
      <c r="F1" s="104"/>
      <c r="G1" s="104"/>
    </row>
    <row r="2" spans="1:8" s="3" customFormat="1" ht="19.5" x14ac:dyDescent="0.25">
      <c r="A2" s="1"/>
      <c r="B2" s="2"/>
      <c r="C2" s="105" t="s">
        <v>1</v>
      </c>
      <c r="D2" s="105"/>
      <c r="E2" s="105"/>
      <c r="F2" s="105"/>
      <c r="G2" s="105"/>
    </row>
    <row r="3" spans="1:8" s="3" customFormat="1" ht="19.5" x14ac:dyDescent="0.25">
      <c r="A3" s="1"/>
      <c r="B3" s="2"/>
      <c r="C3" s="105" t="s">
        <v>2</v>
      </c>
      <c r="D3" s="105"/>
      <c r="E3" s="105"/>
      <c r="F3" s="105"/>
      <c r="G3" s="105"/>
    </row>
    <row r="4" spans="1:8" s="3" customFormat="1" ht="39.75" customHeight="1" x14ac:dyDescent="0.25">
      <c r="A4" s="1"/>
      <c r="B4" s="2"/>
      <c r="C4" s="106" t="s">
        <v>3</v>
      </c>
      <c r="D4" s="107"/>
      <c r="E4" s="107"/>
      <c r="F4" s="107"/>
      <c r="G4" s="107"/>
    </row>
    <row r="5" spans="1:8" s="3" customFormat="1" x14ac:dyDescent="0.25">
      <c r="A5" s="4"/>
      <c r="B5" s="5"/>
      <c r="C5" s="4"/>
      <c r="D5" s="4"/>
    </row>
    <row r="6" spans="1:8" s="3" customFormat="1" x14ac:dyDescent="0.25">
      <c r="A6" s="4"/>
      <c r="B6" s="5"/>
      <c r="C6" s="4"/>
      <c r="D6" s="4"/>
    </row>
    <row r="7" spans="1:8" s="3" customFormat="1" ht="19.5" x14ac:dyDescent="0.25">
      <c r="A7" s="4"/>
      <c r="B7" s="5"/>
      <c r="C7" s="4"/>
      <c r="D7" s="108" t="s">
        <v>4</v>
      </c>
      <c r="E7" s="108"/>
      <c r="F7" s="108"/>
      <c r="G7" s="108"/>
    </row>
    <row r="8" spans="1:8" s="3" customFormat="1" ht="35.25" customHeight="1" x14ac:dyDescent="0.5">
      <c r="A8" s="109" t="s">
        <v>5</v>
      </c>
      <c r="B8" s="109"/>
      <c r="C8" s="109"/>
      <c r="D8" s="109"/>
      <c r="E8" s="109"/>
      <c r="F8" s="109"/>
      <c r="G8" s="109"/>
    </row>
    <row r="9" spans="1:8" s="3" customFormat="1" ht="27.75" customHeight="1" x14ac:dyDescent="0.25">
      <c r="A9" s="87" t="s">
        <v>6</v>
      </c>
      <c r="B9" s="87"/>
      <c r="C9" s="87"/>
      <c r="D9" s="87"/>
      <c r="E9" s="87"/>
      <c r="F9" s="87"/>
      <c r="G9" s="87"/>
    </row>
    <row r="10" spans="1:8" s="3" customFormat="1" ht="31.5" customHeight="1" x14ac:dyDescent="0.25">
      <c r="A10" s="88" t="s">
        <v>7</v>
      </c>
      <c r="B10" s="88"/>
      <c r="C10" s="88"/>
      <c r="D10" s="88"/>
      <c r="E10" s="88"/>
      <c r="F10" s="88"/>
      <c r="G10" s="88"/>
    </row>
    <row r="11" spans="1:8" ht="36" customHeight="1" x14ac:dyDescent="0.25">
      <c r="A11" s="89" t="s">
        <v>8</v>
      </c>
      <c r="B11" s="91" t="s">
        <v>9</v>
      </c>
      <c r="C11" s="92"/>
      <c r="D11" s="95" t="s">
        <v>10</v>
      </c>
      <c r="E11" s="96"/>
      <c r="F11" s="97"/>
      <c r="G11" s="7" t="s">
        <v>11</v>
      </c>
      <c r="H11" s="8"/>
    </row>
    <row r="12" spans="1:8" ht="44.25" customHeight="1" x14ac:dyDescent="0.25">
      <c r="A12" s="90"/>
      <c r="B12" s="93"/>
      <c r="C12" s="94"/>
      <c r="D12" s="6" t="s">
        <v>12</v>
      </c>
      <c r="E12" s="6" t="s">
        <v>13</v>
      </c>
      <c r="F12" s="6" t="s">
        <v>14</v>
      </c>
      <c r="G12" s="10"/>
      <c r="H12" s="11"/>
    </row>
    <row r="13" spans="1:8" ht="15.75" customHeight="1" x14ac:dyDescent="0.25">
      <c r="A13" s="98">
        <v>1</v>
      </c>
      <c r="B13" s="100" t="s">
        <v>15</v>
      </c>
      <c r="C13" s="102" t="s">
        <v>16</v>
      </c>
      <c r="D13" s="79">
        <v>250000</v>
      </c>
      <c r="E13" s="79">
        <f>D13</f>
        <v>250000</v>
      </c>
      <c r="F13" s="79">
        <f>D13</f>
        <v>250000</v>
      </c>
      <c r="G13" s="82"/>
      <c r="H13" s="12"/>
    </row>
    <row r="14" spans="1:8" ht="15.75" customHeight="1" x14ac:dyDescent="0.25">
      <c r="A14" s="99"/>
      <c r="B14" s="101"/>
      <c r="C14" s="103"/>
      <c r="D14" s="80"/>
      <c r="E14" s="80"/>
      <c r="F14" s="80"/>
      <c r="G14" s="82"/>
      <c r="H14" s="12"/>
    </row>
    <row r="15" spans="1:8" ht="15.75" customHeight="1" x14ac:dyDescent="0.25">
      <c r="A15" s="99"/>
      <c r="B15" s="101"/>
      <c r="C15" s="103"/>
      <c r="D15" s="80"/>
      <c r="E15" s="80"/>
      <c r="F15" s="80"/>
      <c r="G15" s="82"/>
      <c r="H15" s="12"/>
    </row>
    <row r="16" spans="1:8" ht="15.75" customHeight="1" x14ac:dyDescent="0.25">
      <c r="A16" s="99"/>
      <c r="B16" s="101"/>
      <c r="C16" s="103"/>
      <c r="D16" s="80"/>
      <c r="E16" s="80"/>
      <c r="F16" s="80"/>
      <c r="G16" s="82"/>
      <c r="H16" s="12"/>
    </row>
    <row r="17" spans="1:8" ht="15.75" customHeight="1" x14ac:dyDescent="0.25">
      <c r="A17" s="99"/>
      <c r="B17" s="101"/>
      <c r="C17" s="103"/>
      <c r="D17" s="80"/>
      <c r="E17" s="80"/>
      <c r="F17" s="80"/>
      <c r="G17" s="82"/>
      <c r="H17" s="13"/>
    </row>
    <row r="18" spans="1:8" ht="15.75" customHeight="1" x14ac:dyDescent="0.25">
      <c r="A18" s="99"/>
      <c r="B18" s="101"/>
      <c r="C18" s="103"/>
      <c r="D18" s="81"/>
      <c r="E18" s="81"/>
      <c r="F18" s="81"/>
      <c r="G18" s="82"/>
      <c r="H18" s="13"/>
    </row>
    <row r="19" spans="1:8" ht="21" x14ac:dyDescent="0.35">
      <c r="A19" s="14">
        <v>2</v>
      </c>
      <c r="B19" s="15" t="s">
        <v>17</v>
      </c>
      <c r="C19" s="16" t="s">
        <v>18</v>
      </c>
      <c r="D19" s="17">
        <v>75000</v>
      </c>
      <c r="E19" s="17">
        <f>D19</f>
        <v>75000</v>
      </c>
      <c r="F19" s="17">
        <f>D19</f>
        <v>75000</v>
      </c>
      <c r="G19" s="18"/>
      <c r="H19" s="13"/>
    </row>
    <row r="20" spans="1:8" ht="21" x14ac:dyDescent="0.25">
      <c r="A20" s="14">
        <v>3</v>
      </c>
      <c r="B20" s="83" t="s">
        <v>19</v>
      </c>
      <c r="C20" s="16" t="s">
        <v>20</v>
      </c>
      <c r="D20" s="17">
        <v>38000</v>
      </c>
      <c r="E20" s="17">
        <f t="shared" ref="E20:E21" si="0">D20</f>
        <v>38000</v>
      </c>
      <c r="F20" s="17">
        <f t="shared" ref="F20:F21" si="1">D20</f>
        <v>38000</v>
      </c>
      <c r="G20" s="84"/>
      <c r="H20" s="13"/>
    </row>
    <row r="21" spans="1:8" ht="21" x14ac:dyDescent="0.25">
      <c r="A21" s="14">
        <v>4</v>
      </c>
      <c r="B21" s="83"/>
      <c r="C21" s="16" t="s">
        <v>21</v>
      </c>
      <c r="D21" s="17">
        <v>38000</v>
      </c>
      <c r="E21" s="17">
        <f t="shared" si="0"/>
        <v>38000</v>
      </c>
      <c r="F21" s="17">
        <f t="shared" si="1"/>
        <v>38000</v>
      </c>
      <c r="G21" s="84"/>
      <c r="H21" s="13"/>
    </row>
    <row r="22" spans="1:8" ht="21" x14ac:dyDescent="0.35">
      <c r="A22" s="14">
        <v>5</v>
      </c>
      <c r="B22" s="15" t="s">
        <v>22</v>
      </c>
      <c r="C22" s="16" t="s">
        <v>23</v>
      </c>
      <c r="D22" s="17">
        <v>40000</v>
      </c>
      <c r="E22" s="17">
        <f>D22</f>
        <v>40000</v>
      </c>
      <c r="F22" s="17">
        <f>D22</f>
        <v>40000</v>
      </c>
      <c r="G22" s="18"/>
      <c r="H22" s="13"/>
    </row>
    <row r="23" spans="1:8" ht="21" x14ac:dyDescent="0.35">
      <c r="A23" s="14">
        <v>6</v>
      </c>
      <c r="B23" s="15" t="s">
        <v>24</v>
      </c>
      <c r="C23" s="16" t="s">
        <v>25</v>
      </c>
      <c r="D23" s="17">
        <v>25000</v>
      </c>
      <c r="E23" s="17">
        <f>D23</f>
        <v>25000</v>
      </c>
      <c r="F23" s="17">
        <f>D23</f>
        <v>25000</v>
      </c>
      <c r="G23" s="18"/>
      <c r="H23" s="13"/>
    </row>
    <row r="24" spans="1:8" ht="21" x14ac:dyDescent="0.35">
      <c r="A24" s="14">
        <v>7</v>
      </c>
      <c r="B24" s="15" t="s">
        <v>26</v>
      </c>
      <c r="C24" s="16" t="s">
        <v>27</v>
      </c>
      <c r="D24" s="17">
        <v>35000</v>
      </c>
      <c r="E24" s="17">
        <f>D24</f>
        <v>35000</v>
      </c>
      <c r="F24" s="17">
        <f>D24</f>
        <v>35000</v>
      </c>
      <c r="G24" s="18"/>
      <c r="H24" s="13"/>
    </row>
    <row r="25" spans="1:8" ht="21" x14ac:dyDescent="0.25">
      <c r="A25" s="14">
        <v>8</v>
      </c>
      <c r="B25" s="85" t="s">
        <v>28</v>
      </c>
      <c r="C25" s="16" t="s">
        <v>29</v>
      </c>
      <c r="D25" s="79">
        <v>50000</v>
      </c>
      <c r="E25" s="79">
        <f>D25</f>
        <v>50000</v>
      </c>
      <c r="F25" s="79">
        <f>D25</f>
        <v>50000</v>
      </c>
      <c r="G25" s="86"/>
      <c r="H25" s="13"/>
    </row>
    <row r="26" spans="1:8" ht="21" x14ac:dyDescent="0.25">
      <c r="A26" s="14">
        <v>9</v>
      </c>
      <c r="B26" s="85"/>
      <c r="C26" s="16" t="s">
        <v>30</v>
      </c>
      <c r="D26" s="81"/>
      <c r="E26" s="81"/>
      <c r="F26" s="81"/>
      <c r="G26" s="86"/>
      <c r="H26" s="13"/>
    </row>
    <row r="27" spans="1:8" ht="21" x14ac:dyDescent="0.25">
      <c r="A27" s="14">
        <v>10</v>
      </c>
      <c r="B27" s="15" t="s">
        <v>31</v>
      </c>
      <c r="C27" s="16" t="s">
        <v>32</v>
      </c>
      <c r="D27" s="17">
        <v>42000</v>
      </c>
      <c r="E27" s="17">
        <f>D27</f>
        <v>42000</v>
      </c>
      <c r="F27" s="17">
        <f>D27</f>
        <v>42000</v>
      </c>
      <c r="G27" s="19"/>
      <c r="H27" s="13"/>
    </row>
    <row r="28" spans="1:8" ht="21" x14ac:dyDescent="0.25">
      <c r="A28" s="14">
        <v>11</v>
      </c>
      <c r="B28" s="15" t="s">
        <v>33</v>
      </c>
      <c r="C28" s="16" t="s">
        <v>34</v>
      </c>
      <c r="D28" s="17">
        <v>135000</v>
      </c>
      <c r="E28" s="20"/>
      <c r="F28" s="20"/>
      <c r="G28" s="19"/>
      <c r="H28" s="13"/>
    </row>
    <row r="29" spans="1:8" ht="21" x14ac:dyDescent="0.25">
      <c r="A29" s="14">
        <v>12</v>
      </c>
      <c r="B29" s="15" t="s">
        <v>35</v>
      </c>
      <c r="C29" s="16" t="s">
        <v>36</v>
      </c>
      <c r="D29" s="20"/>
      <c r="E29" s="20"/>
      <c r="F29" s="17">
        <v>260000</v>
      </c>
      <c r="G29" s="19"/>
      <c r="H29" s="13"/>
    </row>
    <row r="30" spans="1:8" ht="21" x14ac:dyDescent="0.35">
      <c r="A30" s="14">
        <v>13</v>
      </c>
      <c r="B30" s="15" t="s">
        <v>37</v>
      </c>
      <c r="C30" s="16" t="s">
        <v>38</v>
      </c>
      <c r="D30" s="17">
        <v>53000</v>
      </c>
      <c r="E30" s="17">
        <f t="shared" ref="E30:E42" si="2">D30</f>
        <v>53000</v>
      </c>
      <c r="F30" s="17">
        <f>D30</f>
        <v>53000</v>
      </c>
      <c r="G30" s="18"/>
      <c r="H30" s="13"/>
    </row>
    <row r="31" spans="1:8" ht="21" x14ac:dyDescent="0.35">
      <c r="A31" s="14">
        <v>14</v>
      </c>
      <c r="B31" s="71" t="s">
        <v>39</v>
      </c>
      <c r="C31" s="16" t="s">
        <v>40</v>
      </c>
      <c r="D31" s="17">
        <v>250000</v>
      </c>
      <c r="E31" s="17">
        <f t="shared" si="2"/>
        <v>250000</v>
      </c>
      <c r="F31" s="17">
        <f>D31</f>
        <v>250000</v>
      </c>
      <c r="G31" s="21"/>
      <c r="H31" s="22"/>
    </row>
    <row r="32" spans="1:8" ht="21" x14ac:dyDescent="0.35">
      <c r="A32" s="14">
        <v>15</v>
      </c>
      <c r="B32" s="72"/>
      <c r="C32" s="16" t="s">
        <v>41</v>
      </c>
      <c r="D32" s="17">
        <v>250000</v>
      </c>
      <c r="E32" s="17">
        <f t="shared" si="2"/>
        <v>250000</v>
      </c>
      <c r="F32" s="20"/>
      <c r="G32" s="21"/>
      <c r="H32" s="22"/>
    </row>
    <row r="33" spans="1:8" ht="21" x14ac:dyDescent="0.35">
      <c r="A33" s="14">
        <v>16</v>
      </c>
      <c r="B33" s="73"/>
      <c r="C33" s="16" t="s">
        <v>42</v>
      </c>
      <c r="D33" s="17">
        <v>270000</v>
      </c>
      <c r="E33" s="17">
        <f t="shared" si="2"/>
        <v>270000</v>
      </c>
      <c r="F33" s="17">
        <f>D33</f>
        <v>270000</v>
      </c>
      <c r="G33" s="21"/>
      <c r="H33" s="22"/>
    </row>
    <row r="34" spans="1:8" ht="21" x14ac:dyDescent="0.35">
      <c r="A34" s="14">
        <v>17</v>
      </c>
      <c r="B34" s="15" t="s">
        <v>43</v>
      </c>
      <c r="C34" s="16" t="s">
        <v>44</v>
      </c>
      <c r="D34" s="17">
        <v>90000</v>
      </c>
      <c r="E34" s="17">
        <f t="shared" si="2"/>
        <v>90000</v>
      </c>
      <c r="F34" s="17">
        <f>D34</f>
        <v>90000</v>
      </c>
      <c r="G34" s="18"/>
      <c r="H34" s="13"/>
    </row>
    <row r="35" spans="1:8" ht="21" x14ac:dyDescent="0.35">
      <c r="A35" s="14">
        <v>18</v>
      </c>
      <c r="B35" s="15" t="s">
        <v>45</v>
      </c>
      <c r="C35" s="16" t="s">
        <v>46</v>
      </c>
      <c r="D35" s="17">
        <v>75000</v>
      </c>
      <c r="E35" s="17">
        <f t="shared" si="2"/>
        <v>75000</v>
      </c>
      <c r="F35" s="17">
        <f>D35</f>
        <v>75000</v>
      </c>
      <c r="G35" s="18"/>
      <c r="H35" s="13"/>
    </row>
    <row r="36" spans="1:8" ht="21" x14ac:dyDescent="0.35">
      <c r="A36" s="14">
        <v>19</v>
      </c>
      <c r="B36" s="15" t="s">
        <v>47</v>
      </c>
      <c r="C36" s="16" t="s">
        <v>48</v>
      </c>
      <c r="D36" s="17">
        <v>180000</v>
      </c>
      <c r="E36" s="17">
        <f t="shared" si="2"/>
        <v>180000</v>
      </c>
      <c r="F36" s="17">
        <f t="shared" ref="F36:F42" si="3">D36</f>
        <v>180000</v>
      </c>
      <c r="G36" s="18"/>
      <c r="H36" s="13"/>
    </row>
    <row r="37" spans="1:8" ht="21" x14ac:dyDescent="0.35">
      <c r="A37" s="14">
        <v>20</v>
      </c>
      <c r="B37" s="15" t="s">
        <v>49</v>
      </c>
      <c r="C37" s="16" t="s">
        <v>50</v>
      </c>
      <c r="D37" s="17">
        <v>180000</v>
      </c>
      <c r="E37" s="17">
        <f t="shared" si="2"/>
        <v>180000</v>
      </c>
      <c r="F37" s="17">
        <f t="shared" si="3"/>
        <v>180000</v>
      </c>
      <c r="G37" s="18"/>
      <c r="H37" s="13"/>
    </row>
    <row r="38" spans="1:8" ht="21" x14ac:dyDescent="0.35">
      <c r="A38" s="14">
        <v>21</v>
      </c>
      <c r="B38" s="15" t="s">
        <v>51</v>
      </c>
      <c r="C38" s="16" t="s">
        <v>52</v>
      </c>
      <c r="D38" s="17">
        <v>150000</v>
      </c>
      <c r="E38" s="17">
        <f t="shared" si="2"/>
        <v>150000</v>
      </c>
      <c r="F38" s="17">
        <f t="shared" si="3"/>
        <v>150000</v>
      </c>
      <c r="G38" s="18"/>
      <c r="H38" s="13"/>
    </row>
    <row r="39" spans="1:8" ht="21" x14ac:dyDescent="0.35">
      <c r="A39" s="14">
        <v>22</v>
      </c>
      <c r="B39" s="15" t="s">
        <v>53</v>
      </c>
      <c r="C39" s="16" t="s">
        <v>54</v>
      </c>
      <c r="D39" s="17">
        <v>150000</v>
      </c>
      <c r="E39" s="17">
        <f t="shared" si="2"/>
        <v>150000</v>
      </c>
      <c r="F39" s="17">
        <f t="shared" si="3"/>
        <v>150000</v>
      </c>
      <c r="G39" s="18"/>
      <c r="H39" s="13"/>
    </row>
    <row r="40" spans="1:8" ht="21" x14ac:dyDescent="0.35">
      <c r="A40" s="14">
        <v>23</v>
      </c>
      <c r="B40" s="15"/>
      <c r="C40" s="16" t="s">
        <v>55</v>
      </c>
      <c r="D40" s="17">
        <v>50000</v>
      </c>
      <c r="E40" s="17">
        <f t="shared" si="2"/>
        <v>50000</v>
      </c>
      <c r="F40" s="17">
        <f t="shared" si="3"/>
        <v>50000</v>
      </c>
      <c r="G40" s="18"/>
      <c r="H40" s="13"/>
    </row>
    <row r="41" spans="1:8" ht="21" x14ac:dyDescent="0.35">
      <c r="A41" s="14">
        <v>24</v>
      </c>
      <c r="B41" s="15"/>
      <c r="C41" s="16" t="s">
        <v>56</v>
      </c>
      <c r="D41" s="17">
        <v>60000</v>
      </c>
      <c r="E41" s="17">
        <f t="shared" si="2"/>
        <v>60000</v>
      </c>
      <c r="F41" s="17">
        <f t="shared" si="3"/>
        <v>60000</v>
      </c>
      <c r="G41" s="18"/>
      <c r="H41" s="13"/>
    </row>
    <row r="42" spans="1:8" ht="21" x14ac:dyDescent="0.35">
      <c r="A42" s="14">
        <v>25</v>
      </c>
      <c r="B42" s="15"/>
      <c r="C42" s="16" t="s">
        <v>57</v>
      </c>
      <c r="D42" s="17">
        <v>15000</v>
      </c>
      <c r="E42" s="17">
        <f t="shared" si="2"/>
        <v>15000</v>
      </c>
      <c r="F42" s="17">
        <f t="shared" si="3"/>
        <v>15000</v>
      </c>
      <c r="G42" s="18"/>
      <c r="H42" s="13"/>
    </row>
    <row r="43" spans="1:8" s="26" customFormat="1" ht="21" x14ac:dyDescent="0.25">
      <c r="A43" s="74" t="s">
        <v>58</v>
      </c>
      <c r="B43" s="75"/>
      <c r="C43" s="75"/>
      <c r="D43" s="23">
        <f>SUM(D13:D42)</f>
        <v>2501000</v>
      </c>
      <c r="E43" s="23">
        <f>SUM(E13:E42)</f>
        <v>2366000</v>
      </c>
      <c r="F43" s="23">
        <f>SUM(F13:F42)</f>
        <v>2376000</v>
      </c>
      <c r="G43" s="24"/>
      <c r="H43" s="25"/>
    </row>
    <row r="44" spans="1:8" s="32" customFormat="1" ht="21" x14ac:dyDescent="0.25">
      <c r="A44" s="27"/>
      <c r="B44" s="28"/>
      <c r="C44" s="27"/>
      <c r="D44" s="29"/>
      <c r="E44" s="29"/>
      <c r="F44" s="29"/>
      <c r="G44" s="30"/>
      <c r="H44" s="31"/>
    </row>
    <row r="45" spans="1:8" s="26" customFormat="1" ht="51.75" customHeight="1" x14ac:dyDescent="0.25">
      <c r="A45" s="76" t="s">
        <v>59</v>
      </c>
      <c r="B45" s="77"/>
      <c r="C45" s="77"/>
      <c r="D45" s="78"/>
      <c r="E45" s="78"/>
      <c r="F45" s="78"/>
      <c r="G45" s="78"/>
      <c r="H45" s="25"/>
    </row>
    <row r="46" spans="1:8" s="26" customFormat="1" ht="29.25" customHeight="1" x14ac:dyDescent="0.25">
      <c r="A46" s="33"/>
      <c r="B46" s="34"/>
      <c r="C46" s="33"/>
      <c r="D46" s="35"/>
      <c r="E46" s="36"/>
      <c r="F46" s="36"/>
      <c r="G46" s="37"/>
      <c r="H46" s="25"/>
    </row>
    <row r="47" spans="1:8" s="26" customFormat="1" ht="29.25" customHeight="1" x14ac:dyDescent="0.25">
      <c r="A47" s="33"/>
      <c r="B47" s="34"/>
      <c r="C47" s="33"/>
      <c r="D47" s="35"/>
      <c r="E47" s="35"/>
      <c r="F47" s="35"/>
      <c r="G47" s="37"/>
      <c r="H47" s="25"/>
    </row>
    <row r="48" spans="1:8" s="26" customFormat="1" ht="29.25" customHeight="1" x14ac:dyDescent="0.25">
      <c r="A48" s="33"/>
      <c r="B48" s="34"/>
      <c r="C48" s="33"/>
      <c r="D48" s="35"/>
      <c r="E48" s="35"/>
      <c r="F48" s="35"/>
      <c r="G48" s="37"/>
      <c r="H48" s="25"/>
    </row>
    <row r="49" spans="1:8" s="26" customFormat="1" ht="29.25" customHeight="1" x14ac:dyDescent="0.25">
      <c r="A49" s="33"/>
      <c r="B49" s="34"/>
      <c r="C49" s="33"/>
      <c r="D49" s="35"/>
      <c r="E49" s="35"/>
      <c r="F49" s="35"/>
      <c r="G49" s="37"/>
      <c r="H49" s="25"/>
    </row>
    <row r="50" spans="1:8" s="26" customFormat="1" ht="29.25" customHeight="1" x14ac:dyDescent="0.25">
      <c r="A50" s="33"/>
      <c r="B50" s="34"/>
      <c r="C50" s="33"/>
      <c r="D50" s="35"/>
      <c r="E50" s="35"/>
      <c r="F50" s="35"/>
      <c r="G50" s="37"/>
      <c r="H50" s="25"/>
    </row>
    <row r="51" spans="1:8" s="26" customFormat="1" ht="29.25" customHeight="1" x14ac:dyDescent="0.25">
      <c r="A51" s="33"/>
      <c r="B51" s="34"/>
      <c r="C51" s="33"/>
      <c r="D51" s="35"/>
      <c r="E51" s="36"/>
      <c r="F51" s="36"/>
      <c r="G51" s="37"/>
      <c r="H51" s="25"/>
    </row>
    <row r="52" spans="1:8" s="43" customFormat="1" ht="16.5" hidden="1" customHeight="1" x14ac:dyDescent="0.25">
      <c r="A52" s="38"/>
      <c r="B52" s="39"/>
      <c r="C52" s="38"/>
      <c r="D52" s="40"/>
      <c r="E52" s="41"/>
      <c r="F52" s="41"/>
      <c r="G52" s="42"/>
    </row>
    <row r="53" spans="1:8" s="43" customFormat="1" ht="16.5" hidden="1" customHeight="1" x14ac:dyDescent="0.25">
      <c r="A53" s="44"/>
      <c r="B53" s="45"/>
      <c r="C53" s="46"/>
      <c r="D53" s="47"/>
      <c r="E53" s="46"/>
      <c r="F53" s="46"/>
      <c r="G53" s="46"/>
    </row>
    <row r="54" spans="1:8" s="43" customFormat="1" ht="16.5" hidden="1" customHeight="1" x14ac:dyDescent="0.25">
      <c r="A54" s="44"/>
      <c r="B54" s="45"/>
      <c r="C54" s="46"/>
      <c r="D54" s="47"/>
      <c r="E54" s="46"/>
      <c r="F54" s="46"/>
      <c r="G54" s="46"/>
    </row>
    <row r="55" spans="1:8" s="49" customFormat="1" ht="39.75" hidden="1" customHeight="1" x14ac:dyDescent="0.25">
      <c r="A55" s="48"/>
      <c r="B55" s="45"/>
      <c r="C55" s="46"/>
      <c r="D55" s="47"/>
      <c r="E55" s="46"/>
      <c r="F55" s="46"/>
      <c r="G55" s="46"/>
    </row>
    <row r="56" spans="1:8" s="54" customFormat="1" ht="36" hidden="1" customHeight="1" x14ac:dyDescent="0.25">
      <c r="A56" s="50"/>
      <c r="B56" s="51"/>
      <c r="C56" s="52"/>
      <c r="D56" s="53"/>
      <c r="E56" s="52"/>
      <c r="F56" s="52"/>
      <c r="G56" s="52"/>
    </row>
    <row r="57" spans="1:8" s="56" customFormat="1" ht="16.5" hidden="1" customHeight="1" x14ac:dyDescent="0.25">
      <c r="A57" s="55"/>
      <c r="B57" s="45"/>
      <c r="C57" s="46"/>
      <c r="D57" s="47"/>
      <c r="E57" s="46"/>
      <c r="F57" s="46"/>
      <c r="G57" s="46"/>
    </row>
    <row r="58" spans="1:8" s="56" customFormat="1" ht="16.5" hidden="1" customHeight="1" x14ac:dyDescent="0.25">
      <c r="A58" s="55"/>
      <c r="B58" s="48"/>
      <c r="C58" s="48"/>
      <c r="D58" s="57"/>
      <c r="E58" s="58"/>
      <c r="F58" s="58"/>
      <c r="G58" s="59"/>
    </row>
    <row r="59" spans="1:8" s="56" customFormat="1" ht="16.5" hidden="1" customHeight="1" x14ac:dyDescent="0.25">
      <c r="A59" s="55"/>
      <c r="B59" s="48"/>
      <c r="C59" s="48"/>
      <c r="D59" s="57"/>
      <c r="E59" s="58"/>
      <c r="F59" s="58"/>
      <c r="G59" s="59"/>
    </row>
    <row r="60" spans="1:8" s="64" customFormat="1" ht="15.75" hidden="1" customHeight="1" x14ac:dyDescent="0.25">
      <c r="A60" s="60"/>
      <c r="B60" s="61"/>
      <c r="C60" s="62"/>
      <c r="D60" s="63"/>
      <c r="E60" s="63"/>
      <c r="F60" s="63"/>
      <c r="G60" s="61"/>
    </row>
    <row r="61" spans="1:8" s="56" customFormat="1" ht="15.75" hidden="1" customHeight="1" x14ac:dyDescent="0.25">
      <c r="A61" s="55"/>
      <c r="B61" s="48"/>
      <c r="C61" s="59"/>
      <c r="D61" s="65"/>
      <c r="E61" s="66"/>
      <c r="F61" s="66"/>
      <c r="G61" s="59"/>
    </row>
    <row r="62" spans="1:8" s="56" customFormat="1" ht="15.75" hidden="1" customHeight="1" x14ac:dyDescent="0.25">
      <c r="A62" s="55"/>
      <c r="B62" s="48"/>
      <c r="C62" s="59"/>
      <c r="D62" s="65"/>
      <c r="E62" s="66"/>
      <c r="F62" s="66"/>
      <c r="G62" s="59"/>
    </row>
    <row r="63" spans="1:8" s="56" customFormat="1" ht="15.75" hidden="1" customHeight="1" x14ac:dyDescent="0.25">
      <c r="A63" s="55"/>
      <c r="B63" s="48"/>
      <c r="C63" s="59"/>
      <c r="D63" s="65"/>
      <c r="E63" s="66"/>
      <c r="F63" s="66"/>
      <c r="G63" s="59"/>
    </row>
    <row r="64" spans="1:8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</sheetData>
  <mergeCells count="29">
    <mergeCell ref="D13:D18"/>
    <mergeCell ref="E13:E18"/>
    <mergeCell ref="C1:G1"/>
    <mergeCell ref="C2:G2"/>
    <mergeCell ref="C3:G3"/>
    <mergeCell ref="C4:G4"/>
    <mergeCell ref="D7:G7"/>
    <mergeCell ref="A8:G8"/>
    <mergeCell ref="A9:G9"/>
    <mergeCell ref="A10:G10"/>
    <mergeCell ref="A11:A12"/>
    <mergeCell ref="B11:C12"/>
    <mergeCell ref="D11:F11"/>
    <mergeCell ref="B31:B33"/>
    <mergeCell ref="A43:C43"/>
    <mergeCell ref="A45:C45"/>
    <mergeCell ref="D45:G45"/>
    <mergeCell ref="F13:F18"/>
    <mergeCell ref="G13:G18"/>
    <mergeCell ref="B20:B21"/>
    <mergeCell ref="G20:G21"/>
    <mergeCell ref="B25:B26"/>
    <mergeCell ref="D25:D26"/>
    <mergeCell ref="E25:E26"/>
    <mergeCell ref="F25:F26"/>
    <mergeCell ref="G25:G26"/>
    <mergeCell ref="A13:A18"/>
    <mergeCell ref="B13:B18"/>
    <mergeCell ref="C13:C18"/>
  </mergeCells>
  <hyperlinks>
    <hyperlink ref="C4" r:id="rId1" xr:uid="{59FF9EAB-26B6-48F6-A860-5C6CFA4967C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TÂM TRÍ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2025-02-07T02:51:40Z</dcterms:modified>
</cp:coreProperties>
</file>