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ĐƠN VỊ THỰC HIỆN\CÔNG TY TNHH KỸ THUẬT VÀ MÔI TRƯỜNG PHÁT AN SINH\"/>
    </mc:Choice>
  </mc:AlternateContent>
  <xr:revisionPtr revIDLastSave="0" documentId="13_ncr:1_{7A89BB70-E24E-422F-859A-ACFBE38D7843}" xr6:coauthVersionLast="47" xr6:coauthVersionMax="47" xr10:uidLastSave="{00000000-0000-0000-0000-000000000000}"/>
  <bookViews>
    <workbookView xWindow="-120" yWindow="-120" windowWidth="20730" windowHeight="11160" xr2:uid="{00000000-000D-0000-FFFF-FFFF00000000}"/>
  </bookViews>
  <sheets>
    <sheet name="GÓI KHÁM" sheetId="4" r:id="rId1"/>
    <sheet name="DS" sheetId="5" r:id="rId2"/>
    <sheet name="DV LÀM THÊM" sheetId="3" state="hidden" r:id="rId3"/>
  </sheets>
  <definedNames>
    <definedName name="_xlnm.Print_Area" localSheetId="2">'DV LÀM THÊM'!$A$1:$G$211</definedName>
    <definedName name="_xlnm.Print_Area" localSheetId="0">'GÓI KHÁM'!$A$1:$G$55</definedName>
    <definedName name="_xlnm.Print_Titles" localSheetId="2">'DV LÀM THÊM'!$12:$12</definedName>
    <definedName name="_xlnm.Print_Titles" localSheetId="0">'GÓI KHÁM'!$12:$12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3" i="4" l="1"/>
  <c r="G43" i="4"/>
  <c r="E43" i="4"/>
  <c r="A21" i="4"/>
  <c r="E41" i="3" l="1"/>
</calcChain>
</file>

<file path=xl/sharedStrings.xml><?xml version="1.0" encoding="utf-8"?>
<sst xmlns="http://schemas.openxmlformats.org/spreadsheetml/2006/main" count="535" uniqueCount="413">
  <si>
    <t xml:space="preserve">CÔNG TY CỔ PHẦN BỆNH VIỆN THIỆN NHÂN ĐÀ NẴNG 
Số 276-278 Đống Đa - P Thanh Bình -Thành Phố Đà Nẵng 
Điện Thoại : 0236.828489 - 0236. 568988 
Email : Thiennhanhospital@gmail.com
</t>
  </si>
  <si>
    <t>BẢNG BÁO GIÁ GÓI KHÁM SỨC KHỎE TỔNG QUÁT</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</si>
  <si>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</si>
  <si>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</si>
  <si>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</si>
  <si>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</si>
  <si>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Khám tổng quát</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</si>
  <si>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</si>
  <si>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</si>
  <si>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</si>
  <si>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</si>
  <si>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</si>
  <si>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</si>
  <si>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</si>
  <si>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Siêu âm màu Bụng - Tổng Quát  (Máy GE LOGIQ S7 Expert Công  nghệ XDclear đầu dò ma trận siêu nông - Mỹ )</t>
  </si>
  <si>
    <t>Đánh giá các bất thường ở ổ bụng: gan, thận, mật, tử cung buồng trứng (đối với nữ), tuyến tiền liệt (đối với nam).</t>
  </si>
  <si>
    <t>Siêu âm Tuyến giáp  (Máy GE LOGIQ S7 Expert Công  nghệ XDclear đầu dò ma trận siêu nông - Mỹ )</t>
  </si>
  <si>
    <t>Phát hiện sớm, chính xác các bệnh lý về tuyến giáp (bướu cổ).</t>
  </si>
  <si>
    <t>Siêu âm màu tuyến vú (Máy GE LOGIQ S7 Expert Công  nghệ XDclear đầu dò ma trận siêu nông - Mỹ )</t>
  </si>
  <si>
    <t>Phát hiện sớm, chính xác các bệnh lý tuyến vú, u vú,…</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</si>
  <si>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</si>
  <si>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</si>
  <si>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</si>
  <si>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</si>
  <si>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</si>
  <si>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</si>
  <si>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</si>
  <si>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</si>
  <si>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</si>
  <si>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</si>
  <si>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</si>
  <si>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</si>
  <si>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</si>
  <si>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</si>
  <si>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</si>
  <si>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</si>
  <si>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Định lượng ACID URIC máu (Hãng Roche - Thụy sỹ - Hóa chất chính hãng - Hóa chất chính hãng)</t>
  </si>
  <si>
    <t>Phát hiện bệnh Goutte.</t>
  </si>
  <si>
    <t>Cholesterol TP (Hãng Roche - Thụy sỹ - Hóa chất chính hãng)</t>
  </si>
  <si>
    <t>Cholesterol toàn phần</t>
  </si>
  <si>
    <t>Triglycerid (Hãng Roche - Thụy sỹ - Hóa chất chính hãng)</t>
  </si>
  <si>
    <t>1 dạng chất béo</t>
  </si>
  <si>
    <t>Chuyên khoa nữ</t>
  </si>
  <si>
    <t xml:space="preserve">Tổng kết và tư vấn sức khỏe </t>
  </si>
  <si>
    <t xml:space="preserve">Tư vấn điều trị toàn bộ các kết quả khám </t>
  </si>
  <si>
    <t>Miễn phí</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</si>
  <si>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</si>
  <si>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</si>
  <si>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</si>
  <si>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</si>
  <si>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</si>
  <si>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</si>
  <si>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</si>
  <si>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</si>
  <si>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</si>
  <si>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AFP  trong máu (Hãng Roche - Thụy sỹ - Hóa chất chính hãng)</t>
  </si>
  <si>
    <t>Tổng cộng</t>
  </si>
  <si>
    <t xml:space="preserve">     . Đơn giá trên đã bao gồm hóa đơn tài chính (Không chịu thuế VAT).</t>
  </si>
  <si>
    <t>. Ms Diệp (PGĐ.KD) : 0937 334 583</t>
  </si>
  <si>
    <t>Phát hiện sơ bộ các bệnh lý da liễu</t>
  </si>
  <si>
    <t>Khám chuyên khoa Nội, da liễu,  Chuyên khoa TMH, Chuyên Khoa RMH, Chuyên khoa mắt, cân đo, huyết áp,….</t>
  </si>
  <si>
    <t>Khám Phụ khoa, khám vú</t>
  </si>
  <si>
    <t>Phát hiện các bệnh lý về sản phụ khoa, vú</t>
  </si>
  <si>
    <t>Điện tâm đồ. (Đo điện tim) 12 kênh (Hãng GE - Mỹ)</t>
  </si>
  <si>
    <t>Phát hiện sớm các bệnh lý thiếu máu cơ tim, rối loạn nhịp tim</t>
  </si>
  <si>
    <t>Kiểm tra tiểu đường</t>
  </si>
  <si>
    <t>HbA1C (Hãng Roche - Thụy sỹ - Hóa chất chính hãng - Hóa chất chính hãng)</t>
  </si>
  <si>
    <t>Phát hiện sớm và theo dõi điều trị bệnh tiểu đường</t>
  </si>
  <si>
    <t>Kiểm tra gout</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</si>
  <si>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</si>
  <si>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</si>
  <si>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</si>
  <si>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</si>
  <si>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</si>
  <si>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</si>
  <si>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Urea</t>
  </si>
  <si>
    <t>Định lượng nồng độ Urea Nitrogen có trong máu</t>
  </si>
  <si>
    <t>Độ lọc cầu thận - eGFR (MDRD)</t>
  </si>
  <si>
    <t>Đánh giá lượng máu được lọc qua cầu thận trong một đơn vị thời gian</t>
  </si>
  <si>
    <t xml:space="preserve">Bộ mỡ </t>
  </si>
  <si>
    <t>HDL-cholesterol  (Hãng Roche - Thụy sỹ - Hóa chất chính hãng)</t>
  </si>
  <si>
    <t>Cholesterol có lợi</t>
  </si>
  <si>
    <t xml:space="preserve">LDL-cholesterol   (Hãng Roche - Thụy sỹ - Hóa chất chính hãng)    </t>
  </si>
  <si>
    <t>Cholesterol có hại</t>
  </si>
  <si>
    <t>Chỉ điểm ung thư</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</si>
  <si>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</si>
  <si>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</si>
  <si>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</si>
  <si>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</si>
  <si>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 xml:space="preserve">Chỉ điểm ung thư gan </t>
  </si>
  <si>
    <t>Cyfra 21-1  trong máu (Hãng Roche - Thụy sỹ - Hóa chất chính hãng)</t>
  </si>
  <si>
    <t xml:space="preserve">Chỉ điểm ung thư phổi tế bào lớn </t>
  </si>
  <si>
    <t>Total PSA và Free PSA  trong máu (Hãng Roche - Thụy sỹ - Hóa chất chính hãng)</t>
  </si>
  <si>
    <t>Chỉ điểm ung thư tiền liệt tuyến</t>
  </si>
  <si>
    <t>CA 125  trong máu (Hãng Roche - Thụy sỹ - Hóa chất chính hãng)</t>
  </si>
  <si>
    <t xml:space="preserve">Chỉ điểm ung thư buồng trứng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</si>
  <si>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</si>
  <si>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</si>
  <si>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</si>
  <si>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</si>
  <si>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</si>
  <si>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Viên gan B</t>
  </si>
  <si>
    <t>Xét nghiệm HBsAg (ELISA) (Hãng Roche - Thụy sỹ - Hóa chất chính hãng)</t>
  </si>
  <si>
    <t>Phát hiện có nhiễm viêm gan B hay không? (Định lượng - Nồng độ khánh nguyên bề mặt của Virut).</t>
  </si>
  <si>
    <t>Anti HBs (Hãng Roche - Thụy sỹ - Hóa chất chính hãng)</t>
  </si>
  <si>
    <t>Phát hiện có kháng thể miễn nhiễm viêm gan B hay không? (Định lượng - Nồng độ).</t>
  </si>
  <si>
    <t>Siêu âm</t>
  </si>
  <si>
    <t xml:space="preserve">Siêu âm tim 2D (Máy Siemens SC 2000 - Đức hiện đại nhất Việt nam hiện nay) </t>
  </si>
  <si>
    <t>Phát hiện các bệnh lý về cấu trúc tim</t>
  </si>
  <si>
    <t>Siêu âm động mạch cảnh, đốt sống  (Máy GE LOGIQ S7 Expert Công  nghệ XDclear đầu dò ma trận siêu nông - Mỹ )</t>
  </si>
  <si>
    <t>Phát hiện xơ vữa, hẹp động mạch cảnh là nguyên nhân gây đột quị.</t>
  </si>
  <si>
    <t>Đo loãng xương bằng sóng siêu âm (Sonost 3000 - Hàn quốc)</t>
  </si>
  <si>
    <t>Phát hiện tình trạng loãng xương toàn thân</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</si>
  <si>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</si>
  <si>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</si>
  <si>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</si>
  <si>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</si>
  <si>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Đặc thù của nữ</t>
  </si>
  <si>
    <t>Kính gửi: Quý công ty/đơn vị</t>
  </si>
  <si>
    <t>Giá niêm yết</t>
  </si>
  <si>
    <t>STT</t>
  </si>
  <si>
    <t>Đơn giá (VND)</t>
  </si>
  <si>
    <t>Ghi chú</t>
  </si>
  <si>
    <t>**CÁC HẠNG MỤC VỀ XÉT NGHIỆM ĐỊNH KỲ THÔNG THƯỜNG:</t>
  </si>
  <si>
    <t>Nên làm cùng Creatinin để được đánh giá toàn diện</t>
  </si>
  <si>
    <t>Phải làm Creatinin trước mới làm được</t>
  </si>
  <si>
    <t>Nhóm máu</t>
  </si>
  <si>
    <t>Định nhóm máu ABO, Rh (D) bằng phương pháp Gelcard</t>
  </si>
  <si>
    <t xml:space="preserve">Xác định nhóm máu </t>
  </si>
  <si>
    <t>Đông máu</t>
  </si>
  <si>
    <t xml:space="preserve">Xét nghiệm Prothrombin (PT: Prothrombin Time) </t>
  </si>
  <si>
    <t>Kiểm tra tình trạng rối loạn đông máu;</t>
  </si>
  <si>
    <t>Điện giải</t>
  </si>
  <si>
    <t>Điện giải đồ (Na, K, Cl)</t>
  </si>
  <si>
    <t>Phát hiện rối loạn chất điện giải</t>
  </si>
  <si>
    <t>Sắt</t>
  </si>
  <si>
    <t>Fe (Sắt huyết thanh)</t>
  </si>
  <si>
    <t>Phát hiện tình trạng thiếu sắt</t>
  </si>
  <si>
    <t>Nên làm cả hai để đánh giá toàn diện về thiếu máu do thiếu sắt</t>
  </si>
  <si>
    <t>Ferritin</t>
  </si>
  <si>
    <t>Đánh giá rối loạn chuyển hóa sắt</t>
  </si>
  <si>
    <t>Kẽm</t>
  </si>
  <si>
    <t>Zn</t>
  </si>
  <si>
    <t>Phát hiện tình trạng thiếu kẽm</t>
  </si>
  <si>
    <t>Canxi</t>
  </si>
  <si>
    <t>Định lượng Can xi ion tự do trong máu</t>
  </si>
  <si>
    <t>Phát hiện tình trạng thiếu Calci</t>
  </si>
  <si>
    <t>Nên làm canxi ion hoặc nên làm cả hai để đánh giá tốt nhất</t>
  </si>
  <si>
    <t>Định lượng Can xi toàn phần</t>
  </si>
  <si>
    <t>** CÁC HẠNG MỤC VỀ XÉT NGHIỆM TẦM SOÁT UNG THƯ:</t>
  </si>
  <si>
    <t>Pepsinogene (UT Dạ Dày)</t>
  </si>
  <si>
    <t xml:space="preserve">Đánh giá tình trạng teo niêm mạc dạ dày - Dấu hiệu tiền ung thư dạ dày </t>
  </si>
  <si>
    <t>Ca 19-9 trong máu (Hãng Roche - Thụy sỹ - Hóa chất chính hãng)</t>
  </si>
  <si>
    <t>Chỉ điểm ung thư tụy</t>
  </si>
  <si>
    <t>NSE  trong máu (Hãng Roche - Thụy sỹ - Hóa chất chính hãng)</t>
  </si>
  <si>
    <t>Chỉ điểm ung thư phổi tế bào nhỏ, u nguyên bào thần kinh …</t>
  </si>
  <si>
    <t>Phải lấy máu tươi chạy trực tiếp tại Trung tâm</t>
  </si>
  <si>
    <t>ProGRP</t>
  </si>
  <si>
    <t>Chẩn đoán ung thư phổi tế bào nhỏ</t>
  </si>
  <si>
    <t xml:space="preserve"> </t>
  </si>
  <si>
    <t>ROMA TEST bao gồm: HE4 (Human Epididymal Protein 4)  + CA 125: Đánh giá ung thu buồng trứng</t>
  </si>
  <si>
    <t xml:space="preserve">Có độ nhạy cao trong tầm soát ung thư buồng trứng ngay từ gia đoạn sớm. </t>
  </si>
  <si>
    <t>Tầm soát nguy cơ ung thư di truyền cho nữ giới (Pinkcare)</t>
  </si>
  <si>
    <t>Khảo sát nguy cơ ung thư vú, buồng trứng, và đại-trực tràng di truyền trên 10 gen (BRCA1, BRCA2, PTEN, TP53, CDH1, PALB2, STK11, MLH1, MSH2, APC)</t>
  </si>
  <si>
    <t>Total T3 (Hãng Roche - Thụy sỹ - Hóa chất chính hãng)</t>
  </si>
  <si>
    <t>SCC (UT Vòm họng, thực quản)</t>
  </si>
  <si>
    <t>Ung thư vòm họng</t>
  </si>
  <si>
    <t>**CÁC HẠNG MỤC VỀ XÉT NGHIỆM VIÊM GAN SIÊU VI:</t>
  </si>
  <si>
    <t>Xét nghiệm HBsAg (test nhanh)</t>
  </si>
  <si>
    <t>Phát hiện có nhiễm viêm gan B hay không? (Định tính).</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</si>
  <si>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</si>
  <si>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</si>
  <si>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</si>
  <si>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</si>
  <si>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</si>
  <si>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</si>
  <si>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</si>
  <si>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</si>
  <si>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</si>
  <si>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</si>
  <si>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</si>
  <si>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</si>
  <si>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</si>
  <si>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</si>
  <si>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</si>
  <si>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</si>
  <si>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</si>
  <si>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</si>
  <si>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</si>
  <si>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</si>
  <si>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Anti HAV-IgM (Chẩn đoán Anti HAV IgM bằng kỹ thuật ELISA)  (Hãng Roche - Thụy sỹ - Hóa chất chính hãng)</t>
  </si>
  <si>
    <t xml:space="preserve">Phát hiện nhiễm cấp tính virus viêm gan A </t>
  </si>
  <si>
    <t xml:space="preserve">Anti HAV (IgG/IgM) test nhanh </t>
  </si>
  <si>
    <t>Phát hiện định tính virus viêm gan A</t>
  </si>
  <si>
    <t>**CÁC XÉT NGHIỆM KHÁC:</t>
  </si>
  <si>
    <t>Dị ứng</t>
  </si>
  <si>
    <t>Xét nghiệm 99 dị nguyên</t>
  </si>
  <si>
    <t>Xét nghiệm 96 dị nguyên</t>
  </si>
  <si>
    <t>HP dạ dày</t>
  </si>
  <si>
    <t>Helicobacter Pylori IgM</t>
  </si>
  <si>
    <t>Chỉ áp dụng với KH chưa từng nhiễm HP. Nếu đã từng dương tính HP thì kết quả test sẽ không chính xác</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</si>
  <si>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</si>
  <si>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</si>
  <si>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</si>
  <si>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</si>
  <si>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</si>
  <si>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</si>
  <si>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</si>
  <si>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</si>
  <si>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</si>
  <si>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</si>
  <si>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</si>
  <si>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</si>
  <si>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</si>
  <si>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</si>
  <si>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</si>
  <si>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**CÁC HẠNG MỤC VỀ XÉT NGHIỆM PHÂN:</t>
  </si>
  <si>
    <t>Kiểm tra KST trong phân</t>
  </si>
  <si>
    <t xml:space="preserve">Soi tươi phân </t>
  </si>
  <si>
    <t>Xét nghiệm tìm trứng các loài giun, sán và đơn bào có trong mẫu phân người</t>
  </si>
  <si>
    <t>Kiểm tra máu trong phân</t>
  </si>
  <si>
    <t>Máu ẩn trong phân</t>
  </si>
  <si>
    <t xml:space="preserve">Xác định lượng máu trong phân không được thấy rõ ràng giúp phát hiện mất máu tiềm ẩn trong đường tiêu hóa. </t>
  </si>
  <si>
    <t xml:space="preserve">**CÁC HẠNG MỤC VỀ CHẨN ĐOÁN HÌNH ẢNH: </t>
  </si>
  <si>
    <t xml:space="preserve">Siêu âm tim 4D ghi đĩa (Máy Siemens SC 2000 - Đức) </t>
  </si>
  <si>
    <t>Đánh giá và phát hiện sớm, chính xác các bệnh lý về tim mạch.</t>
  </si>
  <si>
    <t>Siêu âm động tĩnh mạch chi dưới(Máy GE LOGIQ S7 Expert Công  nghệ XDclear đầu dò ma trận siêu nông - Mỹ )</t>
  </si>
  <si>
    <t>Phát hiện bệnh lý suy val tĩnh mạch , xơ vữa động mạch...ở chân.</t>
  </si>
  <si>
    <t>X-quang</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</si>
  <si>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</si>
  <si>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</si>
  <si>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</si>
  <si>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</si>
  <si>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Chụp XQ khớp gối (1 bên) (Hãng Fuji - Nhật)</t>
  </si>
  <si>
    <t>Phát hiện tình trạng thoái hóa khớp gối</t>
  </si>
  <si>
    <t>Chụp XQ khớp gối (2 bên) (Hãng Fuji - Nhật)</t>
  </si>
  <si>
    <t>Chụp nhũ ảnh 3D - Kỹ thuật số MAMOMAT INSPIRATION - Siemens</t>
  </si>
  <si>
    <t>Sàng lọc ung thư vú (phát hiện vi vôi hóa và rối loạn cấu trúc mà siêu âm vú không phát hiện được)</t>
  </si>
  <si>
    <t>Các kỹ thuật chụp XQ khác (tùy theo chỉ định của bác sĩ)</t>
  </si>
  <si>
    <t xml:space="preserve">Giá thay đổi thùy theo kỹ thuật </t>
  </si>
  <si>
    <t>Chụp CT Scanner Ngực</t>
  </si>
  <si>
    <t>Tầm soát sớm ung thư phổi, u trung thất và bệnh lý mô kẽ phổi…</t>
  </si>
  <si>
    <t>Chụp CT Scanner Xoang (Máy ACT Revolution - GE - Mỹ)</t>
  </si>
  <si>
    <t>Phát hiện các bệnh lý xoang</t>
  </si>
  <si>
    <t>Chụp CT Scanner Bụng không cản quang (Máy ACT Revolution - GE - Mỹ)</t>
  </si>
  <si>
    <t>Phát hiện các bất thường của các tạng trong ổ bụng</t>
  </si>
  <si>
    <t xml:space="preserve">Chụp CT Scanner Bụng Có CQ (Chụp CT scanner đa lát cắt) </t>
  </si>
  <si>
    <t>Đánh giá tốt các bệnh lý trong ổ bụng: u gan, u thận….</t>
  </si>
  <si>
    <t>Các kỹ thuật chụp CT khác có hoặc không có thuốc cản quang (Tùy theo chỉ định của bác sĩ)</t>
  </si>
  <si>
    <t>MRI</t>
  </si>
  <si>
    <t>Chụp cộng hưởng từ (MRI) sọ não không tiêm chất tương phản (Máy MRI 3.0 Tesla Lumina - Hãng Siemen -Đức)</t>
  </si>
  <si>
    <t>Phát hiện tổn thương não và mạch máu não nội sọ</t>
  </si>
  <si>
    <t>Chụp cộng hưởng từ (MRI) sọ - xoang không đối quang từ (Máy MRI 3.0 Tesla Lumina - Hãng Siemen -Đức)</t>
  </si>
  <si>
    <t>Phát hiện bệnh lý liên quan đến xoang</t>
  </si>
  <si>
    <t>Chụp cộng hưởng từ não - mạch não (MRI) sàng lọc đột quỵ (Máy MRI 3.0 Tesla Lumina - Hãng Siemen -Đức)</t>
  </si>
  <si>
    <t>Chẩn đoán bất thường mạch máu não: bệnh phình động mạch não, hẹp/tắc động mạch não</t>
  </si>
  <si>
    <t>Chụp cộng hưởng từ (MRI) phần mềm vùng mặt - cổ (Máy MRI 3.0 Tesla Lumina - Hãng Siemen -Đức)</t>
  </si>
  <si>
    <t>Khảo sát xương, phần mềm vùng đầu- mặt- cổ. (nhãn cầu, mũi, xoang mũ, khí quản, thực quản, tuyến giáp)</t>
  </si>
  <si>
    <t>Chụp cộng hưởng từ (MRI) lồng ngực (Máy MRI 3.0 Tesla Lumina - Hãng Siemen -Đức)</t>
  </si>
  <si>
    <t>Phát hiện các bệnh lý về phổi, tim…</t>
  </si>
  <si>
    <t>Chụp cộng hưởng từ (MRI) tuyến vú có tiêm chất tương phản (Máy MRI 3.0 Tesla Lumina - Hãng Siemen -Đức)</t>
  </si>
  <si>
    <t>Phát hiện các bệnh lý về tuyến vú, khối u…..</t>
  </si>
  <si>
    <t>Phát hiện các bệnh lý gan, thận, lá lách, tụy, dạ dày đại tràng</t>
  </si>
  <si>
    <t>Chụp cộng hưởng từ (MRI) vùng bụng ( có cản quang) (Máy MRI 3.0 Tesla Lumina - Hãng Siemen -Đức)</t>
  </si>
  <si>
    <t>Chụp cộng hưởng từ (MRI) vùng chậu không tiêm chất tương phản (Máy MRI 3.0 Tesla Lumina - Hãng Siemen -Đức)</t>
  </si>
  <si>
    <t>Phát hiện các bệnh lý tử cung - phần phụ, tiền liệt tuyến, đại tràng chậu hông, trực tràng, khối u vùng chậu …</t>
  </si>
  <si>
    <t>Chụp cộng hưởng từ (MRI) ruột non có tiêm chất tương phản(Máy MRI 3.0 Tesla Lumina - Hãng Siemen -Đức)</t>
  </si>
  <si>
    <t>Phát hiện bệnh lý liên quan ruột non</t>
  </si>
  <si>
    <t>Chụp cộng hưởng từ (MRI) thai nhi (Máy MRI 3.0 Tesla Lumina - Hãng Siemen -Đức)</t>
  </si>
  <si>
    <t>Phát hiện các dị tật bất thường của thai nhi</t>
  </si>
  <si>
    <t>Chụp cộng hưởng từ (MRI) cột sống cổ (không đối quang từ) (Máy MRI 3.0 Tesla Lumina - Hãng Siemen -Đức)</t>
  </si>
  <si>
    <t>Đánh giá các bệnh lý về cột sống cổ:  đốt sống, đĩa đệm, tủy sống, dây thần kinh, dây chằng và mô mềm xung quanh</t>
  </si>
  <si>
    <t>Chụp cộng hưởng từ (MRI) cột sống cổ ( có cản quang) (Máy MRI 3.0 Tesla Lumina - Hãng Siemen -Đức)</t>
  </si>
  <si>
    <t>Chụp cộng hưởng từ (MRI) cột sống ngực (không cản quang) (Máy MRI 3.0 Tesla Lumina - Hãng Siemen -Đức)</t>
  </si>
  <si>
    <t>Đánh giá các bệnh lý về cột sống ngực…</t>
  </si>
  <si>
    <t>Chụp cộng hưởng từ (MRI) cột sống ngực (có cản quang) (Máy MRI 3.0 Tesla Lumina - Hãng Siemen -Đức)</t>
  </si>
  <si>
    <t>Chụp cộng hưởng từ (MRI) cột sống thắt lưng (Máy MRI 3.0 Tesla Lumina - Hãng Siemen -Đức)</t>
  </si>
  <si>
    <t>Đánh giá các bệnh lý về cột sống thắt lưng:  đốt sống, đĩa đệm, tủy sống, dây thần kinh, dây chằng và mô mềm xung quanh</t>
  </si>
  <si>
    <t>Chụp cộng hưởng từ (MRI) khớp gối (1 bên) (Máy MRI 3.0 Tesla Lumina - Hãng Siemen -Đức)</t>
  </si>
  <si>
    <t>Phát hiện các bệnh lý về khớp gối, dây chằng…</t>
  </si>
  <si>
    <t>Chụp cộng hưởng từ (MRI) khớp vai (1 bên) (Máy MRI 3.0 Tesla Lumina - Hãng Siemen -Đức)</t>
  </si>
  <si>
    <t>Phát hiện các bệnh lý về khớp vai</t>
  </si>
  <si>
    <t>Chụp cộng hưởng từ (MRI) khớp háng (1 bên) (Máy MRI 3.0 Tesla Lumina - Hãng Siemen -Đức)</t>
  </si>
  <si>
    <t>Phát hiện các bệnh lý về khớp háng</t>
  </si>
  <si>
    <t>Chụp cộng hưởng từ (MRI) phần mềm chi (Máy MRI 3.0 Tesla Lumina - Hãng Siemen -Đức)</t>
  </si>
  <si>
    <t>Phát hiện chi tiết các tổn thương về hình thái và cấu trúc các bộ phận trong cơ thể</t>
  </si>
  <si>
    <t>Chụp cộng hưởng từ (MRI) tim (Máy MRI 3.0 Tesla Lumina - Hãng Siemen -Đức)</t>
  </si>
  <si>
    <t>Phát hiện các bệnh lý bất thường của tim</t>
  </si>
  <si>
    <t>Chụp cộng hưởng từ dộng mạch chủ - chậu (Máy MRI 3.0 Tesla Lumina - Hãng Siemen -Đức)</t>
  </si>
  <si>
    <t>Đánh giá các bệnh lý vùng chậu</t>
  </si>
  <si>
    <t>Chụp cộng hưởng từ dộng mạch chủ - ngực (Máy MRI 3.0 Tesla Lumina - Hãng Siemen -Đức)</t>
  </si>
  <si>
    <t>Theo dõi các bệnh lý của động mạch chủ như bóc tách động mạch chủ, khối phình mạch, hẹp lòng động mạch chủ do xơ vữa hoặc co thắt.</t>
  </si>
  <si>
    <t>Chụp cộng hưởng từ tĩnh mạch (Máy MRI 3.0 Tesla Lumina - Hãng Siemen -Đức)</t>
  </si>
  <si>
    <t xml:space="preserve">Hiển thị các tĩnh mạch chính, chẩn đoán huyết khối tĩnh mạch não </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</si>
  <si>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</si>
  <si>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</si>
  <si>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</si>
  <si>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Phát hiện bất thường não, mạch não, cột sống cổ (không cản quang)</t>
  </si>
  <si>
    <t>Chụp cộng hưởng từ (MRI) combo đầu - cột sống (Máy MRI 3.0 Tesla Lumina - Hãng Siemen -Đức)</t>
  </si>
  <si>
    <t>Phát hiện bất thường não, mạch não, cột sống cổ ngực lưng (không cản quang)</t>
  </si>
  <si>
    <t>Chụp cộng hưởng từ (MRI) combo đầu - cổ - lưng (Máy MRI 3.0 Tesla Lumina - Hãng Siemen -Đức)</t>
  </si>
  <si>
    <t>Phát hiện bất thường não, mạch não, cột sống cổ, cột sống lưng (không cản quang)</t>
  </si>
  <si>
    <t>Chụp cộng hưởng từ (MRI) toàn thân tầm soát khối u (Máy MRI 3.0 Tesla Lumina - Hãng Siemen -Đức)</t>
  </si>
  <si>
    <t>Phát hiện bất thường não, cột sống cổ, ngực, bụng, chậu, TLT, thắt lưng - cùng</t>
  </si>
  <si>
    <t>**CÁC HẠNG MỤC KHÁC:</t>
  </si>
  <si>
    <t>Đo xơ hóa gan</t>
  </si>
  <si>
    <t>Siêu âm đàn hồi đo xơ hóa gan, định lượng gan nhiễm mỡ</t>
  </si>
  <si>
    <t>**CÁC HẠNG MỤC VỀ VIÊM KHỚP:</t>
  </si>
  <si>
    <t>ASLO</t>
  </si>
  <si>
    <t>Xét nghiệm định lượng kháng thể giúp chẩn đoán bệnh thấp tim, thấp khớp,…</t>
  </si>
  <si>
    <t>Phải làm cả hai để đánh giá được</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</si>
  <si>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</si>
  <si>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</si>
  <si>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</si>
  <si>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</si>
  <si>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</si>
  <si>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</si>
  <si>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</si>
  <si>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</si>
  <si>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</si>
  <si>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</si>
  <si>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Nội soi Trực tràng không gây mê</t>
  </si>
  <si>
    <t>Phát hiện các bện lý về trực tràng, chẩn đoán trĩ, rò hậu môn, viêm loét trực tràng, polyp… + Tầm soát ung thư trực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</si>
  <si>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</si>
  <si>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</si>
  <si>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</si>
  <si>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</si>
  <si>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</si>
  <si>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</si>
  <si>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Nội soi họng - thanh quản</t>
  </si>
  <si>
    <t>Phát hiện các bệnh lý về họng và thanh quản</t>
  </si>
  <si>
    <t xml:space="preserve">**CÁC HẠNG MỤC ĐẶC THÙ CỦA NAM: </t>
  </si>
  <si>
    <t>Xét nghiệm tinh dịch đồ</t>
  </si>
  <si>
    <t>Xác định số lượng và chất lượng tinh trùng, hỗ trợ cho chẩn đoán và điều trị vô sinh ở nam giới</t>
  </si>
  <si>
    <t xml:space="preserve">**CÁC HẠNG MỤC ĐẶC THÙ CỦA NỮ: </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</si>
  <si>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</si>
  <si>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</si>
  <si>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</si>
  <si>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</si>
  <si>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</si>
  <si>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</si>
  <si>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</si>
  <si>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</si>
  <si>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Xét nghiệm AMH</t>
  </si>
  <si>
    <t>xác định tình trạng dự trữ buồng trứng hay số lượng còn lại của noãn trong buồng trứng của người phụ nữ tại một thời điểm nhất định</t>
  </si>
  <si>
    <t>Lọc rửa tinh trùng, bơm rửa tình trùng vào buồng trứng</t>
  </si>
  <si>
    <t>Lọc rửa tinh trùng là thao tác làm sạch tinh trùng, chọn lọc tinh trùng chất lượng để bơm vào buồng tử cung hoặc đưa vào trong ống nghiệm, thực hiện thụ tinh nhân tạo.</t>
  </si>
  <si>
    <t xml:space="preserve">Tư vấn và điều trị Tiền mãn kinh và Mãn kinh: </t>
  </si>
  <si>
    <t>Kéo dài tuổi kinh nguyệt, phòng tránh các rối loạn ở tuổi tiền mãn kinh và mãn kinh</t>
  </si>
  <si>
    <t>**CÁC HẠNG MỤC ĐẶC THÙ CỦA NỮ (KHÁM THAI):</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</si>
  <si>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</si>
  <si>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</si>
  <si>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</si>
  <si>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</si>
  <si>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</si>
  <si>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</si>
  <si>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</si>
  <si>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</si>
  <si>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</si>
  <si>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VỀ XÉT NGHIỆM HIV - GIANG MAI</t>
  </si>
  <si>
    <t>Ethanol</t>
  </si>
  <si>
    <t>Kiểm tra nồng độ cồn</t>
  </si>
  <si>
    <t xml:space="preserve">HIV (test nhanh) </t>
  </si>
  <si>
    <t>Phát hiện định tính nhiễm virus HIV</t>
  </si>
  <si>
    <t xml:space="preserve">Xét nghiệm Syphylis </t>
  </si>
  <si>
    <t>Phát hiện giang mai</t>
  </si>
  <si>
    <t>**CÁC HẠNG MỤC VỀ XÉT NGHIỆM MA TÚY NƯỚC TIỂU</t>
  </si>
  <si>
    <t xml:space="preserve">      * Test Morphin/Heroin</t>
  </si>
  <si>
    <t xml:space="preserve">      * Test Amphetamin</t>
  </si>
  <si>
    <t xml:space="preserve">      * Test Methamphetamin</t>
  </si>
  <si>
    <t xml:space="preserve">      * Test Marijuana (Cần Sa)</t>
  </si>
  <si>
    <t xml:space="preserve"> ** CÁC DẠNH MỤC LÀM THÊM (NẾU CẦN):</t>
  </si>
  <si>
    <r>
      <t>Chụp cộng hưởng từ (MRI) vùng bụng (</t>
    </r>
    <r>
      <rPr>
        <b/>
        <sz val="11"/>
        <color rgb="FF000000"/>
        <rFont val="Times New Roman"/>
        <family val="1"/>
      </rPr>
      <t>không đối quang từ</t>
    </r>
    <r>
      <rPr>
        <sz val="11"/>
        <color rgb="FF000000"/>
        <rFont val="Times New Roman"/>
        <family val="1"/>
      </rPr>
      <t>) (Máy MRI 3.0 Tesla Lumina - Hãng Siemen -Đức)</t>
    </r>
  </si>
  <si>
    <t>1. Đối với khách hàng chưa có bệnh lý tuyến giáp thì đăng ký TSH + Free T4             
2. Đối với khách hàng có tiền sử về bệnh ly tuyến giáp thì làm cả 3 dịch vụ</t>
  </si>
  <si>
    <t>Khách hàng trước khi test HP phải nhịn ăn trước 6h, không uống cà phê, nước ngọt, nước có ga. Nếu đang sử dụng kháng sinh/ kháng tiết hoặc mới dứt kháng sinh thì phải sau ít nhất 4 tuần mới có thể test được</t>
  </si>
  <si>
    <t>Đà Nẵng, ngày    tháng    năm 2025</t>
  </si>
  <si>
    <t xml:space="preserve">     . Báo giá này có hiệu lực kể từ ngày báo giá cho đến hết năm 2025</t>
  </si>
  <si>
    <t>Kính gửi: CÔNG TY TNHH KỸ THUẬT VÀ MÔI TRƯỜNG AN SINH</t>
  </si>
  <si>
    <t>DANH SÁCH KHÁM BỆNH</t>
  </si>
  <si>
    <t>HỌ TÊN</t>
  </si>
  <si>
    <t>NĂM SINH</t>
  </si>
  <si>
    <t>PHÒNG BAN</t>
  </si>
  <si>
    <t>SDT</t>
  </si>
  <si>
    <t>Nguyễn Anh Tuấn</t>
  </si>
  <si>
    <t>Giám Đốc</t>
  </si>
  <si>
    <t>0983555292</t>
  </si>
  <si>
    <t>Hồ Chế Xuân Ly</t>
  </si>
  <si>
    <t>Nhân sự</t>
  </si>
  <si>
    <t>0935569539</t>
  </si>
  <si>
    <t>Nguyễn Thị Hồng Phượng</t>
  </si>
  <si>
    <t>Mua hàng</t>
  </si>
  <si>
    <t>0973881324</t>
  </si>
  <si>
    <t>Nguyễn Hà An</t>
  </si>
  <si>
    <t>Học sinh</t>
  </si>
  <si>
    <t>Nguyễn Thị Tưỡng</t>
  </si>
  <si>
    <t>Kế toán</t>
  </si>
  <si>
    <t>0905267136</t>
  </si>
  <si>
    <t>Nguyễn Công Thành</t>
  </si>
  <si>
    <t>Kỹ Thuật</t>
  </si>
  <si>
    <t>0905452110</t>
  </si>
  <si>
    <t>Nguyễn Công Vinh</t>
  </si>
  <si>
    <t>0935591591</t>
  </si>
  <si>
    <t>Đào Duy Tài</t>
  </si>
  <si>
    <t>0938492204</t>
  </si>
  <si>
    <t>Gói Nam</t>
  </si>
  <si>
    <t>GIỚI TÍNH</t>
  </si>
  <si>
    <t>Nam</t>
  </si>
  <si>
    <t>Nữ gia đình</t>
  </si>
  <si>
    <t>Nữ độc thân</t>
  </si>
  <si>
    <t>NOTE</t>
  </si>
  <si>
    <t>Chị đầu mối</t>
  </si>
  <si>
    <t>Gói nữ độc thân</t>
  </si>
  <si>
    <t>Gói nữ có gia đình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</si>
</sst>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_-;\-* #,##0.00\ _₫_-;_-* &quot;-&quot;??\ _₫_-;_-@_-"/>
  </numFmts>
  <fonts count="22" x14ac:knownFonts="1">
    <font>
      <sz val="11"/>
      <color theme="1"/>
      <name val="Calibri"/>
      <family val="2"/>
      <charset val="163"/>
      <scheme val="minor"/>
    </font>
    <font>
      <sz val="11"/>
      <color theme="1"/>
      <name val="Calibri"/>
      <family val="2"/>
      <charset val="163"/>
      <scheme val="minor"/>
    </font>
    <font>
      <sz val="11"/>
      <color theme="1"/>
      <name val="Times New Roman"/>
      <family val="1"/>
    </font>
    <font>
      <b/>
      <sz val="11"/>
      <color theme="1"/>
      <name val="Times New Roman"/>
      <family val="1"/>
    </font>
    <font>
      <b/>
      <u/>
      <sz val="11"/>
      <color theme="1"/>
      <name val="Times New Roman"/>
      <family val="1"/>
    </font>
    <font>
      <b/>
      <sz val="11"/>
      <color rgb="FFFF0000"/>
      <name val="Times New Roman"/>
      <family val="1"/>
    </font>
    <font>
      <b/>
      <sz val="11"/>
      <color rgb="FF000000"/>
      <name val="Times New Roman"/>
      <family val="1"/>
    </font>
    <font>
      <sz val="11"/>
      <color rgb="FF000000"/>
      <name val="Times New Roman"/>
      <family val="1"/>
    </font>
    <font>
      <sz val="11"/>
      <name val="Times New Roman"/>
      <family val="1"/>
    </font>
    <font>
      <b/>
      <u/>
      <sz val="11"/>
      <color rgb="FFFF0000"/>
      <name val="Times New Roman"/>
      <family val="1"/>
    </font>
    <font>
      <u/>
      <sz val="11"/>
      <color rgb="FFFF0000"/>
      <name val="Times New Roman"/>
      <family val="1"/>
    </font>
    <font>
      <sz val="11"/>
      <color rgb="FF002060"/>
      <name val="Times New Roman"/>
      <family val="1"/>
    </font>
    <font>
      <b/>
      <sz val="15"/>
      <color theme="1"/>
      <name val="Times New Roman"/>
      <family val="1"/>
    </font>
    <font>
      <i/>
      <sz val="11"/>
      <color theme="1"/>
      <name val="Times New Roman"/>
      <family val="1"/>
    </font>
    <font>
      <b/>
      <sz val="11"/>
      <name val="Times New Roman"/>
      <family val="1"/>
    </font>
    <font>
      <b/>
      <sz val="12"/>
      <color theme="1"/>
      <name val="Times New Roman"/>
      <family val="1"/>
    </font>
    <font>
      <sz val="11"/>
      <color rgb="FFFF0000"/>
      <name val="Times New Roman"/>
      <family val="1"/>
    </font>
    <font>
      <b/>
      <u/>
      <sz val="11"/>
      <color rgb="FF000000"/>
      <name val="Times New Roman"/>
      <family val="1"/>
    </font>
    <font>
      <sz val="12"/>
      <color theme="1"/>
      <name val="Times New Roman"/>
      <family val="2"/>
    </font>
    <font>
      <sz val="13"/>
      <color rgb="FF000000"/>
      <name val="Times New Roman"/>
      <family val="1"/>
    </font>
    <font>
      <b/>
      <sz val="13"/>
      <color rgb="FFFF0000"/>
      <name val="Times New Roman"/>
      <family val="1"/>
    </font>
    <font>
      <sz val="12"/>
      <color theme="1"/>
      <name val="Times New Roman"/>
      <family val="1"/>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theme="7"/>
        <bgColor indexed="64"/>
      </patternFill>
    </fill>
    <fill>
      <patternFill patternType="solid">
        <fgColor theme="7" tint="0.59999389629810485"/>
        <bgColor indexed="64"/>
      </patternFill>
    </fill>
    <fill>
      <patternFill patternType="solid">
        <fgColor theme="2" tint="-0.499984740745262"/>
        <bgColor indexed="64"/>
      </patternFill>
    </fill>
    <fill>
      <patternFill patternType="solid">
        <fgColor theme="2" tint="-0.749992370372631"/>
        <bgColor indexed="64"/>
      </patternFill>
    </fill>
  </fills>
  <borders count="35">
    <border>
      <left/>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style="thin">
        <color theme="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theme="0"/>
      </right>
      <top/>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top/>
      <bottom/>
      <diagonal/>
    </border>
    <border>
      <left/>
      <right style="thin">
        <color theme="0"/>
      </right>
      <top/>
      <bottom style="thin">
        <color theme="0"/>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0" fontId="18" fillId="0" borderId="0"/>
  </cellStyleXfs>
  <cellXfs count="225">
    <xf numFmtId="0" fontId="0" fillId="0" borderId="0" xfId="0"/>
    <xf numFmtId="0" fontId="2" fillId="0" borderId="1" xfId="0" applyFont="1" applyBorder="1" applyAlignment="1">
      <alignment vertical="center"/>
    </xf>
    <xf numFmtId="0" fontId="2" fillId="0" borderId="1" xfId="0" applyFont="1" applyBorder="1" applyAlignment="1">
      <alignment vertical="top" wrapText="1"/>
    </xf>
    <xf numFmtId="0" fontId="2" fillId="0" borderId="2" xfId="0" applyFont="1" applyBorder="1" applyAlignment="1">
      <alignment vertical="center"/>
    </xf>
    <xf numFmtId="0" fontId="2" fillId="0" borderId="2" xfId="0" applyFont="1" applyBorder="1" applyAlignment="1">
      <alignment vertical="top" wrapText="1"/>
    </xf>
    <xf numFmtId="0" fontId="3" fillId="0" borderId="2" xfId="0" applyFont="1" applyBorder="1" applyAlignment="1">
      <alignment horizontal="center" vertical="center"/>
    </xf>
    <xf numFmtId="3" fontId="2" fillId="0" borderId="2" xfId="1" applyNumberFormat="1" applyFont="1" applyBorder="1" applyAlignment="1">
      <alignment horizontal="center" vertical="center"/>
    </xf>
    <xf numFmtId="0" fontId="3" fillId="0" borderId="2" xfId="0" applyFont="1" applyBorder="1" applyAlignment="1">
      <alignment vertical="center"/>
    </xf>
    <xf numFmtId="0" fontId="4" fillId="0" borderId="2" xfId="0" applyFont="1" applyBorder="1" applyAlignment="1">
      <alignment vertical="center" wrapText="1"/>
    </xf>
    <xf numFmtId="0" fontId="3" fillId="0" borderId="2" xfId="0" applyFont="1" applyBorder="1" applyAlignment="1">
      <alignment vertical="center" wrapText="1"/>
    </xf>
    <xf numFmtId="0" fontId="2" fillId="0" borderId="2" xfId="0" applyFont="1" applyBorder="1" applyAlignment="1">
      <alignment vertical="center" wrapText="1"/>
    </xf>
    <xf numFmtId="0" fontId="2" fillId="0" borderId="2" xfId="0" applyFont="1" applyBorder="1"/>
    <xf numFmtId="0" fontId="2" fillId="0" borderId="8" xfId="0" applyFont="1" applyBorder="1"/>
    <xf numFmtId="0" fontId="3" fillId="0" borderId="8" xfId="0" applyFont="1" applyBorder="1"/>
    <xf numFmtId="3" fontId="2" fillId="0" borderId="8" xfId="1" applyNumberFormat="1" applyFont="1" applyBorder="1" applyAlignment="1">
      <alignment horizontal="center"/>
    </xf>
    <xf numFmtId="0" fontId="3" fillId="0" borderId="1" xfId="0" applyFont="1" applyBorder="1" applyAlignment="1">
      <alignment vertical="center" wrapText="1"/>
    </xf>
    <xf numFmtId="0" fontId="3" fillId="0" borderId="3" xfId="0" applyFont="1" applyBorder="1" applyAlignment="1">
      <alignment vertical="center"/>
    </xf>
    <xf numFmtId="0" fontId="2" fillId="0" borderId="10" xfId="0" applyFont="1" applyBorder="1" applyAlignment="1">
      <alignment vertical="center" wrapText="1"/>
    </xf>
    <xf numFmtId="0" fontId="2" fillId="0" borderId="11" xfId="0" applyFont="1" applyBorder="1"/>
    <xf numFmtId="3" fontId="2" fillId="0" borderId="10" xfId="1" applyNumberFormat="1" applyFont="1" applyBorder="1" applyAlignment="1">
      <alignment horizontal="center" vertical="center" wrapText="1"/>
    </xf>
    <xf numFmtId="3" fontId="7" fillId="0" borderId="10" xfId="1" applyNumberFormat="1" applyFont="1" applyBorder="1" applyAlignment="1">
      <alignment horizontal="center" vertical="center"/>
    </xf>
    <xf numFmtId="0" fontId="7" fillId="0" borderId="10" xfId="0" applyFont="1" applyBorder="1" applyAlignment="1">
      <alignment horizontal="center" vertical="center"/>
    </xf>
    <xf numFmtId="0" fontId="2" fillId="3" borderId="10" xfId="0" applyFont="1" applyFill="1" applyBorder="1" applyAlignment="1">
      <alignment vertical="center" wrapText="1"/>
    </xf>
    <xf numFmtId="3" fontId="2" fillId="0" borderId="10" xfId="1" applyNumberFormat="1" applyFont="1" applyBorder="1" applyAlignment="1">
      <alignment horizontal="center" vertical="center"/>
    </xf>
    <xf numFmtId="3" fontId="7" fillId="3" borderId="10" xfId="1" applyNumberFormat="1" applyFont="1" applyFill="1" applyBorder="1" applyAlignment="1">
      <alignment horizontal="center" vertical="center"/>
    </xf>
    <xf numFmtId="0" fontId="7" fillId="0" borderId="10" xfId="0" applyFont="1" applyBorder="1" applyAlignment="1">
      <alignment vertical="center"/>
    </xf>
    <xf numFmtId="0" fontId="8" fillId="0" borderId="10" xfId="0" applyFont="1" applyBorder="1" applyAlignment="1">
      <alignment vertical="center" wrapText="1"/>
    </xf>
    <xf numFmtId="0" fontId="7" fillId="4" borderId="10" xfId="0" applyFont="1" applyFill="1" applyBorder="1" applyAlignment="1">
      <alignment horizontal="left" vertical="center" wrapText="1"/>
    </xf>
    <xf numFmtId="0" fontId="2" fillId="4" borderId="10" xfId="0" applyFont="1" applyFill="1" applyBorder="1" applyAlignment="1">
      <alignment vertical="center" wrapText="1"/>
    </xf>
    <xf numFmtId="3" fontId="7" fillId="4" borderId="10" xfId="1" applyNumberFormat="1" applyFont="1" applyFill="1" applyBorder="1" applyAlignment="1">
      <alignment horizontal="center" vertical="center"/>
    </xf>
    <xf numFmtId="0" fontId="2" fillId="0" borderId="2" xfId="0" applyFont="1" applyBorder="1" applyAlignment="1">
      <alignment horizontal="center" vertical="center"/>
    </xf>
    <xf numFmtId="3" fontId="2" fillId="0" borderId="1" xfId="1" applyNumberFormat="1" applyFont="1" applyBorder="1" applyAlignment="1">
      <alignment horizontal="center" vertical="center"/>
    </xf>
    <xf numFmtId="0" fontId="10" fillId="0" borderId="2" xfId="0" applyFont="1" applyBorder="1" applyAlignment="1">
      <alignment horizontal="left" vertical="center"/>
    </xf>
    <xf numFmtId="0" fontId="2" fillId="0" borderId="2" xfId="0" applyFont="1" applyBorder="1" applyAlignment="1">
      <alignment horizontal="left" vertical="center"/>
    </xf>
    <xf numFmtId="0" fontId="11" fillId="0" borderId="2" xfId="0" applyFont="1" applyBorder="1" applyAlignment="1">
      <alignment horizontal="center" vertical="center"/>
    </xf>
    <xf numFmtId="0" fontId="11" fillId="0" borderId="2" xfId="0" applyFont="1" applyBorder="1" applyAlignment="1">
      <alignment vertical="center"/>
    </xf>
    <xf numFmtId="3" fontId="2" fillId="0" borderId="2" xfId="0" applyNumberFormat="1" applyFont="1" applyBorder="1" applyAlignment="1">
      <alignment horizontal="right" vertical="center"/>
    </xf>
    <xf numFmtId="0" fontId="9" fillId="0" borderId="2" xfId="0" applyFont="1" applyBorder="1" applyAlignment="1">
      <alignment vertical="center"/>
    </xf>
    <xf numFmtId="0" fontId="5" fillId="0" borderId="2" xfId="0" applyFont="1" applyBorder="1" applyAlignment="1">
      <alignment vertical="center"/>
    </xf>
    <xf numFmtId="0" fontId="5" fillId="0" borderId="2" xfId="0" applyFont="1" applyBorder="1" applyAlignment="1">
      <alignment horizontal="left" vertical="center"/>
    </xf>
    <xf numFmtId="3" fontId="2" fillId="0" borderId="2" xfId="0" applyNumberFormat="1" applyFont="1" applyBorder="1" applyAlignment="1">
      <alignment horizontal="center" vertical="center"/>
    </xf>
    <xf numFmtId="0" fontId="3" fillId="0" borderId="2" xfId="0" applyFont="1" applyBorder="1"/>
    <xf numFmtId="3" fontId="2" fillId="0" borderId="2" xfId="1" applyNumberFormat="1" applyFont="1" applyBorder="1" applyAlignment="1">
      <alignment horizontal="center"/>
    </xf>
    <xf numFmtId="0" fontId="2" fillId="0" borderId="2" xfId="0" applyFont="1" applyBorder="1" applyAlignment="1">
      <alignment horizontal="left"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xf>
    <xf numFmtId="0" fontId="6" fillId="0" borderId="10" xfId="0" applyFont="1" applyBorder="1" applyAlignment="1">
      <alignment horizontal="center" vertical="center" wrapText="1"/>
    </xf>
    <xf numFmtId="0" fontId="7" fillId="0" borderId="10" xfId="0" applyFont="1" applyBorder="1" applyAlignment="1">
      <alignment vertical="center" wrapText="1"/>
    </xf>
    <xf numFmtId="3" fontId="6" fillId="2" borderId="10" xfId="1" applyNumberFormat="1" applyFont="1" applyFill="1" applyBorder="1" applyAlignment="1">
      <alignment horizontal="center" vertical="center"/>
    </xf>
    <xf numFmtId="0" fontId="14" fillId="0" borderId="9" xfId="0" applyFont="1" applyBorder="1" applyAlignment="1">
      <alignment vertical="center"/>
    </xf>
    <xf numFmtId="0" fontId="14" fillId="0" borderId="11" xfId="0" applyFont="1" applyBorder="1" applyAlignment="1">
      <alignment vertical="center"/>
    </xf>
    <xf numFmtId="0" fontId="3" fillId="0" borderId="6" xfId="0" applyFont="1" applyBorder="1" applyAlignment="1">
      <alignment vertical="center" wrapText="1"/>
    </xf>
    <xf numFmtId="0" fontId="7" fillId="0" borderId="12" xfId="0" applyFont="1" applyBorder="1" applyAlignment="1">
      <alignment horizontal="center" vertical="center"/>
    </xf>
    <xf numFmtId="0" fontId="2" fillId="0" borderId="12" xfId="0" applyFont="1" applyBorder="1" applyAlignment="1">
      <alignment horizontal="left" vertical="center"/>
    </xf>
    <xf numFmtId="3" fontId="7" fillId="0" borderId="10" xfId="1" applyNumberFormat="1" applyFont="1" applyBorder="1" applyAlignment="1">
      <alignment horizontal="center" vertical="center" wrapText="1"/>
    </xf>
    <xf numFmtId="0" fontId="6" fillId="0" borderId="14" xfId="0" applyFont="1" applyBorder="1" applyAlignment="1">
      <alignment horizontal="center" vertical="center" wrapText="1"/>
    </xf>
    <xf numFmtId="0" fontId="9" fillId="0" borderId="1" xfId="0" applyFont="1" applyBorder="1" applyAlignment="1">
      <alignment horizontal="left" vertical="center"/>
    </xf>
    <xf numFmtId="0" fontId="2" fillId="0" borderId="12" xfId="0" applyFont="1" applyBorder="1" applyAlignment="1">
      <alignment horizontal="left" vertical="center" wrapText="1"/>
    </xf>
    <xf numFmtId="0" fontId="5" fillId="0" borderId="9" xfId="0" applyFont="1" applyBorder="1" applyAlignment="1">
      <alignment horizontal="left" vertical="center"/>
    </xf>
    <xf numFmtId="0" fontId="2" fillId="0" borderId="24" xfId="0" applyFont="1" applyBorder="1"/>
    <xf numFmtId="0" fontId="3" fillId="0" borderId="25" xfId="0" applyFont="1" applyBorder="1"/>
    <xf numFmtId="0" fontId="2" fillId="0" borderId="25" xfId="0" applyFont="1" applyBorder="1"/>
    <xf numFmtId="3" fontId="2" fillId="0" borderId="25" xfId="1" applyNumberFormat="1" applyFont="1" applyBorder="1" applyAlignment="1">
      <alignment horizontal="center"/>
    </xf>
    <xf numFmtId="0" fontId="5" fillId="0" borderId="26" xfId="0" applyFont="1" applyBorder="1" applyAlignment="1">
      <alignment wrapText="1"/>
    </xf>
    <xf numFmtId="0" fontId="5" fillId="0" borderId="27" xfId="0" applyFont="1" applyBorder="1"/>
    <xf numFmtId="0" fontId="5" fillId="0" borderId="2" xfId="0" applyFont="1" applyBorder="1"/>
    <xf numFmtId="3" fontId="5" fillId="0" borderId="2" xfId="1" applyNumberFormat="1" applyFont="1" applyBorder="1" applyAlignment="1">
      <alignment horizontal="center"/>
    </xf>
    <xf numFmtId="0" fontId="5" fillId="0" borderId="28" xfId="0" applyFont="1" applyBorder="1" applyAlignment="1">
      <alignment wrapText="1"/>
    </xf>
    <xf numFmtId="0" fontId="5" fillId="0" borderId="11" xfId="0" applyFont="1" applyBorder="1"/>
    <xf numFmtId="0" fontId="2" fillId="0" borderId="29" xfId="0" applyFont="1" applyBorder="1"/>
    <xf numFmtId="0" fontId="3" fillId="0" borderId="30" xfId="0" applyFont="1" applyBorder="1"/>
    <xf numFmtId="0" fontId="2" fillId="0" borderId="30" xfId="0" applyFont="1" applyBorder="1"/>
    <xf numFmtId="3" fontId="2" fillId="0" borderId="30" xfId="1" applyNumberFormat="1" applyFont="1" applyBorder="1" applyAlignment="1">
      <alignment horizontal="center"/>
    </xf>
    <xf numFmtId="0" fontId="5" fillId="0" borderId="31" xfId="0" applyFont="1" applyBorder="1" applyAlignment="1">
      <alignment wrapText="1"/>
    </xf>
    <xf numFmtId="0" fontId="6" fillId="5" borderId="10" xfId="0" applyFont="1" applyFill="1" applyBorder="1" applyAlignment="1">
      <alignment horizontal="center" vertical="center"/>
    </xf>
    <xf numFmtId="3" fontId="6" fillId="5" borderId="10" xfId="1" applyNumberFormat="1" applyFont="1" applyFill="1" applyBorder="1" applyAlignment="1">
      <alignment horizontal="center" vertical="center"/>
    </xf>
    <xf numFmtId="0" fontId="14" fillId="5" borderId="10" xfId="0" applyFont="1" applyFill="1" applyBorder="1" applyAlignment="1">
      <alignment horizontal="center" vertical="center" wrapText="1"/>
    </xf>
    <xf numFmtId="3" fontId="9" fillId="6" borderId="10" xfId="0" applyNumberFormat="1" applyFont="1" applyFill="1" applyBorder="1" applyAlignment="1">
      <alignment vertical="center"/>
    </xf>
    <xf numFmtId="3" fontId="17" fillId="6" borderId="10" xfId="0" applyNumberFormat="1" applyFont="1" applyFill="1" applyBorder="1" applyAlignment="1">
      <alignment vertical="center"/>
    </xf>
    <xf numFmtId="3" fontId="17" fillId="6" borderId="15" xfId="0" applyNumberFormat="1" applyFont="1" applyFill="1" applyBorder="1" applyAlignment="1">
      <alignment horizontal="left" vertical="center"/>
    </xf>
    <xf numFmtId="3" fontId="17" fillId="6" borderId="17" xfId="0" applyNumberFormat="1" applyFont="1" applyFill="1" applyBorder="1" applyAlignment="1">
      <alignment horizontal="left" vertical="center"/>
    </xf>
    <xf numFmtId="3" fontId="2" fillId="6" borderId="10" xfId="0" applyNumberFormat="1" applyFont="1" applyFill="1" applyBorder="1" applyAlignment="1">
      <alignment vertical="center"/>
    </xf>
    <xf numFmtId="0" fontId="5" fillId="6" borderId="10" xfId="0" applyFont="1" applyFill="1" applyBorder="1" applyAlignment="1">
      <alignment wrapText="1"/>
    </xf>
    <xf numFmtId="0" fontId="5" fillId="0" borderId="10" xfId="0" applyFont="1" applyBorder="1" applyAlignment="1">
      <alignment wrapText="1"/>
    </xf>
    <xf numFmtId="0" fontId="5" fillId="0" borderId="10" xfId="0" applyFont="1" applyBorder="1" applyAlignment="1">
      <alignment vertical="center" wrapText="1"/>
    </xf>
    <xf numFmtId="0" fontId="6" fillId="0" borderId="14" xfId="0" applyFont="1" applyBorder="1" applyAlignment="1">
      <alignment horizontal="center" vertical="center"/>
    </xf>
    <xf numFmtId="0" fontId="5" fillId="0" borderId="13" xfId="0" applyFont="1" applyBorder="1" applyAlignment="1">
      <alignment horizontal="center" vertical="center" wrapText="1"/>
    </xf>
    <xf numFmtId="0" fontId="14" fillId="0" borderId="10" xfId="0" applyFont="1" applyBorder="1" applyAlignment="1">
      <alignment vertical="center" wrapText="1"/>
    </xf>
    <xf numFmtId="3" fontId="3" fillId="0" borderId="10" xfId="1" applyNumberFormat="1" applyFont="1" applyBorder="1" applyAlignment="1">
      <alignment horizontal="center" vertical="center" wrapText="1"/>
    </xf>
    <xf numFmtId="3" fontId="5" fillId="0" borderId="10" xfId="1" applyNumberFormat="1" applyFont="1" applyBorder="1" applyAlignment="1">
      <alignment horizontal="center" vertical="center" wrapText="1"/>
    </xf>
    <xf numFmtId="3" fontId="3" fillId="3" borderId="10" xfId="1" applyNumberFormat="1" applyFont="1" applyFill="1" applyBorder="1" applyAlignment="1">
      <alignment horizontal="center" vertical="center" wrapText="1"/>
    </xf>
    <xf numFmtId="3" fontId="14" fillId="0" borderId="10" xfId="0" applyNumberFormat="1" applyFont="1" applyBorder="1" applyAlignment="1">
      <alignment horizontal="left" vertical="center" wrapText="1"/>
    </xf>
    <xf numFmtId="3" fontId="8" fillId="0" borderId="10" xfId="0" applyNumberFormat="1" applyFont="1" applyBorder="1" applyAlignment="1">
      <alignment horizontal="left" vertical="center" wrapText="1"/>
    </xf>
    <xf numFmtId="3" fontId="3" fillId="0" borderId="10" xfId="0" applyNumberFormat="1" applyFont="1" applyBorder="1" applyAlignment="1">
      <alignment horizontal="center" vertical="center" wrapText="1"/>
    </xf>
    <xf numFmtId="0" fontId="8" fillId="0" borderId="12" xfId="0" applyFont="1" applyBorder="1" applyAlignment="1">
      <alignment vertical="center" wrapText="1"/>
    </xf>
    <xf numFmtId="0" fontId="6" fillId="0" borderId="13" xfId="0" applyFont="1" applyBorder="1" applyAlignment="1">
      <alignment horizontal="center" vertical="center"/>
    </xf>
    <xf numFmtId="3" fontId="7" fillId="6" borderId="10" xfId="1" applyNumberFormat="1" applyFont="1" applyFill="1" applyBorder="1" applyAlignment="1">
      <alignment horizontal="center" vertical="center"/>
    </xf>
    <xf numFmtId="3" fontId="6" fillId="6" borderId="10" xfId="1" applyNumberFormat="1" applyFont="1" applyFill="1" applyBorder="1" applyAlignment="1">
      <alignment horizontal="center" vertical="center"/>
    </xf>
    <xf numFmtId="3" fontId="16" fillId="0" borderId="10" xfId="1" applyNumberFormat="1" applyFont="1" applyBorder="1" applyAlignment="1">
      <alignment horizontal="center" vertical="center"/>
    </xf>
    <xf numFmtId="0" fontId="16" fillId="0" borderId="10" xfId="0" applyFont="1" applyBorder="1" applyAlignment="1">
      <alignment vertical="center" wrapText="1"/>
    </xf>
    <xf numFmtId="3" fontId="16" fillId="0" borderId="10" xfId="1" applyNumberFormat="1" applyFont="1" applyBorder="1" applyAlignment="1">
      <alignment horizontal="center" vertical="center" wrapText="1"/>
    </xf>
    <xf numFmtId="0" fontId="14" fillId="4" borderId="13" xfId="0" applyFont="1" applyFill="1" applyBorder="1" applyAlignment="1">
      <alignment vertical="center"/>
    </xf>
    <xf numFmtId="0" fontId="6" fillId="0" borderId="13" xfId="0" applyFont="1" applyBorder="1" applyAlignment="1">
      <alignment vertical="center" wrapText="1"/>
    </xf>
    <xf numFmtId="0" fontId="7" fillId="0" borderId="12" xfId="0" applyFont="1" applyBorder="1" applyAlignment="1">
      <alignment vertical="center" wrapText="1"/>
    </xf>
    <xf numFmtId="3" fontId="7" fillId="0" borderId="12" xfId="1" applyNumberFormat="1" applyFont="1" applyBorder="1" applyAlignment="1">
      <alignment horizontal="center" vertical="center" wrapText="1"/>
    </xf>
    <xf numFmtId="3" fontId="2" fillId="0" borderId="0" xfId="0" applyNumberFormat="1" applyFont="1" applyAlignment="1">
      <alignment vertical="center"/>
    </xf>
    <xf numFmtId="3" fontId="2" fillId="0" borderId="10" xfId="0" applyNumberFormat="1" applyFont="1" applyBorder="1" applyAlignment="1">
      <alignment horizontal="center" vertical="center"/>
    </xf>
    <xf numFmtId="3" fontId="2" fillId="0" borderId="10" xfId="0" applyNumberFormat="1" applyFont="1" applyBorder="1" applyAlignment="1">
      <alignment vertical="center"/>
    </xf>
    <xf numFmtId="3" fontId="2" fillId="0" borderId="10" xfId="0" applyNumberFormat="1" applyFont="1" applyBorder="1" applyAlignment="1">
      <alignment horizontal="left" vertical="center" wrapText="1"/>
    </xf>
    <xf numFmtId="0" fontId="7" fillId="0" borderId="10" xfId="0" applyFont="1" applyBorder="1" applyAlignment="1">
      <alignment horizontal="center" vertical="center" wrapText="1"/>
    </xf>
    <xf numFmtId="0" fontId="5" fillId="0" borderId="10" xfId="0" applyFont="1" applyBorder="1" applyAlignment="1">
      <alignment horizontal="left" vertical="center" wrapText="1"/>
    </xf>
    <xf numFmtId="3" fontId="2" fillId="4" borderId="10" xfId="0" applyNumberFormat="1" applyFont="1" applyFill="1" applyBorder="1" applyAlignment="1">
      <alignment horizontal="left" vertical="center"/>
    </xf>
    <xf numFmtId="3" fontId="2" fillId="4" borderId="10" xfId="1" applyNumberFormat="1" applyFont="1" applyFill="1" applyBorder="1" applyAlignment="1">
      <alignment horizontal="center" vertical="center"/>
    </xf>
    <xf numFmtId="3" fontId="2" fillId="4" borderId="10" xfId="0" applyNumberFormat="1" applyFont="1" applyFill="1" applyBorder="1" applyAlignment="1">
      <alignment horizontal="left" vertical="center" wrapText="1"/>
    </xf>
    <xf numFmtId="3" fontId="2" fillId="4" borderId="10" xfId="0" applyNumberFormat="1" applyFont="1" applyFill="1" applyBorder="1" applyAlignment="1">
      <alignment horizontal="center" vertical="center"/>
    </xf>
    <xf numFmtId="3" fontId="3" fillId="6" borderId="10" xfId="0" applyNumberFormat="1" applyFont="1" applyFill="1" applyBorder="1" applyAlignment="1">
      <alignment vertical="center"/>
    </xf>
    <xf numFmtId="3" fontId="8" fillId="0" borderId="10" xfId="1" applyNumberFormat="1" applyFont="1" applyBorder="1" applyAlignment="1">
      <alignment horizontal="center" vertical="center"/>
    </xf>
    <xf numFmtId="0" fontId="15" fillId="0" borderId="1" xfId="0" applyFont="1" applyBorder="1" applyAlignment="1">
      <alignment vertical="top" wrapText="1"/>
    </xf>
    <xf numFmtId="0" fontId="15" fillId="0" borderId="2" xfId="0" applyFont="1" applyBorder="1" applyAlignment="1">
      <alignment vertical="top" wrapText="1"/>
    </xf>
    <xf numFmtId="0" fontId="13" fillId="0" borderId="9" xfId="0" applyFont="1" applyBorder="1" applyAlignment="1">
      <alignment vertical="center"/>
    </xf>
    <xf numFmtId="0" fontId="13" fillId="0" borderId="11" xfId="0" applyFont="1" applyBorder="1" applyAlignment="1">
      <alignment vertical="center"/>
    </xf>
    <xf numFmtId="0" fontId="2" fillId="0" borderId="5" xfId="0" applyFont="1" applyBorder="1" applyAlignment="1">
      <alignment vertical="center" wrapText="1"/>
    </xf>
    <xf numFmtId="0" fontId="2" fillId="0" borderId="7" xfId="0" applyFont="1" applyBorder="1" applyAlignment="1">
      <alignment vertical="center" wrapText="1"/>
    </xf>
    <xf numFmtId="3" fontId="12" fillId="0" borderId="2" xfId="0" applyNumberFormat="1" applyFont="1" applyBorder="1" applyAlignment="1">
      <alignment vertical="center"/>
    </xf>
    <xf numFmtId="0" fontId="11" fillId="0" borderId="2" xfId="0" applyFont="1" applyBorder="1" applyAlignment="1">
      <alignment vertical="center" wrapText="1"/>
    </xf>
    <xf numFmtId="0" fontId="18" fillId="0" borderId="0" xfId="2"/>
    <xf numFmtId="0" fontId="15" fillId="0" borderId="10" xfId="2" applyFont="1" applyBorder="1" applyAlignment="1">
      <alignment horizontal="center"/>
    </xf>
    <xf numFmtId="0" fontId="18" fillId="0" borderId="10" xfId="2" applyBorder="1"/>
    <xf numFmtId="3" fontId="2" fillId="7" borderId="10" xfId="1" applyNumberFormat="1" applyFont="1" applyFill="1" applyBorder="1" applyAlignment="1">
      <alignment horizontal="center" vertical="center"/>
    </xf>
    <xf numFmtId="0" fontId="19" fillId="0" borderId="10" xfId="0" applyFont="1" applyBorder="1" applyAlignment="1">
      <alignment horizontal="center" vertical="center"/>
    </xf>
    <xf numFmtId="0" fontId="21" fillId="0" borderId="11" xfId="0" applyFont="1" applyBorder="1"/>
    <xf numFmtId="0" fontId="21" fillId="0" borderId="2" xfId="0" applyFont="1" applyBorder="1"/>
    <xf numFmtId="0" fontId="20" fillId="7" borderId="10" xfId="0" applyFont="1" applyFill="1" applyBorder="1" applyAlignment="1">
      <alignment wrapText="1"/>
    </xf>
    <xf numFmtId="3" fontId="19" fillId="7" borderId="10" xfId="1" applyNumberFormat="1" applyFont="1" applyFill="1" applyBorder="1" applyAlignment="1">
      <alignment horizontal="center" vertical="center" wrapText="1"/>
    </xf>
    <xf numFmtId="0" fontId="6" fillId="2" borderId="10" xfId="0" applyFont="1" applyFill="1" applyBorder="1" applyAlignment="1">
      <alignment horizontal="center" vertical="center" wrapText="1"/>
    </xf>
    <xf numFmtId="0" fontId="15" fillId="0" borderId="10" xfId="0" applyFont="1" applyBorder="1" applyAlignment="1">
      <alignment horizontal="center"/>
    </xf>
    <xf numFmtId="0" fontId="2" fillId="0" borderId="10" xfId="0" applyFont="1" applyBorder="1"/>
    <xf numFmtId="14" fontId="2" fillId="0" borderId="10" xfId="0" applyNumberFormat="1" applyFont="1" applyBorder="1"/>
    <xf numFmtId="3" fontId="2" fillId="0" borderId="10" xfId="0" quotePrefix="1" applyNumberFormat="1" applyFont="1" applyBorder="1"/>
    <xf numFmtId="0" fontId="2" fillId="0" borderId="10" xfId="0" quotePrefix="1" applyFont="1" applyBorder="1"/>
    <xf numFmtId="3" fontId="2" fillId="8" borderId="10" xfId="1" applyNumberFormat="1" applyFont="1" applyFill="1" applyBorder="1" applyAlignment="1">
      <alignment horizontal="center" vertical="center" wrapText="1"/>
    </xf>
    <xf numFmtId="0" fontId="15" fillId="0" borderId="32" xfId="0" applyFont="1" applyBorder="1" applyAlignment="1">
      <alignment horizontal="right" vertical="top" wrapText="1"/>
    </xf>
    <xf numFmtId="0" fontId="15" fillId="0" borderId="0" xfId="0" applyFont="1" applyAlignment="1">
      <alignment horizontal="right" vertical="top" wrapText="1"/>
    </xf>
    <xf numFmtId="0" fontId="15" fillId="0" borderId="23" xfId="0" applyFont="1" applyBorder="1" applyAlignment="1">
      <alignment horizontal="right" vertical="top" wrapText="1"/>
    </xf>
    <xf numFmtId="0" fontId="15" fillId="0" borderId="6" xfId="0" applyFont="1" applyBorder="1" applyAlignment="1">
      <alignment horizontal="right" vertical="top" wrapText="1"/>
    </xf>
    <xf numFmtId="0" fontId="15" fillId="0" borderId="7" xfId="0" applyFont="1" applyBorder="1" applyAlignment="1">
      <alignment horizontal="right" vertical="top" wrapText="1"/>
    </xf>
    <xf numFmtId="0" fontId="15" fillId="0" borderId="33" xfId="0" applyFont="1" applyBorder="1" applyAlignment="1">
      <alignment horizontal="right" vertical="top" wrapText="1"/>
    </xf>
    <xf numFmtId="0" fontId="13" fillId="0" borderId="3" xfId="0" applyFont="1" applyBorder="1" applyAlignment="1">
      <alignment horizontal="right" vertical="center"/>
    </xf>
    <xf numFmtId="0" fontId="13" fillId="0" borderId="9" xfId="0" applyFont="1" applyBorder="1" applyAlignment="1">
      <alignment horizontal="right" vertical="center"/>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3" fontId="12" fillId="0" borderId="3" xfId="0" applyNumberFormat="1" applyFont="1" applyBorder="1" applyAlignment="1">
      <alignment horizontal="center" vertical="center"/>
    </xf>
    <xf numFmtId="3" fontId="12" fillId="0" borderId="9" xfId="0" applyNumberFormat="1" applyFont="1" applyBorder="1" applyAlignment="1">
      <alignment horizontal="center" vertical="center"/>
    </xf>
    <xf numFmtId="3" fontId="12" fillId="0" borderId="11" xfId="0" applyNumberFormat="1" applyFont="1" applyBorder="1" applyAlignment="1">
      <alignment horizontal="center" vertical="center"/>
    </xf>
    <xf numFmtId="0" fontId="2" fillId="0" borderId="3" xfId="0" applyFont="1" applyBorder="1" applyAlignment="1">
      <alignment horizontal="left" vertical="center" wrapText="1"/>
    </xf>
    <xf numFmtId="0" fontId="2" fillId="0" borderId="9" xfId="0" applyFont="1" applyBorder="1" applyAlignment="1">
      <alignment horizontal="left" vertical="center" wrapText="1"/>
    </xf>
    <xf numFmtId="0" fontId="2" fillId="0" borderId="11" xfId="0" applyFont="1" applyBorder="1" applyAlignment="1">
      <alignment horizontal="left"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2" borderId="15" xfId="0" applyFont="1" applyFill="1" applyBorder="1" applyAlignment="1">
      <alignment horizontal="center" vertical="center"/>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6" fillId="0" borderId="10" xfId="0" applyFont="1" applyBorder="1" applyAlignment="1">
      <alignment horizontal="center" vertical="center" wrapText="1"/>
    </xf>
    <xf numFmtId="0" fontId="7" fillId="0" borderId="10" xfId="0" applyFont="1" applyBorder="1" applyAlignment="1">
      <alignment vertical="center" wrapText="1"/>
    </xf>
    <xf numFmtId="3" fontId="7" fillId="0" borderId="10" xfId="1" applyNumberFormat="1" applyFont="1" applyBorder="1" applyAlignment="1">
      <alignment horizontal="center" vertical="center" wrapText="1"/>
    </xf>
    <xf numFmtId="0" fontId="6" fillId="2" borderId="10" xfId="0" applyFont="1" applyFill="1" applyBorder="1" applyAlignment="1">
      <alignment horizontal="center" vertical="center" wrapText="1"/>
    </xf>
    <xf numFmtId="0" fontId="4"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9" xfId="0" applyFont="1" applyBorder="1" applyAlignment="1">
      <alignment horizontal="left" vertical="center" wrapText="1"/>
    </xf>
    <xf numFmtId="0" fontId="11" fillId="0" borderId="11" xfId="0" applyFont="1" applyBorder="1" applyAlignment="1">
      <alignment horizontal="left" vertical="center" wrapText="1"/>
    </xf>
    <xf numFmtId="0" fontId="9" fillId="0" borderId="1" xfId="0" applyFont="1" applyBorder="1" applyAlignment="1">
      <alignment horizontal="left" vertical="center"/>
    </xf>
    <xf numFmtId="3" fontId="2" fillId="3" borderId="10" xfId="1" applyNumberFormat="1" applyFont="1" applyFill="1" applyBorder="1" applyAlignment="1">
      <alignment horizontal="center" vertical="center" wrapText="1"/>
    </xf>
    <xf numFmtId="0" fontId="15" fillId="0" borderId="34" xfId="2" applyFont="1" applyBorder="1" applyAlignment="1">
      <alignment horizontal="center"/>
    </xf>
    <xf numFmtId="0" fontId="2" fillId="0" borderId="2" xfId="0" applyFont="1" applyBorder="1" applyAlignment="1">
      <alignment horizontal="left" vertical="center" wrapText="1"/>
    </xf>
    <xf numFmtId="0" fontId="11" fillId="0" borderId="2" xfId="0" applyFont="1" applyBorder="1" applyAlignment="1">
      <alignment horizontal="left" vertical="center" wrapText="1"/>
    </xf>
    <xf numFmtId="0" fontId="5" fillId="0" borderId="12" xfId="0" applyFont="1" applyBorder="1" applyAlignment="1">
      <alignment horizontal="center" wrapText="1"/>
    </xf>
    <xf numFmtId="0" fontId="5" fillId="0" borderId="14" xfId="0" applyFont="1" applyBorder="1" applyAlignment="1">
      <alignment horizont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14" xfId="0" applyFont="1" applyBorder="1" applyAlignment="1">
      <alignment horizontal="left" vertical="center" wrapText="1"/>
    </xf>
    <xf numFmtId="0" fontId="9" fillId="6" borderId="10" xfId="0" applyFont="1" applyFill="1" applyBorder="1" applyAlignment="1">
      <alignment vertical="center"/>
    </xf>
    <xf numFmtId="3" fontId="9" fillId="6" borderId="15" xfId="0" applyNumberFormat="1" applyFont="1" applyFill="1" applyBorder="1" applyAlignment="1">
      <alignment horizontal="left" vertical="center"/>
    </xf>
    <xf numFmtId="3" fontId="9" fillId="6" borderId="16" xfId="0" applyNumberFormat="1" applyFont="1" applyFill="1" applyBorder="1" applyAlignment="1">
      <alignment horizontal="left" vertical="center"/>
    </xf>
    <xf numFmtId="3" fontId="9" fillId="6" borderId="17" xfId="0" applyNumberFormat="1" applyFont="1" applyFill="1" applyBorder="1" applyAlignment="1">
      <alignment horizontal="left" vertical="center"/>
    </xf>
    <xf numFmtId="0" fontId="14" fillId="4" borderId="13" xfId="0" applyFont="1" applyFill="1" applyBorder="1" applyAlignment="1">
      <alignment horizontal="center" vertical="center"/>
    </xf>
    <xf numFmtId="0" fontId="14" fillId="4" borderId="14" xfId="0" applyFont="1" applyFill="1" applyBorder="1" applyAlignment="1">
      <alignment horizontal="center" vertical="center"/>
    </xf>
    <xf numFmtId="0" fontId="15" fillId="0" borderId="1" xfId="0" applyFont="1" applyBorder="1" applyAlignment="1">
      <alignment horizontal="right" vertical="top" wrapText="1"/>
    </xf>
    <xf numFmtId="0" fontId="15" fillId="0" borderId="2" xfId="0" applyFont="1" applyBorder="1" applyAlignment="1">
      <alignment horizontal="right" vertical="top" wrapText="1"/>
    </xf>
    <xf numFmtId="0" fontId="13" fillId="0" borderId="11" xfId="0" applyFont="1" applyBorder="1" applyAlignment="1">
      <alignment horizontal="right" vertical="center"/>
    </xf>
    <xf numFmtId="3" fontId="12" fillId="0" borderId="2" xfId="0" applyNumberFormat="1" applyFont="1" applyBorder="1" applyAlignment="1">
      <alignment horizontal="center" vertical="center"/>
    </xf>
    <xf numFmtId="0" fontId="5" fillId="0" borderId="12" xfId="0" applyFont="1" applyBorder="1" applyAlignment="1">
      <alignment horizontal="center" vertical="center" wrapText="1"/>
    </xf>
    <xf numFmtId="0" fontId="5" fillId="0" borderId="14" xfId="0" applyFont="1" applyBorder="1" applyAlignment="1">
      <alignment horizontal="center" vertical="center" wrapText="1"/>
    </xf>
    <xf numFmtId="0" fontId="6" fillId="5" borderId="15"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9"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6" fillId="0" borderId="12" xfId="0" applyFont="1" applyBorder="1" applyAlignment="1">
      <alignment horizontal="center" vertical="center"/>
    </xf>
    <xf numFmtId="0" fontId="6" fillId="0" borderId="14" xfId="0" applyFont="1" applyBorder="1" applyAlignment="1">
      <alignment horizontal="center" vertical="center"/>
    </xf>
    <xf numFmtId="0" fontId="6" fillId="0" borderId="13" xfId="0" applyFont="1" applyBorder="1" applyAlignment="1">
      <alignment horizontal="center" vertical="center"/>
    </xf>
    <xf numFmtId="0" fontId="6" fillId="0" borderId="10" xfId="0" applyFont="1" applyBorder="1" applyAlignment="1">
      <alignment horizontal="center" vertical="center"/>
    </xf>
    <xf numFmtId="0" fontId="14" fillId="0" borderId="10"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4" xfId="0" applyFont="1" applyBorder="1" applyAlignment="1">
      <alignment horizontal="center" vertical="center" wrapText="1"/>
    </xf>
    <xf numFmtId="0" fontId="8" fillId="0" borderId="12" xfId="0" applyFont="1" applyBorder="1" applyAlignment="1">
      <alignment horizontal="left" vertical="center" wrapText="1"/>
    </xf>
    <xf numFmtId="0" fontId="8" fillId="0" borderId="13" xfId="0" applyFont="1" applyBorder="1" applyAlignment="1">
      <alignment horizontal="left" vertical="center" wrapText="1"/>
    </xf>
    <xf numFmtId="0" fontId="8" fillId="0" borderId="14" xfId="0" applyFont="1" applyBorder="1" applyAlignment="1">
      <alignment horizontal="left" vertical="center" wrapText="1"/>
    </xf>
    <xf numFmtId="3" fontId="7" fillId="0" borderId="12" xfId="1" applyNumberFormat="1" applyFont="1" applyBorder="1" applyAlignment="1">
      <alignment horizontal="center" vertical="center" wrapText="1"/>
    </xf>
    <xf numFmtId="3" fontId="7" fillId="0" borderId="13" xfId="1" applyNumberFormat="1" applyFont="1" applyBorder="1" applyAlignment="1">
      <alignment horizontal="center" vertical="center" wrapText="1"/>
    </xf>
    <xf numFmtId="3" fontId="7" fillId="0" borderId="14" xfId="1" applyNumberFormat="1" applyFont="1" applyBorder="1" applyAlignment="1">
      <alignment horizontal="center" vertical="center" wrapText="1"/>
    </xf>
    <xf numFmtId="3" fontId="16" fillId="0" borderId="22" xfId="0" applyNumberFormat="1" applyFont="1" applyBorder="1" applyAlignment="1">
      <alignment horizontal="left" vertical="center" wrapText="1"/>
    </xf>
    <xf numFmtId="3" fontId="16" fillId="0" borderId="23" xfId="0" applyNumberFormat="1" applyFont="1" applyBorder="1" applyAlignment="1">
      <alignment horizontal="left" vertical="center" wrapText="1"/>
    </xf>
    <xf numFmtId="3" fontId="5" fillId="0" borderId="12" xfId="0" applyNumberFormat="1" applyFont="1" applyBorder="1" applyAlignment="1">
      <alignment horizontal="center" vertical="center" wrapText="1"/>
    </xf>
    <xf numFmtId="3" fontId="5" fillId="0" borderId="14" xfId="0" applyNumberFormat="1" applyFont="1" applyBorder="1" applyAlignment="1">
      <alignment horizontal="center" vertical="center" wrapText="1"/>
    </xf>
    <xf numFmtId="0" fontId="5" fillId="0" borderId="10" xfId="0" applyFont="1" applyBorder="1" applyAlignment="1">
      <alignment horizontal="left" vertical="center" wrapText="1"/>
    </xf>
  </cellXfs>
  <cellStyles count="3">
    <cellStyle name="Comma" xfId="1" builtinId="3"/>
    <cellStyle name="Normal" xfId="0" builtinId="0"/>
    <cellStyle name="Normal 2" xfId="2" xr:uid="{2E889554-DA16-4A02-B754-EEB0DD111C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739774</xdr:colOff>
      <xdr:row>4</xdr:row>
      <xdr:rowOff>272971</xdr:rowOff>
    </xdr:to>
    <xdr:pic>
      <xdr:nvPicPr>
        <xdr:cNvPr id="2" name="Picture 1">
          <a:extLst>
            <a:ext uri="{FF2B5EF4-FFF2-40B4-BE49-F238E27FC236}">
              <a16:creationId xmlns:a16="http://schemas.microsoft.com/office/drawing/2014/main" id="{D2976A2C-3C4F-4512-A445-EF4488EF8B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82674" cy="10444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739774</xdr:colOff>
      <xdr:row>5</xdr:row>
      <xdr:rowOff>82471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82674" cy="10349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1C146-176B-4605-8AFB-4F3F232AED01}">
  <sheetPr>
    <pageSetUpPr fitToPage="1"/>
  </sheetPr>
  <dimension ref="A1:N55"/>
  <sheetViews>
    <sheetView tabSelected="1" view="pageBreakPreview" topLeftCell="A34" zoomScale="70" zoomScaleNormal="70" zoomScaleSheetLayoutView="70" workbookViewId="0">
      <selection activeCell="F40" sqref="F40"/>
    </sheetView>
  </sheetViews>
  <sheetFormatPr defaultColWidth="9.140625" defaultRowHeight="15" x14ac:dyDescent="0.25"/>
  <cols>
    <col min="1" max="1" width="5.140625" style="11" customWidth="1"/>
    <col min="2" max="2" width="12.140625" style="41" customWidth="1"/>
    <col min="3" max="3" width="37.85546875" style="11" customWidth="1"/>
    <col min="4" max="4" width="37.7109375" style="11" customWidth="1"/>
    <col min="5" max="7" width="12.7109375" style="11" customWidth="1"/>
    <col min="8" max="9" width="20.42578125" style="42" customWidth="1"/>
    <col min="10" max="10" width="19.7109375" style="11" customWidth="1"/>
    <col min="11" max="16384" width="9.140625" style="11"/>
  </cols>
  <sheetData>
    <row r="1" spans="1:14" s="1" customFormat="1" ht="15.75" customHeight="1" x14ac:dyDescent="0.25">
      <c r="A1" s="2"/>
      <c r="B1" s="2"/>
      <c r="C1" s="2"/>
      <c r="D1" s="141" t="s">
        <v>0</v>
      </c>
      <c r="E1" s="142"/>
      <c r="F1" s="142"/>
      <c r="G1" s="143"/>
      <c r="H1" s="117"/>
      <c r="I1" s="117"/>
    </row>
    <row r="2" spans="1:14" s="3" customFormat="1" ht="15" customHeight="1" x14ac:dyDescent="0.25">
      <c r="A2" s="4"/>
      <c r="B2" s="4"/>
      <c r="C2" s="4"/>
      <c r="D2" s="141"/>
      <c r="E2" s="142"/>
      <c r="F2" s="142"/>
      <c r="G2" s="143"/>
      <c r="H2" s="118"/>
      <c r="I2" s="118"/>
    </row>
    <row r="3" spans="1:14" s="3" customFormat="1" ht="15" customHeight="1" x14ac:dyDescent="0.25">
      <c r="A3" s="4"/>
      <c r="B3" s="4"/>
      <c r="C3" s="4"/>
      <c r="D3" s="141"/>
      <c r="E3" s="142"/>
      <c r="F3" s="142"/>
      <c r="G3" s="143"/>
      <c r="H3" s="118"/>
      <c r="I3" s="118"/>
    </row>
    <row r="4" spans="1:14" s="3" customFormat="1" ht="15" customHeight="1" x14ac:dyDescent="0.25">
      <c r="A4" s="4"/>
      <c r="B4" s="4"/>
      <c r="C4" s="4"/>
      <c r="D4" s="141"/>
      <c r="E4" s="142"/>
      <c r="F4" s="142"/>
      <c r="G4" s="143"/>
      <c r="H4" s="118"/>
      <c r="I4" s="118"/>
    </row>
    <row r="5" spans="1:14" s="3" customFormat="1" ht="36" customHeight="1" x14ac:dyDescent="0.25">
      <c r="A5" s="4"/>
      <c r="B5" s="4"/>
      <c r="C5" s="4"/>
      <c r="D5" s="144"/>
      <c r="E5" s="145"/>
      <c r="F5" s="145"/>
      <c r="G5" s="146"/>
      <c r="H5" s="118"/>
      <c r="I5" s="118"/>
    </row>
    <row r="6" spans="1:14" s="3" customFormat="1" x14ac:dyDescent="0.25">
      <c r="B6" s="5"/>
      <c r="C6" s="5"/>
      <c r="D6" s="147" t="s">
        <v>375</v>
      </c>
      <c r="E6" s="148"/>
      <c r="F6" s="148"/>
      <c r="G6" s="148"/>
      <c r="H6" s="119"/>
      <c r="I6" s="120"/>
    </row>
    <row r="7" spans="1:14" s="3" customFormat="1" ht="19.5" x14ac:dyDescent="0.25">
      <c r="A7" s="153" t="s">
        <v>1</v>
      </c>
      <c r="B7" s="154"/>
      <c r="C7" s="154"/>
      <c r="D7" s="154"/>
      <c r="E7" s="154"/>
      <c r="F7" s="154"/>
      <c r="G7" s="155"/>
      <c r="H7" s="123"/>
      <c r="I7" s="123"/>
      <c r="J7" s="7"/>
      <c r="K7" s="7"/>
      <c r="L7" s="7"/>
      <c r="M7" s="7"/>
      <c r="N7" s="7"/>
    </row>
    <row r="8" spans="1:14" s="3" customFormat="1" x14ac:dyDescent="0.25">
      <c r="A8" s="8"/>
      <c r="B8" s="172" t="s">
        <v>377</v>
      </c>
      <c r="C8" s="172"/>
      <c r="D8" s="172"/>
      <c r="E8" s="172"/>
      <c r="F8" s="172"/>
      <c r="G8" s="172"/>
      <c r="H8" s="172"/>
      <c r="I8" s="172"/>
      <c r="J8" s="9"/>
      <c r="K8" s="9"/>
      <c r="L8" s="9"/>
      <c r="M8" s="9"/>
    </row>
    <row r="9" spans="1:14" s="3" customFormat="1" ht="15" customHeight="1" x14ac:dyDescent="0.25">
      <c r="A9" s="149" t="s">
        <v>2</v>
      </c>
      <c r="B9" s="150"/>
      <c r="C9" s="150"/>
      <c r="D9" s="150"/>
      <c r="E9" s="150"/>
      <c r="F9" s="150"/>
      <c r="G9" s="150"/>
      <c r="H9" s="121"/>
      <c r="I9" s="121"/>
      <c r="J9" s="10"/>
      <c r="K9" s="10"/>
      <c r="L9" s="10"/>
      <c r="M9" s="10"/>
      <c r="N9" s="10"/>
    </row>
    <row r="10" spans="1:14" s="3" customFormat="1" x14ac:dyDescent="0.25">
      <c r="A10" s="151"/>
      <c r="B10" s="152"/>
      <c r="C10" s="152"/>
      <c r="D10" s="152"/>
      <c r="E10" s="152"/>
      <c r="F10" s="152"/>
      <c r="G10" s="152"/>
      <c r="H10" s="122"/>
      <c r="I10" s="122"/>
      <c r="J10" s="43"/>
      <c r="K10" s="43"/>
      <c r="L10" s="43"/>
      <c r="M10" s="43"/>
      <c r="N10" s="43"/>
    </row>
    <row r="11" spans="1:14" x14ac:dyDescent="0.25">
      <c r="A11" s="12"/>
      <c r="B11" s="13"/>
      <c r="C11" s="12"/>
      <c r="D11" s="12"/>
      <c r="E11" s="12"/>
      <c r="F11" s="12"/>
      <c r="G11" s="12"/>
      <c r="H11" s="14"/>
      <c r="I11" s="14"/>
    </row>
    <row r="12" spans="1:14" ht="33.75" customHeight="1" x14ac:dyDescent="0.25">
      <c r="A12" s="171" t="s">
        <v>3</v>
      </c>
      <c r="B12" s="171" t="s">
        <v>4</v>
      </c>
      <c r="C12" s="171"/>
      <c r="D12" s="171" t="s">
        <v>5</v>
      </c>
      <c r="E12" s="171" t="s">
        <v>119</v>
      </c>
      <c r="F12" s="171"/>
      <c r="G12" s="171"/>
      <c r="H12" s="15"/>
      <c r="I12" s="11"/>
    </row>
    <row r="13" spans="1:14" ht="33.75" customHeight="1" x14ac:dyDescent="0.25">
      <c r="A13" s="171"/>
      <c r="B13" s="171"/>
      <c r="C13" s="171"/>
      <c r="D13" s="171"/>
      <c r="E13" s="134" t="s">
        <v>404</v>
      </c>
      <c r="F13" s="134" t="s">
        <v>411</v>
      </c>
      <c r="G13" s="134" t="s">
        <v>412</v>
      </c>
      <c r="H13" s="51"/>
      <c r="I13" s="11"/>
    </row>
    <row r="14" spans="1:14" ht="45" x14ac:dyDescent="0.25">
      <c r="A14" s="165">
        <v>1</v>
      </c>
      <c r="B14" s="168" t="s">
        <v>6</v>
      </c>
      <c r="C14" s="169" t="s">
        <v>60</v>
      </c>
      <c r="D14" s="47" t="s">
        <v>7</v>
      </c>
      <c r="E14" s="170">
        <v>200000</v>
      </c>
      <c r="F14" s="170">
        <v>200000</v>
      </c>
      <c r="G14" s="170">
        <v>200000</v>
      </c>
      <c r="H14" s="16"/>
      <c r="I14" s="11"/>
    </row>
    <row r="15" spans="1:14" x14ac:dyDescent="0.25">
      <c r="A15" s="166"/>
      <c r="B15" s="168"/>
      <c r="C15" s="169"/>
      <c r="D15" s="17" t="s">
        <v>59</v>
      </c>
      <c r="E15" s="170"/>
      <c r="F15" s="170"/>
      <c r="G15" s="170"/>
      <c r="H15" s="16"/>
      <c r="I15" s="11"/>
    </row>
    <row r="16" spans="1:14" ht="30" customHeight="1" x14ac:dyDescent="0.25">
      <c r="A16" s="166"/>
      <c r="B16" s="168"/>
      <c r="C16" s="169"/>
      <c r="D16" s="47" t="s">
        <v>8</v>
      </c>
      <c r="E16" s="170"/>
      <c r="F16" s="170"/>
      <c r="G16" s="170"/>
      <c r="H16" s="16"/>
      <c r="I16" s="11"/>
    </row>
    <row r="17" spans="1:9" ht="45" x14ac:dyDescent="0.25">
      <c r="A17" s="166"/>
      <c r="B17" s="168"/>
      <c r="C17" s="169"/>
      <c r="D17" s="47" t="s">
        <v>9</v>
      </c>
      <c r="E17" s="170"/>
      <c r="F17" s="170"/>
      <c r="G17" s="170"/>
      <c r="H17" s="16"/>
      <c r="I17" s="11"/>
    </row>
    <row r="18" spans="1:9" ht="30" x14ac:dyDescent="0.25">
      <c r="A18" s="166"/>
      <c r="B18" s="168"/>
      <c r="C18" s="169"/>
      <c r="D18" s="47" t="s">
        <v>10</v>
      </c>
      <c r="E18" s="170"/>
      <c r="F18" s="170"/>
      <c r="G18" s="170"/>
      <c r="H18" s="18"/>
      <c r="I18" s="11"/>
    </row>
    <row r="19" spans="1:9" ht="28.5" x14ac:dyDescent="0.25">
      <c r="A19" s="167"/>
      <c r="B19" s="44" t="s">
        <v>42</v>
      </c>
      <c r="C19" s="17" t="s">
        <v>61</v>
      </c>
      <c r="D19" s="17" t="s">
        <v>62</v>
      </c>
      <c r="E19" s="140"/>
      <c r="F19" s="19">
        <v>150000</v>
      </c>
      <c r="G19" s="19">
        <v>150000</v>
      </c>
      <c r="H19" s="18"/>
      <c r="I19" s="11"/>
    </row>
    <row r="20" spans="1:9" ht="30" x14ac:dyDescent="0.25">
      <c r="A20" s="52">
        <v>2</v>
      </c>
      <c r="B20" s="159" t="s">
        <v>11</v>
      </c>
      <c r="C20" s="17" t="s">
        <v>12</v>
      </c>
      <c r="D20" s="17" t="s">
        <v>13</v>
      </c>
      <c r="E20" s="19">
        <v>102000</v>
      </c>
      <c r="F20" s="19">
        <v>102000</v>
      </c>
      <c r="G20" s="19">
        <v>102000</v>
      </c>
      <c r="H20" s="18"/>
      <c r="I20" s="11"/>
    </row>
    <row r="21" spans="1:9" s="131" customFormat="1" ht="30" x14ac:dyDescent="0.25">
      <c r="A21" s="129">
        <f>IF(LEN(C21)=0,"",COUNTA($C$35:C37))</f>
        <v>3</v>
      </c>
      <c r="B21" s="161"/>
      <c r="C21" s="17" t="s">
        <v>229</v>
      </c>
      <c r="D21" s="17" t="s">
        <v>230</v>
      </c>
      <c r="E21" s="19">
        <v>157000</v>
      </c>
      <c r="F21" s="133"/>
      <c r="G21" s="133"/>
      <c r="H21" s="130"/>
    </row>
    <row r="22" spans="1:9" ht="63" customHeight="1" x14ac:dyDescent="0.25">
      <c r="A22" s="21">
        <v>3</v>
      </c>
      <c r="B22" s="46" t="s">
        <v>20</v>
      </c>
      <c r="C22" s="17" t="s">
        <v>21</v>
      </c>
      <c r="D22" s="17" t="s">
        <v>22</v>
      </c>
      <c r="E22" s="19">
        <v>59000</v>
      </c>
      <c r="F22" s="19">
        <v>59000</v>
      </c>
      <c r="G22" s="19">
        <v>59000</v>
      </c>
      <c r="H22" s="18"/>
      <c r="I22" s="11"/>
    </row>
    <row r="23" spans="1:9" ht="65.25" customHeight="1" x14ac:dyDescent="0.25">
      <c r="A23" s="21">
        <v>4</v>
      </c>
      <c r="B23" s="46" t="s">
        <v>23</v>
      </c>
      <c r="C23" s="17" t="s">
        <v>24</v>
      </c>
      <c r="D23" s="17" t="s">
        <v>25</v>
      </c>
      <c r="E23" s="19">
        <v>75000</v>
      </c>
      <c r="F23" s="19">
        <v>75000</v>
      </c>
      <c r="G23" s="19">
        <v>75000</v>
      </c>
      <c r="H23" s="18"/>
      <c r="I23" s="11"/>
    </row>
    <row r="24" spans="1:9" ht="45" x14ac:dyDescent="0.25">
      <c r="A24" s="21">
        <v>5</v>
      </c>
      <c r="B24" s="46" t="s">
        <v>26</v>
      </c>
      <c r="C24" s="17" t="s">
        <v>27</v>
      </c>
      <c r="D24" s="17" t="s">
        <v>28</v>
      </c>
      <c r="E24" s="19">
        <v>27000</v>
      </c>
      <c r="F24" s="19">
        <v>27000</v>
      </c>
      <c r="G24" s="19">
        <v>27000</v>
      </c>
      <c r="H24" s="18"/>
      <c r="I24" s="11"/>
    </row>
    <row r="25" spans="1:9" s="131" customFormat="1" ht="30" x14ac:dyDescent="0.25">
      <c r="A25" s="21">
        <v>6</v>
      </c>
      <c r="B25" s="46" t="s">
        <v>65</v>
      </c>
      <c r="C25" s="17" t="s">
        <v>66</v>
      </c>
      <c r="D25" s="17" t="s">
        <v>67</v>
      </c>
      <c r="E25" s="19">
        <v>169000</v>
      </c>
      <c r="F25" s="132"/>
      <c r="G25" s="132"/>
      <c r="H25" s="130"/>
    </row>
    <row r="26" spans="1:9" ht="37.5" customHeight="1" x14ac:dyDescent="0.25">
      <c r="A26" s="21">
        <v>7</v>
      </c>
      <c r="B26" s="168" t="s">
        <v>29</v>
      </c>
      <c r="C26" s="22" t="s">
        <v>30</v>
      </c>
      <c r="D26" s="22" t="s">
        <v>31</v>
      </c>
      <c r="E26" s="177">
        <v>60000</v>
      </c>
      <c r="F26" s="177">
        <v>60000</v>
      </c>
      <c r="G26" s="177">
        <v>60000</v>
      </c>
      <c r="H26" s="18"/>
      <c r="I26" s="11"/>
    </row>
    <row r="27" spans="1:9" ht="37.5" customHeight="1" x14ac:dyDescent="0.25">
      <c r="A27" s="21">
        <v>8</v>
      </c>
      <c r="B27" s="168"/>
      <c r="C27" s="22" t="s">
        <v>32</v>
      </c>
      <c r="D27" s="22" t="s">
        <v>31</v>
      </c>
      <c r="E27" s="177"/>
      <c r="F27" s="177"/>
      <c r="G27" s="177"/>
      <c r="H27" s="18"/>
      <c r="I27" s="11"/>
    </row>
    <row r="28" spans="1:9" ht="45" x14ac:dyDescent="0.25">
      <c r="A28" s="21">
        <v>9</v>
      </c>
      <c r="B28" s="46" t="s">
        <v>33</v>
      </c>
      <c r="C28" s="17" t="s">
        <v>34</v>
      </c>
      <c r="D28" s="53" t="s">
        <v>35</v>
      </c>
      <c r="E28" s="23">
        <v>41000</v>
      </c>
      <c r="F28" s="23">
        <v>41000</v>
      </c>
      <c r="G28" s="23">
        <v>41000</v>
      </c>
      <c r="H28" s="18"/>
      <c r="I28" s="11"/>
    </row>
    <row r="29" spans="1:9" ht="30" x14ac:dyDescent="0.25">
      <c r="A29" s="21">
        <v>10</v>
      </c>
      <c r="B29" s="46"/>
      <c r="C29" s="22" t="s">
        <v>75</v>
      </c>
      <c r="D29" s="22" t="s">
        <v>76</v>
      </c>
      <c r="E29" s="24">
        <v>41000</v>
      </c>
      <c r="F29" s="24">
        <v>41000</v>
      </c>
      <c r="G29" s="24">
        <v>41000</v>
      </c>
      <c r="H29" s="18"/>
      <c r="I29" s="11"/>
    </row>
    <row r="30" spans="1:9" ht="45" x14ac:dyDescent="0.25">
      <c r="A30" s="21">
        <v>11</v>
      </c>
      <c r="B30" s="46" t="s">
        <v>68</v>
      </c>
      <c r="C30" s="17" t="s">
        <v>36</v>
      </c>
      <c r="D30" s="57" t="s">
        <v>37</v>
      </c>
      <c r="E30" s="23">
        <v>41000</v>
      </c>
      <c r="F30" s="23">
        <v>41000</v>
      </c>
      <c r="G30" s="23">
        <v>41000</v>
      </c>
      <c r="H30" s="18"/>
      <c r="I30" s="11"/>
    </row>
    <row r="31" spans="1:9" ht="45" x14ac:dyDescent="0.25">
      <c r="A31" s="52">
        <v>12</v>
      </c>
      <c r="B31" s="44" t="s">
        <v>69</v>
      </c>
      <c r="C31" s="17" t="s">
        <v>70</v>
      </c>
      <c r="D31" s="57" t="s">
        <v>71</v>
      </c>
      <c r="E31" s="23">
        <v>41000</v>
      </c>
      <c r="F31" s="23">
        <v>41000</v>
      </c>
      <c r="G31" s="23">
        <v>41000</v>
      </c>
      <c r="H31" s="18"/>
      <c r="I31" s="11"/>
    </row>
    <row r="32" spans="1:9" ht="45" x14ac:dyDescent="0.25">
      <c r="A32" s="52">
        <v>13</v>
      </c>
      <c r="B32" s="44" t="s">
        <v>68</v>
      </c>
      <c r="C32" s="17" t="s">
        <v>36</v>
      </c>
      <c r="D32" s="57" t="s">
        <v>37</v>
      </c>
      <c r="E32" s="23">
        <v>41000</v>
      </c>
      <c r="F32" s="23">
        <v>41000</v>
      </c>
      <c r="G32" s="23">
        <v>41000</v>
      </c>
      <c r="H32" s="18"/>
      <c r="I32" s="11"/>
    </row>
    <row r="33" spans="1:9" ht="30" x14ac:dyDescent="0.25">
      <c r="A33" s="52">
        <v>14</v>
      </c>
      <c r="B33" s="101"/>
      <c r="C33" s="17" t="s">
        <v>63</v>
      </c>
      <c r="D33" s="17" t="s">
        <v>64</v>
      </c>
      <c r="E33" s="116">
        <v>140000</v>
      </c>
      <c r="F33" s="116">
        <v>140000</v>
      </c>
      <c r="G33" s="116">
        <v>140000</v>
      </c>
      <c r="H33" s="11"/>
      <c r="I33" s="11"/>
    </row>
    <row r="34" spans="1:9" ht="30" x14ac:dyDescent="0.25">
      <c r="A34" s="52">
        <v>15</v>
      </c>
      <c r="B34" s="159" t="s">
        <v>79</v>
      </c>
      <c r="C34" s="17" t="s">
        <v>80</v>
      </c>
      <c r="D34" s="57" t="s">
        <v>81</v>
      </c>
      <c r="E34" s="23">
        <v>41000</v>
      </c>
      <c r="F34" s="23">
        <v>41000</v>
      </c>
      <c r="G34" s="23">
        <v>41000</v>
      </c>
      <c r="H34" s="18"/>
      <c r="I34" s="11"/>
    </row>
    <row r="35" spans="1:9" ht="30" x14ac:dyDescent="0.25">
      <c r="A35" s="52">
        <v>16</v>
      </c>
      <c r="B35" s="160"/>
      <c r="C35" s="17" t="s">
        <v>82</v>
      </c>
      <c r="D35" s="57" t="s">
        <v>83</v>
      </c>
      <c r="E35" s="23">
        <v>59000</v>
      </c>
      <c r="F35" s="23">
        <v>59000</v>
      </c>
      <c r="G35" s="23">
        <v>59000</v>
      </c>
      <c r="H35" s="18"/>
      <c r="I35" s="11"/>
    </row>
    <row r="36" spans="1:9" ht="30" x14ac:dyDescent="0.25">
      <c r="A36" s="52">
        <v>17</v>
      </c>
      <c r="B36" s="160"/>
      <c r="C36" s="22" t="s">
        <v>38</v>
      </c>
      <c r="D36" s="25" t="s">
        <v>39</v>
      </c>
      <c r="E36" s="23">
        <v>47000</v>
      </c>
      <c r="F36" s="23">
        <v>47000</v>
      </c>
      <c r="G36" s="23">
        <v>47000</v>
      </c>
      <c r="H36" s="18"/>
      <c r="I36" s="11"/>
    </row>
    <row r="37" spans="1:9" ht="30" x14ac:dyDescent="0.25">
      <c r="A37" s="52">
        <v>18</v>
      </c>
      <c r="B37" s="161"/>
      <c r="C37" s="22" t="s">
        <v>40</v>
      </c>
      <c r="D37" s="25" t="s">
        <v>41</v>
      </c>
      <c r="E37" s="23">
        <v>41000</v>
      </c>
      <c r="F37" s="23">
        <v>41000</v>
      </c>
      <c r="G37" s="23">
        <v>41000</v>
      </c>
      <c r="H37" s="18"/>
      <c r="I37" s="11"/>
    </row>
    <row r="38" spans="1:9" ht="45" x14ac:dyDescent="0.25">
      <c r="A38" s="52">
        <v>19</v>
      </c>
      <c r="B38" s="159" t="s">
        <v>106</v>
      </c>
      <c r="C38" s="17" t="s">
        <v>14</v>
      </c>
      <c r="D38" s="17" t="s">
        <v>15</v>
      </c>
      <c r="E38" s="23">
        <v>230000</v>
      </c>
      <c r="F38" s="23">
        <v>230000</v>
      </c>
      <c r="G38" s="23">
        <v>230000</v>
      </c>
      <c r="H38" s="18"/>
      <c r="I38" s="11"/>
    </row>
    <row r="39" spans="1:9" ht="45" x14ac:dyDescent="0.25">
      <c r="A39" s="52">
        <v>20</v>
      </c>
      <c r="B39" s="160"/>
      <c r="C39" s="17" t="s">
        <v>18</v>
      </c>
      <c r="D39" s="17" t="s">
        <v>19</v>
      </c>
      <c r="E39" s="128"/>
      <c r="F39" s="23">
        <v>220000</v>
      </c>
      <c r="G39" s="23">
        <v>220000</v>
      </c>
      <c r="H39" s="18"/>
      <c r="I39" s="11"/>
    </row>
    <row r="40" spans="1:9" ht="45" x14ac:dyDescent="0.25">
      <c r="A40" s="52">
        <v>21</v>
      </c>
      <c r="B40" s="160"/>
      <c r="C40" s="17" t="s">
        <v>16</v>
      </c>
      <c r="D40" s="17" t="s">
        <v>17</v>
      </c>
      <c r="E40" s="23">
        <v>230000</v>
      </c>
      <c r="F40" s="23">
        <v>230000</v>
      </c>
      <c r="G40" s="23">
        <v>230000</v>
      </c>
      <c r="H40" s="18"/>
      <c r="I40" s="11"/>
    </row>
    <row r="41" spans="1:9" ht="30" x14ac:dyDescent="0.25">
      <c r="A41" s="52">
        <v>22</v>
      </c>
      <c r="B41" s="46" t="s">
        <v>117</v>
      </c>
      <c r="C41" s="17" t="s">
        <v>113</v>
      </c>
      <c r="D41" s="17" t="s">
        <v>114</v>
      </c>
      <c r="E41" s="128"/>
      <c r="F41" s="128"/>
      <c r="G41" s="23">
        <v>72000</v>
      </c>
      <c r="H41" s="18"/>
      <c r="I41" s="11"/>
    </row>
    <row r="42" spans="1:9" ht="27" customHeight="1" x14ac:dyDescent="0.25">
      <c r="A42" s="52">
        <v>23</v>
      </c>
      <c r="B42" s="45"/>
      <c r="C42" s="27" t="s">
        <v>43</v>
      </c>
      <c r="D42" s="28" t="s">
        <v>44</v>
      </c>
      <c r="E42" s="29" t="s">
        <v>45</v>
      </c>
      <c r="F42" s="29" t="s">
        <v>45</v>
      </c>
      <c r="G42" s="29" t="s">
        <v>45</v>
      </c>
      <c r="H42" s="18"/>
      <c r="I42" s="11"/>
    </row>
    <row r="43" spans="1:9" ht="27" customHeight="1" x14ac:dyDescent="0.25">
      <c r="A43" s="162" t="s">
        <v>56</v>
      </c>
      <c r="B43" s="163"/>
      <c r="C43" s="163"/>
      <c r="D43" s="164"/>
      <c r="E43" s="48">
        <f>SUM(E14:E42)</f>
        <v>1842000</v>
      </c>
      <c r="F43" s="48">
        <f>SUM(F14:F42)</f>
        <v>1886000</v>
      </c>
      <c r="G43" s="48">
        <f>SUM(G14:G42)</f>
        <v>1958000</v>
      </c>
      <c r="H43" s="18"/>
      <c r="I43" s="11"/>
    </row>
    <row r="44" spans="1:9" s="30" customFormat="1" x14ac:dyDescent="0.25">
      <c r="A44" s="176" t="s">
        <v>46</v>
      </c>
      <c r="B44" s="176"/>
      <c r="C44" s="176"/>
      <c r="D44" s="176"/>
      <c r="E44" s="56"/>
      <c r="F44" s="56"/>
      <c r="G44" s="56"/>
      <c r="H44" s="31"/>
      <c r="I44" s="31"/>
    </row>
    <row r="45" spans="1:9" s="30" customFormat="1" ht="15" customHeight="1" x14ac:dyDescent="0.25">
      <c r="A45" s="32"/>
      <c r="B45" s="156" t="s">
        <v>57</v>
      </c>
      <c r="C45" s="157"/>
      <c r="D45" s="157"/>
      <c r="E45" s="157"/>
      <c r="F45" s="157"/>
      <c r="G45" s="158"/>
      <c r="H45" s="10"/>
      <c r="I45" s="10"/>
    </row>
    <row r="46" spans="1:9" s="30" customFormat="1" ht="15" customHeight="1" x14ac:dyDescent="0.25">
      <c r="A46" s="32"/>
      <c r="B46" s="156" t="s">
        <v>376</v>
      </c>
      <c r="C46" s="157"/>
      <c r="D46" s="157"/>
      <c r="E46" s="157"/>
      <c r="F46" s="157"/>
      <c r="G46" s="158"/>
      <c r="H46" s="10"/>
      <c r="I46" s="10"/>
    </row>
    <row r="47" spans="1:9" s="33" customFormat="1" ht="42.75" customHeight="1" x14ac:dyDescent="0.25">
      <c r="B47" s="156" t="s">
        <v>47</v>
      </c>
      <c r="C47" s="157"/>
      <c r="D47" s="157"/>
      <c r="E47" s="157"/>
      <c r="F47" s="157"/>
      <c r="G47" s="158"/>
      <c r="H47" s="10"/>
      <c r="I47" s="10"/>
    </row>
    <row r="48" spans="1:9" s="35" customFormat="1" ht="27.75" customHeight="1" x14ac:dyDescent="0.25">
      <c r="A48" s="34"/>
      <c r="B48" s="173" t="s">
        <v>48</v>
      </c>
      <c r="C48" s="174"/>
      <c r="D48" s="174"/>
      <c r="E48" s="174"/>
      <c r="F48" s="174"/>
      <c r="G48" s="175"/>
      <c r="H48" s="124"/>
      <c r="I48" s="124"/>
    </row>
    <row r="49" spans="1:9" s="3" customFormat="1" ht="27" customHeight="1" x14ac:dyDescent="0.25">
      <c r="A49" s="30"/>
      <c r="B49" s="156" t="s">
        <v>49</v>
      </c>
      <c r="C49" s="157"/>
      <c r="D49" s="157"/>
      <c r="E49" s="157"/>
      <c r="F49" s="157"/>
      <c r="G49" s="158"/>
      <c r="H49" s="10"/>
      <c r="I49" s="10"/>
    </row>
    <row r="50" spans="1:9" s="3" customFormat="1" x14ac:dyDescent="0.25">
      <c r="A50" s="30"/>
      <c r="B50" s="33" t="s">
        <v>50</v>
      </c>
      <c r="C50" s="33"/>
      <c r="D50" s="36"/>
      <c r="E50" s="36"/>
      <c r="F50" s="36"/>
      <c r="G50" s="36"/>
      <c r="H50" s="6"/>
      <c r="I50" s="6"/>
    </row>
    <row r="51" spans="1:9" s="3" customFormat="1" x14ac:dyDescent="0.25">
      <c r="A51" s="30"/>
      <c r="B51" s="33" t="s">
        <v>51</v>
      </c>
      <c r="C51" s="33"/>
      <c r="D51" s="36"/>
      <c r="E51" s="36"/>
      <c r="F51" s="36"/>
      <c r="G51" s="36"/>
      <c r="H51" s="6"/>
      <c r="I51" s="6"/>
    </row>
    <row r="52" spans="1:9" s="39" customFormat="1" ht="14.25" x14ac:dyDescent="0.25">
      <c r="A52" s="37" t="s">
        <v>52</v>
      </c>
      <c r="B52" s="38"/>
      <c r="C52" s="38"/>
      <c r="E52" s="58"/>
      <c r="F52" s="58"/>
      <c r="G52" s="58"/>
      <c r="H52" s="49"/>
      <c r="I52" s="50"/>
    </row>
    <row r="53" spans="1:9" s="3" customFormat="1" x14ac:dyDescent="0.25">
      <c r="A53" s="30"/>
      <c r="B53" s="3" t="s">
        <v>53</v>
      </c>
      <c r="D53" s="36"/>
      <c r="E53" s="36"/>
      <c r="F53" s="36"/>
      <c r="G53" s="36"/>
      <c r="H53" s="40"/>
      <c r="I53" s="40"/>
    </row>
    <row r="54" spans="1:9" s="3" customFormat="1" x14ac:dyDescent="0.25">
      <c r="A54" s="30"/>
      <c r="B54" s="3" t="s">
        <v>58</v>
      </c>
      <c r="D54" s="36"/>
      <c r="E54" s="36"/>
      <c r="F54" s="36"/>
      <c r="G54" s="36"/>
      <c r="H54" s="40"/>
      <c r="I54" s="40"/>
    </row>
    <row r="55" spans="1:9" s="3" customFormat="1" x14ac:dyDescent="0.25">
      <c r="A55" s="30"/>
      <c r="B55" s="3" t="s">
        <v>54</v>
      </c>
      <c r="D55" s="36"/>
      <c r="E55" s="36"/>
      <c r="F55" s="36"/>
      <c r="G55" s="36"/>
      <c r="H55" s="40"/>
      <c r="I55" s="40"/>
    </row>
  </sheetData>
  <mergeCells count="29">
    <mergeCell ref="B8:I8"/>
    <mergeCell ref="A12:A13"/>
    <mergeCell ref="B48:G48"/>
    <mergeCell ref="B49:G49"/>
    <mergeCell ref="A44:D44"/>
    <mergeCell ref="E26:E27"/>
    <mergeCell ref="E12:G12"/>
    <mergeCell ref="B20:B21"/>
    <mergeCell ref="B26:B27"/>
    <mergeCell ref="G26:G27"/>
    <mergeCell ref="B46:G46"/>
    <mergeCell ref="F14:F18"/>
    <mergeCell ref="F26:F27"/>
    <mergeCell ref="D1:G5"/>
    <mergeCell ref="D6:G6"/>
    <mergeCell ref="A9:G10"/>
    <mergeCell ref="A7:G7"/>
    <mergeCell ref="B47:G47"/>
    <mergeCell ref="B34:B37"/>
    <mergeCell ref="B38:B40"/>
    <mergeCell ref="A43:D43"/>
    <mergeCell ref="A14:A19"/>
    <mergeCell ref="B14:B18"/>
    <mergeCell ref="C14:C18"/>
    <mergeCell ref="G14:G18"/>
    <mergeCell ref="B12:C13"/>
    <mergeCell ref="D12:D13"/>
    <mergeCell ref="B45:G45"/>
    <mergeCell ref="E14:E18"/>
  </mergeCells>
  <pageMargins left="0.41" right="0.15748031496062992" top="0.43307086614173229" bottom="0.43307086614173229" header="0.31496062992125984" footer="0.31496062992125984"/>
  <pageSetup paperSize="9" scale="74" fitToHeight="0" orientation="portrait" r:id="rId1"/>
  <colBreaks count="1" manualBreakCount="1">
    <brk id="7" max="52"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F0232-2494-4BDA-AC24-B9CD7A5CF45F}">
  <dimension ref="A1:G10"/>
  <sheetViews>
    <sheetView workbookViewId="0">
      <selection activeCell="H13" sqref="H13"/>
    </sheetView>
  </sheetViews>
  <sheetFormatPr defaultRowHeight="15.75" x14ac:dyDescent="0.25"/>
  <cols>
    <col min="1" max="1" width="9.140625" style="125"/>
    <col min="2" max="2" width="26" style="125" customWidth="1"/>
    <col min="3" max="3" width="16" style="125" customWidth="1"/>
    <col min="4" max="4" width="19.140625" style="125" customWidth="1"/>
    <col min="5" max="5" width="16.42578125" style="125" customWidth="1"/>
    <col min="6" max="6" width="11" style="125" bestFit="1" customWidth="1"/>
    <col min="7" max="7" width="11.42578125" style="125" bestFit="1" customWidth="1"/>
    <col min="8" max="16384" width="9.140625" style="125"/>
  </cols>
  <sheetData>
    <row r="1" spans="1:7" x14ac:dyDescent="0.25">
      <c r="A1" s="178" t="s">
        <v>378</v>
      </c>
      <c r="B1" s="178"/>
      <c r="C1" s="178"/>
      <c r="D1" s="178"/>
      <c r="E1" s="178"/>
    </row>
    <row r="2" spans="1:7" x14ac:dyDescent="0.25">
      <c r="A2" s="135" t="s">
        <v>120</v>
      </c>
      <c r="B2" s="135" t="s">
        <v>379</v>
      </c>
      <c r="C2" s="135" t="s">
        <v>405</v>
      </c>
      <c r="D2" s="135" t="s">
        <v>380</v>
      </c>
      <c r="E2" s="135" t="s">
        <v>381</v>
      </c>
      <c r="F2" s="135" t="s">
        <v>382</v>
      </c>
      <c r="G2" s="126" t="s">
        <v>409</v>
      </c>
    </row>
    <row r="3" spans="1:7" x14ac:dyDescent="0.25">
      <c r="A3" s="136">
        <v>1</v>
      </c>
      <c r="B3" s="136" t="s">
        <v>383</v>
      </c>
      <c r="C3" s="136" t="s">
        <v>406</v>
      </c>
      <c r="D3" s="137">
        <v>45809</v>
      </c>
      <c r="E3" s="136" t="s">
        <v>384</v>
      </c>
      <c r="F3" s="138" t="s">
        <v>385</v>
      </c>
      <c r="G3" s="127"/>
    </row>
    <row r="4" spans="1:7" x14ac:dyDescent="0.25">
      <c r="A4" s="136">
        <v>2</v>
      </c>
      <c r="B4" s="136" t="s">
        <v>386</v>
      </c>
      <c r="C4" s="136" t="s">
        <v>407</v>
      </c>
      <c r="D4" s="137">
        <v>29636</v>
      </c>
      <c r="E4" s="136" t="s">
        <v>387</v>
      </c>
      <c r="F4" s="139" t="s">
        <v>388</v>
      </c>
      <c r="G4" s="127"/>
    </row>
    <row r="5" spans="1:7" x14ac:dyDescent="0.25">
      <c r="A5" s="136">
        <v>3</v>
      </c>
      <c r="B5" s="136" t="s">
        <v>389</v>
      </c>
      <c r="C5" s="136" t="s">
        <v>407</v>
      </c>
      <c r="D5" s="137">
        <v>32729</v>
      </c>
      <c r="E5" s="136" t="s">
        <v>390</v>
      </c>
      <c r="F5" s="139" t="s">
        <v>391</v>
      </c>
      <c r="G5" s="127" t="s">
        <v>410</v>
      </c>
    </row>
    <row r="6" spans="1:7" x14ac:dyDescent="0.25">
      <c r="A6" s="136">
        <v>4</v>
      </c>
      <c r="B6" s="136" t="s">
        <v>392</v>
      </c>
      <c r="C6" s="136" t="s">
        <v>408</v>
      </c>
      <c r="D6" s="137">
        <v>40550</v>
      </c>
      <c r="E6" s="136" t="s">
        <v>393</v>
      </c>
      <c r="F6" s="136"/>
      <c r="G6" s="127"/>
    </row>
    <row r="7" spans="1:7" x14ac:dyDescent="0.25">
      <c r="A7" s="136">
        <v>5</v>
      </c>
      <c r="B7" s="136" t="s">
        <v>394</v>
      </c>
      <c r="C7" s="136" t="s">
        <v>407</v>
      </c>
      <c r="D7" s="137">
        <v>30629</v>
      </c>
      <c r="E7" s="136" t="s">
        <v>395</v>
      </c>
      <c r="F7" s="139" t="s">
        <v>396</v>
      </c>
      <c r="G7" s="127"/>
    </row>
    <row r="8" spans="1:7" x14ac:dyDescent="0.25">
      <c r="A8" s="136">
        <v>6</v>
      </c>
      <c r="B8" s="136" t="s">
        <v>397</v>
      </c>
      <c r="C8" s="136" t="s">
        <v>406</v>
      </c>
      <c r="D8" s="137">
        <v>31244</v>
      </c>
      <c r="E8" s="136" t="s">
        <v>398</v>
      </c>
      <c r="F8" s="139" t="s">
        <v>399</v>
      </c>
      <c r="G8" s="127"/>
    </row>
    <row r="9" spans="1:7" x14ac:dyDescent="0.25">
      <c r="A9" s="136">
        <v>7</v>
      </c>
      <c r="B9" s="136" t="s">
        <v>400</v>
      </c>
      <c r="C9" s="136" t="s">
        <v>406</v>
      </c>
      <c r="D9" s="137">
        <v>30081</v>
      </c>
      <c r="E9" s="136" t="s">
        <v>398</v>
      </c>
      <c r="F9" s="139" t="s">
        <v>401</v>
      </c>
      <c r="G9" s="127"/>
    </row>
    <row r="10" spans="1:7" x14ac:dyDescent="0.25">
      <c r="A10" s="136">
        <v>8</v>
      </c>
      <c r="B10" s="136" t="s">
        <v>402</v>
      </c>
      <c r="C10" s="136" t="s">
        <v>406</v>
      </c>
      <c r="D10" s="137">
        <v>34552</v>
      </c>
      <c r="E10" s="136" t="s">
        <v>398</v>
      </c>
      <c r="F10" s="139" t="s">
        <v>403</v>
      </c>
      <c r="G10" s="127"/>
    </row>
  </sheetData>
  <mergeCells count="1">
    <mergeCell ref="A1:E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1"/>
  <sheetViews>
    <sheetView topLeftCell="A22" zoomScale="85" zoomScaleNormal="85" workbookViewId="0">
      <selection activeCell="E12" sqref="E12:E13"/>
    </sheetView>
  </sheetViews>
  <sheetFormatPr defaultColWidth="9.140625" defaultRowHeight="15" x14ac:dyDescent="0.25"/>
  <cols>
    <col min="1" max="1" width="5.140625" style="11" customWidth="1"/>
    <col min="2" max="2" width="12.140625" style="41" customWidth="1"/>
    <col min="3" max="3" width="37.85546875" style="11" customWidth="1"/>
    <col min="4" max="4" width="37.7109375" style="11" customWidth="1"/>
    <col min="5" max="5" width="12.7109375" style="11" customWidth="1"/>
    <col min="6" max="7" width="20.42578125" style="42" customWidth="1"/>
    <col min="8" max="8" width="19.7109375" style="11" customWidth="1"/>
    <col min="9" max="16384" width="9.140625" style="11"/>
  </cols>
  <sheetData>
    <row r="1" spans="1:12" s="1" customFormat="1" ht="15.75" customHeight="1" x14ac:dyDescent="0.25">
      <c r="A1" s="2"/>
      <c r="B1" s="2"/>
      <c r="C1" s="2"/>
      <c r="D1" s="192" t="s">
        <v>0</v>
      </c>
      <c r="E1" s="192"/>
      <c r="F1" s="192"/>
      <c r="G1" s="192"/>
    </row>
    <row r="2" spans="1:12" s="3" customFormat="1" x14ac:dyDescent="0.25">
      <c r="A2" s="4"/>
      <c r="B2" s="4"/>
      <c r="C2" s="4"/>
      <c r="D2" s="193"/>
      <c r="E2" s="193"/>
      <c r="F2" s="193"/>
      <c r="G2" s="193"/>
    </row>
    <row r="3" spans="1:12" s="3" customFormat="1" x14ac:dyDescent="0.25">
      <c r="A3" s="4"/>
      <c r="B3" s="4"/>
      <c r="C3" s="4"/>
      <c r="D3" s="193"/>
      <c r="E3" s="193"/>
      <c r="F3" s="193"/>
      <c r="G3" s="193"/>
    </row>
    <row r="4" spans="1:12" s="3" customFormat="1" x14ac:dyDescent="0.25">
      <c r="A4" s="4"/>
      <c r="B4" s="4"/>
      <c r="C4" s="4"/>
      <c r="D4" s="193"/>
      <c r="E4" s="193"/>
      <c r="F4" s="193"/>
      <c r="G4" s="193"/>
    </row>
    <row r="5" spans="1:12" s="3" customFormat="1" x14ac:dyDescent="0.25">
      <c r="A5" s="4"/>
      <c r="B5" s="4"/>
      <c r="C5" s="4"/>
      <c r="D5" s="193"/>
      <c r="E5" s="193"/>
      <c r="F5" s="193"/>
      <c r="G5" s="193"/>
    </row>
    <row r="6" spans="1:12" s="3" customFormat="1" x14ac:dyDescent="0.25">
      <c r="B6" s="5"/>
      <c r="C6" s="5"/>
      <c r="D6" s="147" t="s">
        <v>375</v>
      </c>
      <c r="E6" s="148"/>
      <c r="F6" s="148"/>
      <c r="G6" s="194"/>
    </row>
    <row r="7" spans="1:12" s="3" customFormat="1" ht="19.5" x14ac:dyDescent="0.25">
      <c r="A7" s="195" t="s">
        <v>1</v>
      </c>
      <c r="B7" s="195"/>
      <c r="C7" s="195"/>
      <c r="D7" s="195"/>
      <c r="E7" s="195"/>
      <c r="F7" s="195"/>
      <c r="G7" s="195"/>
      <c r="H7" s="7"/>
      <c r="I7" s="7"/>
      <c r="J7" s="7"/>
      <c r="K7" s="7"/>
      <c r="L7" s="7"/>
    </row>
    <row r="8" spans="1:12" s="3" customFormat="1" x14ac:dyDescent="0.25">
      <c r="A8" s="8"/>
      <c r="B8" s="172" t="s">
        <v>118</v>
      </c>
      <c r="C8" s="172"/>
      <c r="D8" s="172"/>
      <c r="E8" s="172"/>
      <c r="F8" s="172"/>
      <c r="G8" s="172"/>
      <c r="H8" s="9"/>
      <c r="I8" s="9"/>
      <c r="J8" s="9"/>
      <c r="K8" s="9"/>
    </row>
    <row r="9" spans="1:12" s="3" customFormat="1" x14ac:dyDescent="0.25">
      <c r="A9" s="149" t="s">
        <v>2</v>
      </c>
      <c r="B9" s="150"/>
      <c r="C9" s="150"/>
      <c r="D9" s="150"/>
      <c r="E9" s="150"/>
      <c r="F9" s="150"/>
      <c r="G9" s="150"/>
      <c r="H9" s="10"/>
      <c r="I9" s="10"/>
      <c r="J9" s="10"/>
      <c r="K9" s="10"/>
      <c r="L9" s="10"/>
    </row>
    <row r="10" spans="1:12" s="3" customFormat="1" x14ac:dyDescent="0.25">
      <c r="A10" s="151"/>
      <c r="B10" s="152"/>
      <c r="C10" s="152"/>
      <c r="D10" s="152"/>
      <c r="E10" s="152"/>
      <c r="F10" s="152"/>
      <c r="G10" s="152"/>
      <c r="H10" s="43"/>
      <c r="I10" s="43"/>
      <c r="J10" s="43"/>
      <c r="K10" s="43"/>
      <c r="L10" s="43"/>
    </row>
    <row r="11" spans="1:12" x14ac:dyDescent="0.25">
      <c r="A11" s="12"/>
      <c r="B11" s="13"/>
      <c r="C11" s="12"/>
      <c r="D11" s="12"/>
      <c r="E11" s="12"/>
      <c r="F11" s="14"/>
      <c r="G11" s="14"/>
    </row>
    <row r="12" spans="1:12" ht="33.75" customHeight="1" x14ac:dyDescent="0.25">
      <c r="A12" s="200" t="s">
        <v>3</v>
      </c>
      <c r="B12" s="202" t="s">
        <v>4</v>
      </c>
      <c r="C12" s="203"/>
      <c r="D12" s="200" t="s">
        <v>5</v>
      </c>
      <c r="E12" s="200" t="s">
        <v>119</v>
      </c>
      <c r="F12" s="15"/>
      <c r="G12" s="11"/>
    </row>
    <row r="13" spans="1:12" ht="33.75" customHeight="1" x14ac:dyDescent="0.25">
      <c r="A13" s="201"/>
      <c r="B13" s="204"/>
      <c r="C13" s="205"/>
      <c r="D13" s="201"/>
      <c r="E13" s="201"/>
      <c r="F13" s="51"/>
      <c r="G13" s="11"/>
    </row>
    <row r="14" spans="1:12" ht="45" x14ac:dyDescent="0.25">
      <c r="A14" s="165">
        <v>1</v>
      </c>
      <c r="B14" s="168" t="s">
        <v>6</v>
      </c>
      <c r="C14" s="169" t="s">
        <v>60</v>
      </c>
      <c r="D14" s="47" t="s">
        <v>7</v>
      </c>
      <c r="E14" s="170">
        <v>200000</v>
      </c>
      <c r="F14" s="16"/>
      <c r="G14" s="11"/>
    </row>
    <row r="15" spans="1:12" x14ac:dyDescent="0.25">
      <c r="A15" s="166"/>
      <c r="B15" s="168"/>
      <c r="C15" s="169"/>
      <c r="D15" s="17" t="s">
        <v>59</v>
      </c>
      <c r="E15" s="170"/>
      <c r="F15" s="16"/>
      <c r="G15" s="11"/>
    </row>
    <row r="16" spans="1:12" ht="30" customHeight="1" x14ac:dyDescent="0.25">
      <c r="A16" s="166"/>
      <c r="B16" s="168"/>
      <c r="C16" s="169"/>
      <c r="D16" s="47" t="s">
        <v>8</v>
      </c>
      <c r="E16" s="170"/>
      <c r="F16" s="16"/>
      <c r="G16" s="11"/>
    </row>
    <row r="17" spans="1:7" ht="45" x14ac:dyDescent="0.25">
      <c r="A17" s="166"/>
      <c r="B17" s="168"/>
      <c r="C17" s="169"/>
      <c r="D17" s="47" t="s">
        <v>9</v>
      </c>
      <c r="E17" s="170"/>
      <c r="F17" s="16"/>
      <c r="G17" s="11"/>
    </row>
    <row r="18" spans="1:7" ht="30" x14ac:dyDescent="0.25">
      <c r="A18" s="166"/>
      <c r="B18" s="168"/>
      <c r="C18" s="169"/>
      <c r="D18" s="47" t="s">
        <v>10</v>
      </c>
      <c r="E18" s="170"/>
      <c r="F18" s="18"/>
      <c r="G18" s="11"/>
    </row>
    <row r="19" spans="1:7" ht="28.5" x14ac:dyDescent="0.25">
      <c r="A19" s="167"/>
      <c r="B19" s="44" t="s">
        <v>42</v>
      </c>
      <c r="C19" s="17" t="s">
        <v>61</v>
      </c>
      <c r="D19" s="17" t="s">
        <v>62</v>
      </c>
      <c r="E19" s="19">
        <v>150000</v>
      </c>
      <c r="F19" s="18"/>
      <c r="G19" s="11"/>
    </row>
    <row r="20" spans="1:7" ht="30" x14ac:dyDescent="0.25">
      <c r="A20" s="52">
        <v>2</v>
      </c>
      <c r="B20" s="44" t="s">
        <v>11</v>
      </c>
      <c r="C20" s="17" t="s">
        <v>12</v>
      </c>
      <c r="D20" s="17" t="s">
        <v>13</v>
      </c>
      <c r="E20" s="19">
        <v>102000</v>
      </c>
      <c r="F20" s="18"/>
      <c r="G20" s="11"/>
    </row>
    <row r="21" spans="1:7" ht="63" customHeight="1" x14ac:dyDescent="0.25">
      <c r="A21" s="21">
        <v>3</v>
      </c>
      <c r="B21" s="46" t="s">
        <v>20</v>
      </c>
      <c r="C21" s="17" t="s">
        <v>21</v>
      </c>
      <c r="D21" s="17" t="s">
        <v>22</v>
      </c>
      <c r="E21" s="19">
        <v>59000</v>
      </c>
      <c r="F21" s="18"/>
      <c r="G21" s="11"/>
    </row>
    <row r="22" spans="1:7" ht="65.25" customHeight="1" x14ac:dyDescent="0.25">
      <c r="A22" s="52">
        <v>4</v>
      </c>
      <c r="B22" s="46" t="s">
        <v>23</v>
      </c>
      <c r="C22" s="17" t="s">
        <v>24</v>
      </c>
      <c r="D22" s="17" t="s">
        <v>25</v>
      </c>
      <c r="E22" s="19">
        <v>75000</v>
      </c>
      <c r="F22" s="18"/>
      <c r="G22" s="11"/>
    </row>
    <row r="23" spans="1:7" ht="45" x14ac:dyDescent="0.25">
      <c r="A23" s="21">
        <v>5</v>
      </c>
      <c r="B23" s="46" t="s">
        <v>26</v>
      </c>
      <c r="C23" s="17" t="s">
        <v>27</v>
      </c>
      <c r="D23" s="17" t="s">
        <v>28</v>
      </c>
      <c r="E23" s="19">
        <v>27000</v>
      </c>
      <c r="F23" s="18"/>
      <c r="G23" s="11"/>
    </row>
    <row r="24" spans="1:7" ht="37.5" customHeight="1" x14ac:dyDescent="0.25">
      <c r="A24" s="52">
        <v>6</v>
      </c>
      <c r="B24" s="168" t="s">
        <v>29</v>
      </c>
      <c r="C24" s="22" t="s">
        <v>30</v>
      </c>
      <c r="D24" s="22" t="s">
        <v>31</v>
      </c>
      <c r="E24" s="177">
        <v>60000</v>
      </c>
      <c r="F24" s="18"/>
      <c r="G24" s="11"/>
    </row>
    <row r="25" spans="1:7" ht="37.5" customHeight="1" x14ac:dyDescent="0.25">
      <c r="A25" s="21">
        <v>7</v>
      </c>
      <c r="B25" s="168"/>
      <c r="C25" s="22" t="s">
        <v>32</v>
      </c>
      <c r="D25" s="22" t="s">
        <v>31</v>
      </c>
      <c r="E25" s="177"/>
      <c r="F25" s="18"/>
      <c r="G25" s="11"/>
    </row>
    <row r="26" spans="1:7" ht="45" x14ac:dyDescent="0.25">
      <c r="A26" s="52">
        <v>8</v>
      </c>
      <c r="B26" s="46" t="s">
        <v>33</v>
      </c>
      <c r="C26" s="17" t="s">
        <v>34</v>
      </c>
      <c r="D26" s="53" t="s">
        <v>35</v>
      </c>
      <c r="E26" s="23">
        <v>41000</v>
      </c>
      <c r="F26" s="18"/>
      <c r="G26" s="11"/>
    </row>
    <row r="27" spans="1:7" ht="30" x14ac:dyDescent="0.25">
      <c r="A27" s="21">
        <v>9</v>
      </c>
      <c r="B27" s="46"/>
      <c r="C27" s="22" t="s">
        <v>75</v>
      </c>
      <c r="D27" s="22" t="s">
        <v>76</v>
      </c>
      <c r="E27" s="24">
        <v>41000</v>
      </c>
      <c r="F27" s="18"/>
      <c r="G27" s="11"/>
    </row>
    <row r="28" spans="1:7" ht="45" x14ac:dyDescent="0.25">
      <c r="A28" s="21">
        <v>10</v>
      </c>
      <c r="B28" s="46" t="s">
        <v>68</v>
      </c>
      <c r="C28" s="17" t="s">
        <v>36</v>
      </c>
      <c r="D28" s="57" t="s">
        <v>37</v>
      </c>
      <c r="E28" s="23">
        <v>41000</v>
      </c>
      <c r="F28" s="18"/>
      <c r="G28" s="11"/>
    </row>
    <row r="29" spans="1:7" ht="45" x14ac:dyDescent="0.25">
      <c r="A29" s="52">
        <v>11</v>
      </c>
      <c r="B29" s="44" t="s">
        <v>69</v>
      </c>
      <c r="C29" s="17" t="s">
        <v>70</v>
      </c>
      <c r="D29" s="57" t="s">
        <v>71</v>
      </c>
      <c r="E29" s="23">
        <v>41000</v>
      </c>
      <c r="F29" s="18"/>
      <c r="G29" s="11"/>
    </row>
    <row r="30" spans="1:7" ht="45" x14ac:dyDescent="0.25">
      <c r="A30" s="21">
        <v>12</v>
      </c>
      <c r="B30" s="44" t="s">
        <v>68</v>
      </c>
      <c r="C30" s="17" t="s">
        <v>36</v>
      </c>
      <c r="D30" s="57" t="s">
        <v>37</v>
      </c>
      <c r="E30" s="23">
        <v>41000</v>
      </c>
      <c r="F30" s="18"/>
      <c r="G30" s="11"/>
    </row>
    <row r="31" spans="1:7" ht="30" x14ac:dyDescent="0.25">
      <c r="A31" s="21">
        <v>13</v>
      </c>
      <c r="B31" s="101"/>
      <c r="C31" s="17" t="s">
        <v>63</v>
      </c>
      <c r="D31" s="17" t="s">
        <v>64</v>
      </c>
      <c r="E31" s="116">
        <v>140000</v>
      </c>
      <c r="F31" s="11"/>
      <c r="G31" s="11"/>
    </row>
    <row r="32" spans="1:7" ht="30" x14ac:dyDescent="0.25">
      <c r="A32" s="52">
        <v>14</v>
      </c>
      <c r="B32" s="159" t="s">
        <v>79</v>
      </c>
      <c r="C32" s="17" t="s">
        <v>80</v>
      </c>
      <c r="D32" s="57" t="s">
        <v>81</v>
      </c>
      <c r="E32" s="23">
        <v>41000</v>
      </c>
      <c r="F32" s="18"/>
      <c r="G32" s="11"/>
    </row>
    <row r="33" spans="1:7" ht="30" x14ac:dyDescent="0.25">
      <c r="A33" s="21">
        <v>15</v>
      </c>
      <c r="B33" s="160"/>
      <c r="C33" s="17" t="s">
        <v>82</v>
      </c>
      <c r="D33" s="57" t="s">
        <v>83</v>
      </c>
      <c r="E33" s="23">
        <v>59000</v>
      </c>
      <c r="F33" s="18"/>
      <c r="G33" s="11"/>
    </row>
    <row r="34" spans="1:7" ht="30" x14ac:dyDescent="0.25">
      <c r="A34" s="21">
        <v>16</v>
      </c>
      <c r="B34" s="160"/>
      <c r="C34" s="22" t="s">
        <v>38</v>
      </c>
      <c r="D34" s="25" t="s">
        <v>39</v>
      </c>
      <c r="E34" s="23">
        <v>47000</v>
      </c>
      <c r="F34" s="18"/>
      <c r="G34" s="11"/>
    </row>
    <row r="35" spans="1:7" ht="30" x14ac:dyDescent="0.25">
      <c r="A35" s="52">
        <v>17</v>
      </c>
      <c r="B35" s="161"/>
      <c r="C35" s="22" t="s">
        <v>40</v>
      </c>
      <c r="D35" s="25" t="s">
        <v>41</v>
      </c>
      <c r="E35" s="23">
        <v>41000</v>
      </c>
      <c r="F35" s="18"/>
      <c r="G35" s="11"/>
    </row>
    <row r="36" spans="1:7" ht="45" x14ac:dyDescent="0.25">
      <c r="A36" s="21">
        <v>18</v>
      </c>
      <c r="B36" s="159" t="s">
        <v>106</v>
      </c>
      <c r="C36" s="17" t="s">
        <v>14</v>
      </c>
      <c r="D36" s="17" t="s">
        <v>15</v>
      </c>
      <c r="E36" s="23">
        <v>230000</v>
      </c>
      <c r="F36" s="18"/>
      <c r="G36" s="11"/>
    </row>
    <row r="37" spans="1:7" ht="45" x14ac:dyDescent="0.25">
      <c r="A37" s="21">
        <v>19</v>
      </c>
      <c r="B37" s="160"/>
      <c r="C37" s="17" t="s">
        <v>18</v>
      </c>
      <c r="D37" s="17" t="s">
        <v>19</v>
      </c>
      <c r="E37" s="23">
        <v>220000</v>
      </c>
      <c r="F37" s="18"/>
      <c r="G37" s="11"/>
    </row>
    <row r="38" spans="1:7" ht="45" x14ac:dyDescent="0.25">
      <c r="A38" s="52">
        <v>20</v>
      </c>
      <c r="B38" s="160"/>
      <c r="C38" s="17" t="s">
        <v>16</v>
      </c>
      <c r="D38" s="17" t="s">
        <v>17</v>
      </c>
      <c r="E38" s="23">
        <v>230000</v>
      </c>
      <c r="F38" s="18"/>
      <c r="G38" s="11"/>
    </row>
    <row r="39" spans="1:7" ht="30" x14ac:dyDescent="0.25">
      <c r="A39" s="21">
        <v>21</v>
      </c>
      <c r="B39" s="46" t="s">
        <v>117</v>
      </c>
      <c r="C39" s="17" t="s">
        <v>113</v>
      </c>
      <c r="D39" s="17" t="s">
        <v>114</v>
      </c>
      <c r="E39" s="23">
        <v>72000</v>
      </c>
      <c r="F39" s="18"/>
      <c r="G39" s="11"/>
    </row>
    <row r="40" spans="1:7" ht="27" customHeight="1" x14ac:dyDescent="0.25">
      <c r="A40" s="21">
        <v>22</v>
      </c>
      <c r="B40" s="45"/>
      <c r="C40" s="27" t="s">
        <v>43</v>
      </c>
      <c r="D40" s="28" t="s">
        <v>44</v>
      </c>
      <c r="E40" s="29" t="s">
        <v>45</v>
      </c>
      <c r="F40" s="18"/>
      <c r="G40" s="11"/>
    </row>
    <row r="41" spans="1:7" ht="27" customHeight="1" x14ac:dyDescent="0.25">
      <c r="A41" s="162" t="s">
        <v>56</v>
      </c>
      <c r="B41" s="163"/>
      <c r="C41" s="163"/>
      <c r="D41" s="164"/>
      <c r="E41" s="48">
        <f>SUM(E14:E40)</f>
        <v>1958000</v>
      </c>
      <c r="F41" s="18"/>
      <c r="G41" s="11"/>
    </row>
    <row r="42" spans="1:7" x14ac:dyDescent="0.25">
      <c r="A42" s="59"/>
      <c r="B42" s="60"/>
      <c r="C42" s="61"/>
      <c r="D42" s="61"/>
      <c r="E42" s="62"/>
      <c r="F42" s="63"/>
      <c r="G42" s="18"/>
    </row>
    <row r="43" spans="1:7" s="65" customFormat="1" ht="14.25" x14ac:dyDescent="0.2">
      <c r="A43" s="64" t="s">
        <v>371</v>
      </c>
      <c r="E43" s="66"/>
      <c r="F43" s="67"/>
      <c r="G43" s="68"/>
    </row>
    <row r="44" spans="1:7" x14ac:dyDescent="0.25">
      <c r="A44" s="69"/>
      <c r="B44" s="70"/>
      <c r="C44" s="71"/>
      <c r="D44" s="71"/>
      <c r="E44" s="72"/>
      <c r="F44" s="73"/>
      <c r="G44" s="18"/>
    </row>
    <row r="45" spans="1:7" x14ac:dyDescent="0.25">
      <c r="A45" s="74" t="s">
        <v>120</v>
      </c>
      <c r="B45" s="198" t="s">
        <v>4</v>
      </c>
      <c r="C45" s="199"/>
      <c r="D45" s="74" t="s">
        <v>5</v>
      </c>
      <c r="E45" s="75" t="s">
        <v>121</v>
      </c>
      <c r="F45" s="76" t="s">
        <v>122</v>
      </c>
      <c r="G45" s="18"/>
    </row>
    <row r="46" spans="1:7" x14ac:dyDescent="0.25">
      <c r="A46" s="77" t="s">
        <v>123</v>
      </c>
      <c r="B46" s="78"/>
      <c r="C46" s="79"/>
      <c r="D46" s="80"/>
      <c r="E46" s="81"/>
      <c r="F46" s="82"/>
      <c r="G46" s="18"/>
    </row>
    <row r="47" spans="1:7" ht="30" x14ac:dyDescent="0.25">
      <c r="A47" s="21">
        <v>1</v>
      </c>
      <c r="B47" s="46" t="s">
        <v>65</v>
      </c>
      <c r="C47" s="17" t="s">
        <v>66</v>
      </c>
      <c r="D47" s="17" t="s">
        <v>67</v>
      </c>
      <c r="E47" s="20">
        <v>169000</v>
      </c>
      <c r="F47" s="83"/>
      <c r="G47" s="18"/>
    </row>
    <row r="48" spans="1:7" ht="45" x14ac:dyDescent="0.25">
      <c r="A48" s="21">
        <v>2</v>
      </c>
      <c r="B48" s="46" t="s">
        <v>69</v>
      </c>
      <c r="C48" s="22" t="s">
        <v>70</v>
      </c>
      <c r="D48" s="22" t="s">
        <v>71</v>
      </c>
      <c r="E48" s="24">
        <v>41000</v>
      </c>
      <c r="F48" s="83"/>
      <c r="G48" s="18"/>
    </row>
    <row r="49" spans="1:7" ht="30" x14ac:dyDescent="0.25">
      <c r="A49" s="21">
        <v>3</v>
      </c>
      <c r="B49" s="46" t="s">
        <v>72</v>
      </c>
      <c r="C49" s="22" t="s">
        <v>73</v>
      </c>
      <c r="D49" s="22" t="s">
        <v>74</v>
      </c>
      <c r="E49" s="24">
        <v>47000</v>
      </c>
      <c r="F49" s="83"/>
      <c r="G49" s="18"/>
    </row>
    <row r="50" spans="1:7" ht="42.75" x14ac:dyDescent="0.25">
      <c r="A50" s="21">
        <v>4</v>
      </c>
      <c r="B50" s="159" t="s">
        <v>33</v>
      </c>
      <c r="C50" s="22" t="s">
        <v>75</v>
      </c>
      <c r="D50" s="22" t="s">
        <v>76</v>
      </c>
      <c r="E50" s="24">
        <v>41000</v>
      </c>
      <c r="F50" s="84" t="s">
        <v>124</v>
      </c>
      <c r="G50" s="18"/>
    </row>
    <row r="51" spans="1:7" ht="30" x14ac:dyDescent="0.25">
      <c r="A51" s="21">
        <v>5</v>
      </c>
      <c r="B51" s="161"/>
      <c r="C51" s="22" t="s">
        <v>77</v>
      </c>
      <c r="D51" s="22" t="s">
        <v>78</v>
      </c>
      <c r="E51" s="24">
        <v>41000</v>
      </c>
      <c r="F51" s="84" t="s">
        <v>125</v>
      </c>
      <c r="G51" s="18"/>
    </row>
    <row r="52" spans="1:7" ht="30" x14ac:dyDescent="0.25">
      <c r="A52" s="21">
        <v>6</v>
      </c>
      <c r="B52" s="55" t="s">
        <v>126</v>
      </c>
      <c r="C52" s="47" t="s">
        <v>127</v>
      </c>
      <c r="D52" s="47" t="s">
        <v>128</v>
      </c>
      <c r="E52" s="54">
        <v>102000</v>
      </c>
      <c r="F52" s="83"/>
      <c r="G52" s="18"/>
    </row>
    <row r="53" spans="1:7" ht="30" x14ac:dyDescent="0.25">
      <c r="A53" s="21">
        <v>7</v>
      </c>
      <c r="B53" s="44" t="s">
        <v>129</v>
      </c>
      <c r="C53" s="47" t="s">
        <v>130</v>
      </c>
      <c r="D53" s="47" t="s">
        <v>131</v>
      </c>
      <c r="E53" s="54">
        <v>83000</v>
      </c>
      <c r="F53" s="83"/>
      <c r="G53" s="18"/>
    </row>
    <row r="54" spans="1:7" ht="15.75" customHeight="1" x14ac:dyDescent="0.25">
      <c r="A54" s="21">
        <v>8</v>
      </c>
      <c r="B54" s="55" t="s">
        <v>132</v>
      </c>
      <c r="C54" s="47" t="s">
        <v>133</v>
      </c>
      <c r="D54" s="47" t="s">
        <v>134</v>
      </c>
      <c r="E54" s="54">
        <v>128000</v>
      </c>
      <c r="F54" s="83"/>
      <c r="G54" s="18"/>
    </row>
    <row r="55" spans="1:7" ht="21" customHeight="1" x14ac:dyDescent="0.25">
      <c r="A55" s="21">
        <v>9</v>
      </c>
      <c r="B55" s="206" t="s">
        <v>135</v>
      </c>
      <c r="C55" s="47" t="s">
        <v>136</v>
      </c>
      <c r="D55" s="47" t="s">
        <v>137</v>
      </c>
      <c r="E55" s="54">
        <v>71000</v>
      </c>
      <c r="F55" s="196" t="s">
        <v>138</v>
      </c>
      <c r="G55" s="18"/>
    </row>
    <row r="56" spans="1:7" ht="21" customHeight="1" x14ac:dyDescent="0.25">
      <c r="A56" s="21">
        <v>10</v>
      </c>
      <c r="B56" s="207"/>
      <c r="C56" s="47" t="s">
        <v>139</v>
      </c>
      <c r="D56" s="47" t="s">
        <v>140</v>
      </c>
      <c r="E56" s="20">
        <v>138000</v>
      </c>
      <c r="F56" s="197"/>
      <c r="G56" s="18"/>
    </row>
    <row r="57" spans="1:7" x14ac:dyDescent="0.25">
      <c r="A57" s="21">
        <v>11</v>
      </c>
      <c r="B57" s="85" t="s">
        <v>141</v>
      </c>
      <c r="C57" s="47" t="s">
        <v>142</v>
      </c>
      <c r="D57" s="47" t="s">
        <v>143</v>
      </c>
      <c r="E57" s="20">
        <v>282000</v>
      </c>
      <c r="F57" s="86"/>
      <c r="G57" s="18"/>
    </row>
    <row r="58" spans="1:7" s="65" customFormat="1" x14ac:dyDescent="0.2">
      <c r="A58" s="21">
        <v>12</v>
      </c>
      <c r="B58" s="210" t="s">
        <v>144</v>
      </c>
      <c r="C58" s="47" t="s">
        <v>145</v>
      </c>
      <c r="D58" s="47" t="s">
        <v>146</v>
      </c>
      <c r="E58" s="54">
        <v>30000</v>
      </c>
      <c r="F58" s="181" t="s">
        <v>147</v>
      </c>
      <c r="G58" s="68"/>
    </row>
    <row r="59" spans="1:7" s="65" customFormat="1" x14ac:dyDescent="0.2">
      <c r="A59" s="21">
        <v>13</v>
      </c>
      <c r="B59" s="210"/>
      <c r="C59" s="47" t="s">
        <v>148</v>
      </c>
      <c r="D59" s="47" t="s">
        <v>146</v>
      </c>
      <c r="E59" s="54">
        <v>20000</v>
      </c>
      <c r="F59" s="182"/>
      <c r="G59" s="68"/>
    </row>
    <row r="60" spans="1:7" x14ac:dyDescent="0.25">
      <c r="A60" s="187" t="s">
        <v>149</v>
      </c>
      <c r="B60" s="188"/>
      <c r="C60" s="188"/>
      <c r="D60" s="189"/>
      <c r="E60" s="81"/>
      <c r="F60" s="82"/>
      <c r="G60" s="18"/>
    </row>
    <row r="61" spans="1:7" s="65" customFormat="1" ht="28.5" x14ac:dyDescent="0.2">
      <c r="A61" s="21">
        <v>14</v>
      </c>
      <c r="B61" s="211" t="s">
        <v>84</v>
      </c>
      <c r="C61" s="87" t="s">
        <v>85</v>
      </c>
      <c r="D61" s="26" t="s">
        <v>86</v>
      </c>
      <c r="E61" s="88">
        <v>174000</v>
      </c>
      <c r="F61" s="83"/>
      <c r="G61" s="68"/>
    </row>
    <row r="62" spans="1:7" s="65" customFormat="1" ht="28.5" x14ac:dyDescent="0.2">
      <c r="A62" s="21">
        <v>15</v>
      </c>
      <c r="B62" s="212"/>
      <c r="C62" s="87" t="s">
        <v>87</v>
      </c>
      <c r="D62" s="26" t="s">
        <v>88</v>
      </c>
      <c r="E62" s="89">
        <v>231000</v>
      </c>
      <c r="F62" s="83"/>
      <c r="G62" s="68"/>
    </row>
    <row r="63" spans="1:7" s="65" customFormat="1" ht="30" x14ac:dyDescent="0.2">
      <c r="A63" s="21">
        <v>16</v>
      </c>
      <c r="B63" s="212"/>
      <c r="C63" s="87" t="s">
        <v>150</v>
      </c>
      <c r="D63" s="26" t="s">
        <v>151</v>
      </c>
      <c r="E63" s="88">
        <v>732000</v>
      </c>
      <c r="F63" s="83"/>
      <c r="G63" s="68"/>
    </row>
    <row r="64" spans="1:7" s="65" customFormat="1" ht="28.5" x14ac:dyDescent="0.2">
      <c r="A64" s="21">
        <v>17</v>
      </c>
      <c r="B64" s="212"/>
      <c r="C64" s="87" t="s">
        <v>55</v>
      </c>
      <c r="D64" s="26" t="s">
        <v>89</v>
      </c>
      <c r="E64" s="90">
        <v>121000</v>
      </c>
      <c r="F64" s="83"/>
      <c r="G64" s="68"/>
    </row>
    <row r="65" spans="1:7" s="65" customFormat="1" ht="28.5" x14ac:dyDescent="0.2">
      <c r="A65" s="21">
        <v>18</v>
      </c>
      <c r="B65" s="212"/>
      <c r="C65" s="87" t="s">
        <v>152</v>
      </c>
      <c r="D65" s="26" t="s">
        <v>153</v>
      </c>
      <c r="E65" s="88">
        <v>192000</v>
      </c>
      <c r="F65" s="83"/>
      <c r="G65" s="68"/>
    </row>
    <row r="66" spans="1:7" s="65" customFormat="1" ht="28.5" x14ac:dyDescent="0.2">
      <c r="A66" s="21">
        <v>19</v>
      </c>
      <c r="B66" s="212"/>
      <c r="C66" s="87" t="s">
        <v>90</v>
      </c>
      <c r="D66" s="26" t="s">
        <v>91</v>
      </c>
      <c r="E66" s="88">
        <v>173000</v>
      </c>
      <c r="F66" s="83"/>
      <c r="G66" s="68"/>
    </row>
    <row r="67" spans="1:7" s="65" customFormat="1" ht="42.75" x14ac:dyDescent="0.2">
      <c r="A67" s="21">
        <v>20</v>
      </c>
      <c r="B67" s="212"/>
      <c r="C67" s="87" t="s">
        <v>154</v>
      </c>
      <c r="D67" s="26" t="s">
        <v>155</v>
      </c>
      <c r="E67" s="89">
        <v>231000</v>
      </c>
      <c r="F67" s="84" t="s">
        <v>156</v>
      </c>
      <c r="G67" s="68"/>
    </row>
    <row r="68" spans="1:7" s="65" customFormat="1" x14ac:dyDescent="0.2">
      <c r="A68" s="21">
        <v>21</v>
      </c>
      <c r="B68" s="212"/>
      <c r="C68" s="91" t="s">
        <v>157</v>
      </c>
      <c r="D68" s="92" t="s">
        <v>158</v>
      </c>
      <c r="E68" s="93">
        <v>500000</v>
      </c>
      <c r="F68" s="83"/>
      <c r="G68" s="68"/>
    </row>
    <row r="69" spans="1:7" s="65" customFormat="1" ht="42.75" x14ac:dyDescent="0.25">
      <c r="A69" s="21">
        <v>22</v>
      </c>
      <c r="B69" s="212"/>
      <c r="C69" s="87" t="s">
        <v>92</v>
      </c>
      <c r="D69" s="26" t="s">
        <v>93</v>
      </c>
      <c r="E69" s="88">
        <v>290000</v>
      </c>
      <c r="F69" s="83" t="s">
        <v>159</v>
      </c>
      <c r="G69" s="18"/>
    </row>
    <row r="70" spans="1:7" s="65" customFormat="1" ht="28.5" x14ac:dyDescent="0.2">
      <c r="A70" s="21">
        <v>23</v>
      </c>
      <c r="B70" s="212"/>
      <c r="C70" s="87" t="s">
        <v>94</v>
      </c>
      <c r="D70" s="26" t="s">
        <v>95</v>
      </c>
      <c r="E70" s="88">
        <v>231000</v>
      </c>
      <c r="F70" s="83"/>
      <c r="G70" s="68"/>
    </row>
    <row r="71" spans="1:7" s="65" customFormat="1" ht="42.75" x14ac:dyDescent="0.2">
      <c r="A71" s="21">
        <v>24</v>
      </c>
      <c r="B71" s="212"/>
      <c r="C71" s="87" t="s">
        <v>160</v>
      </c>
      <c r="D71" s="26" t="s">
        <v>161</v>
      </c>
      <c r="E71" s="88">
        <v>616000</v>
      </c>
      <c r="F71" s="83"/>
      <c r="G71" s="68"/>
    </row>
    <row r="72" spans="1:7" s="65" customFormat="1" ht="28.5" x14ac:dyDescent="0.2">
      <c r="A72" s="21">
        <v>25</v>
      </c>
      <c r="B72" s="212"/>
      <c r="C72" s="87" t="s">
        <v>96</v>
      </c>
      <c r="D72" s="26" t="s">
        <v>97</v>
      </c>
      <c r="E72" s="89">
        <v>231000</v>
      </c>
      <c r="F72" s="83"/>
      <c r="G72" s="68"/>
    </row>
    <row r="73" spans="1:7" s="65" customFormat="1" ht="75" x14ac:dyDescent="0.2">
      <c r="A73" s="21">
        <v>26</v>
      </c>
      <c r="B73" s="212"/>
      <c r="C73" s="87" t="s">
        <v>162</v>
      </c>
      <c r="D73" s="94" t="s">
        <v>163</v>
      </c>
      <c r="E73" s="89">
        <v>2500000</v>
      </c>
      <c r="F73" s="83"/>
      <c r="G73" s="68"/>
    </row>
    <row r="74" spans="1:7" s="65" customFormat="1" ht="28.5" x14ac:dyDescent="0.2">
      <c r="A74" s="21">
        <v>27</v>
      </c>
      <c r="B74" s="212"/>
      <c r="C74" s="87" t="s">
        <v>98</v>
      </c>
      <c r="D74" s="214" t="s">
        <v>99</v>
      </c>
      <c r="E74" s="88">
        <v>137000</v>
      </c>
      <c r="F74" s="183" t="s">
        <v>373</v>
      </c>
      <c r="G74" s="68"/>
    </row>
    <row r="75" spans="1:7" s="65" customFormat="1" ht="28.5" x14ac:dyDescent="0.2">
      <c r="A75" s="21">
        <v>28</v>
      </c>
      <c r="B75" s="212"/>
      <c r="C75" s="87" t="s">
        <v>100</v>
      </c>
      <c r="D75" s="215"/>
      <c r="E75" s="88">
        <v>137000</v>
      </c>
      <c r="F75" s="184"/>
      <c r="G75" s="68"/>
    </row>
    <row r="76" spans="1:7" s="65" customFormat="1" ht="57" customHeight="1" x14ac:dyDescent="0.2">
      <c r="A76" s="21">
        <v>29</v>
      </c>
      <c r="B76" s="212"/>
      <c r="C76" s="87" t="s">
        <v>164</v>
      </c>
      <c r="D76" s="216"/>
      <c r="E76" s="88">
        <v>208000</v>
      </c>
      <c r="F76" s="185"/>
      <c r="G76" s="68"/>
    </row>
    <row r="77" spans="1:7" s="65" customFormat="1" x14ac:dyDescent="0.2">
      <c r="A77" s="21">
        <v>30</v>
      </c>
      <c r="B77" s="213"/>
      <c r="C77" s="87" t="s">
        <v>165</v>
      </c>
      <c r="D77" s="26" t="s">
        <v>166</v>
      </c>
      <c r="E77" s="88">
        <v>412000</v>
      </c>
      <c r="F77" s="83"/>
      <c r="G77" s="68"/>
    </row>
    <row r="78" spans="1:7" s="65" customFormat="1" x14ac:dyDescent="0.2">
      <c r="A78" s="187" t="s">
        <v>167</v>
      </c>
      <c r="B78" s="188"/>
      <c r="C78" s="188"/>
      <c r="D78" s="189"/>
      <c r="E78" s="81"/>
      <c r="F78" s="82"/>
      <c r="G78" s="68"/>
    </row>
    <row r="79" spans="1:7" ht="45" x14ac:dyDescent="0.25">
      <c r="A79" s="21">
        <v>31</v>
      </c>
      <c r="B79" s="209" t="s">
        <v>101</v>
      </c>
      <c r="C79" s="47" t="s">
        <v>102</v>
      </c>
      <c r="D79" s="47" t="s">
        <v>103</v>
      </c>
      <c r="E79" s="54">
        <v>123000</v>
      </c>
      <c r="F79" s="83"/>
      <c r="G79" s="18"/>
    </row>
    <row r="80" spans="1:7" ht="30" x14ac:dyDescent="0.25">
      <c r="A80" s="21">
        <v>32</v>
      </c>
      <c r="B80" s="209"/>
      <c r="C80" s="47" t="s">
        <v>168</v>
      </c>
      <c r="D80" s="47" t="s">
        <v>169</v>
      </c>
      <c r="E80" s="54">
        <v>66000</v>
      </c>
      <c r="F80" s="83"/>
      <c r="G80" s="18"/>
    </row>
    <row r="81" spans="1:7" ht="129" x14ac:dyDescent="0.25">
      <c r="A81" s="21">
        <v>33</v>
      </c>
      <c r="B81" s="209"/>
      <c r="C81" s="47" t="s">
        <v>104</v>
      </c>
      <c r="D81" s="47" t="s">
        <v>105</v>
      </c>
      <c r="E81" s="54">
        <v>139000</v>
      </c>
      <c r="F81" s="83" t="s">
        <v>170</v>
      </c>
      <c r="G81" s="18"/>
    </row>
    <row r="82" spans="1:7" ht="129" x14ac:dyDescent="0.25">
      <c r="A82" s="21">
        <v>34</v>
      </c>
      <c r="B82" s="209"/>
      <c r="C82" s="47" t="s">
        <v>171</v>
      </c>
      <c r="D82" s="47" t="s">
        <v>172</v>
      </c>
      <c r="E82" s="54">
        <v>66000</v>
      </c>
      <c r="F82" s="83" t="s">
        <v>170</v>
      </c>
      <c r="G82" s="18"/>
    </row>
    <row r="83" spans="1:7" ht="45" x14ac:dyDescent="0.25">
      <c r="A83" s="21">
        <v>35</v>
      </c>
      <c r="B83" s="209"/>
      <c r="C83" s="47" t="s">
        <v>173</v>
      </c>
      <c r="D83" s="47" t="s">
        <v>174</v>
      </c>
      <c r="E83" s="54">
        <v>868000</v>
      </c>
      <c r="F83" s="84" t="s">
        <v>175</v>
      </c>
      <c r="G83" s="18"/>
    </row>
    <row r="84" spans="1:7" ht="45" x14ac:dyDescent="0.25">
      <c r="A84" s="21">
        <v>36</v>
      </c>
      <c r="B84" s="209"/>
      <c r="C84" s="47" t="s">
        <v>176</v>
      </c>
      <c r="D84" s="47" t="s">
        <v>177</v>
      </c>
      <c r="E84" s="54">
        <v>139000</v>
      </c>
      <c r="F84" s="84" t="s">
        <v>178</v>
      </c>
      <c r="G84" s="18"/>
    </row>
    <row r="85" spans="1:7" ht="45" x14ac:dyDescent="0.25">
      <c r="A85" s="21">
        <v>37</v>
      </c>
      <c r="B85" s="209"/>
      <c r="C85" s="47" t="s">
        <v>179</v>
      </c>
      <c r="D85" s="47" t="s">
        <v>180</v>
      </c>
      <c r="E85" s="54">
        <v>72000</v>
      </c>
      <c r="F85" s="84" t="s">
        <v>181</v>
      </c>
      <c r="G85" s="18"/>
    </row>
    <row r="86" spans="1:7" ht="30" x14ac:dyDescent="0.25">
      <c r="A86" s="21">
        <v>38</v>
      </c>
      <c r="B86" s="209" t="s">
        <v>182</v>
      </c>
      <c r="C86" s="47" t="s">
        <v>183</v>
      </c>
      <c r="D86" s="47" t="s">
        <v>184</v>
      </c>
      <c r="E86" s="54">
        <v>174000</v>
      </c>
      <c r="F86" s="83"/>
      <c r="G86" s="18"/>
    </row>
    <row r="87" spans="1:7" ht="30" x14ac:dyDescent="0.25">
      <c r="A87" s="21">
        <v>39</v>
      </c>
      <c r="B87" s="209"/>
      <c r="C87" s="47" t="s">
        <v>185</v>
      </c>
      <c r="D87" s="47" t="s">
        <v>186</v>
      </c>
      <c r="E87" s="54">
        <v>88000</v>
      </c>
      <c r="F87" s="83"/>
      <c r="G87" s="18"/>
    </row>
    <row r="88" spans="1:7" ht="45" x14ac:dyDescent="0.25">
      <c r="A88" s="21">
        <v>40</v>
      </c>
      <c r="B88" s="206" t="s">
        <v>187</v>
      </c>
      <c r="C88" s="47" t="s">
        <v>188</v>
      </c>
      <c r="D88" s="47" t="s">
        <v>189</v>
      </c>
      <c r="E88" s="20">
        <v>168000</v>
      </c>
      <c r="F88" s="83"/>
      <c r="G88" s="18"/>
    </row>
    <row r="89" spans="1:7" ht="45" x14ac:dyDescent="0.25">
      <c r="A89" s="21">
        <v>41</v>
      </c>
      <c r="B89" s="208"/>
      <c r="C89" s="47" t="s">
        <v>190</v>
      </c>
      <c r="D89" s="47" t="s">
        <v>191</v>
      </c>
      <c r="E89" s="20">
        <v>168000</v>
      </c>
      <c r="F89" s="83"/>
      <c r="G89" s="18"/>
    </row>
    <row r="90" spans="1:7" x14ac:dyDescent="0.25">
      <c r="A90" s="21">
        <v>42</v>
      </c>
      <c r="B90" s="207"/>
      <c r="C90" s="47" t="s">
        <v>192</v>
      </c>
      <c r="D90" s="47" t="s">
        <v>193</v>
      </c>
      <c r="E90" s="20">
        <v>253000</v>
      </c>
      <c r="F90" s="83"/>
      <c r="G90" s="18"/>
    </row>
    <row r="91" spans="1:7" x14ac:dyDescent="0.25">
      <c r="A91" s="187" t="s">
        <v>194</v>
      </c>
      <c r="B91" s="188"/>
      <c r="C91" s="188"/>
      <c r="D91" s="189"/>
      <c r="E91" s="96"/>
      <c r="F91" s="82"/>
      <c r="G91" s="18"/>
    </row>
    <row r="92" spans="1:7" x14ac:dyDescent="0.25">
      <c r="A92" s="21">
        <v>43</v>
      </c>
      <c r="B92" s="206" t="s">
        <v>195</v>
      </c>
      <c r="C92" s="47" t="s">
        <v>196</v>
      </c>
      <c r="D92" s="47"/>
      <c r="E92" s="20">
        <v>2500000</v>
      </c>
      <c r="F92" s="83"/>
      <c r="G92" s="18"/>
    </row>
    <row r="93" spans="1:7" x14ac:dyDescent="0.25">
      <c r="A93" s="21">
        <v>44</v>
      </c>
      <c r="B93" s="207"/>
      <c r="C93" s="47" t="s">
        <v>197</v>
      </c>
      <c r="D93" s="47"/>
      <c r="E93" s="20">
        <v>2200000</v>
      </c>
      <c r="F93" s="83"/>
      <c r="G93" s="18"/>
    </row>
    <row r="94" spans="1:7" ht="86.25" x14ac:dyDescent="0.25">
      <c r="A94" s="21">
        <v>45</v>
      </c>
      <c r="B94" s="95" t="s">
        <v>198</v>
      </c>
      <c r="C94" s="47" t="s">
        <v>199</v>
      </c>
      <c r="D94" s="47"/>
      <c r="E94" s="20">
        <v>250000</v>
      </c>
      <c r="F94" s="83" t="s">
        <v>200</v>
      </c>
      <c r="G94" s="18"/>
    </row>
    <row r="95" spans="1:7" x14ac:dyDescent="0.25">
      <c r="A95" s="21">
        <v>46</v>
      </c>
      <c r="B95" s="206" t="s">
        <v>201</v>
      </c>
      <c r="C95" s="47" t="s">
        <v>202</v>
      </c>
      <c r="D95" s="47"/>
      <c r="E95" s="20">
        <v>275000</v>
      </c>
      <c r="F95" s="83"/>
      <c r="G95" s="18"/>
    </row>
    <row r="96" spans="1:7" x14ac:dyDescent="0.25">
      <c r="A96" s="21">
        <v>47</v>
      </c>
      <c r="B96" s="208"/>
      <c r="C96" s="47" t="s">
        <v>203</v>
      </c>
      <c r="D96" s="47"/>
      <c r="E96" s="20">
        <v>187000</v>
      </c>
      <c r="F96" s="83"/>
      <c r="G96" s="18"/>
    </row>
    <row r="97" spans="1:7" x14ac:dyDescent="0.25">
      <c r="A97" s="21">
        <v>48</v>
      </c>
      <c r="B97" s="208"/>
      <c r="C97" s="47" t="s">
        <v>204</v>
      </c>
      <c r="D97" s="47"/>
      <c r="E97" s="20">
        <v>187000</v>
      </c>
      <c r="F97" s="83"/>
      <c r="G97" s="18"/>
    </row>
    <row r="98" spans="1:7" x14ac:dyDescent="0.25">
      <c r="A98" s="21">
        <v>49</v>
      </c>
      <c r="B98" s="208"/>
      <c r="C98" s="47" t="s">
        <v>205</v>
      </c>
      <c r="D98" s="47"/>
      <c r="E98" s="20">
        <v>189000</v>
      </c>
      <c r="F98" s="83"/>
      <c r="G98" s="18"/>
    </row>
    <row r="99" spans="1:7" x14ac:dyDescent="0.25">
      <c r="A99" s="21">
        <v>50</v>
      </c>
      <c r="B99" s="208"/>
      <c r="C99" s="47" t="s">
        <v>206</v>
      </c>
      <c r="D99" s="47"/>
      <c r="E99" s="20">
        <v>150000</v>
      </c>
      <c r="F99" s="83"/>
      <c r="G99" s="18"/>
    </row>
    <row r="100" spans="1:7" x14ac:dyDescent="0.25">
      <c r="A100" s="21">
        <v>51</v>
      </c>
      <c r="B100" s="208"/>
      <c r="C100" s="47" t="s">
        <v>207</v>
      </c>
      <c r="D100" s="47"/>
      <c r="E100" s="20">
        <v>189000</v>
      </c>
      <c r="F100" s="83"/>
      <c r="G100" s="18"/>
    </row>
    <row r="101" spans="1:7" x14ac:dyDescent="0.25">
      <c r="A101" s="21">
        <v>52</v>
      </c>
      <c r="B101" s="208"/>
      <c r="C101" s="47" t="s">
        <v>208</v>
      </c>
      <c r="D101" s="47"/>
      <c r="E101" s="20">
        <v>189000</v>
      </c>
      <c r="F101" s="83"/>
      <c r="G101" s="18"/>
    </row>
    <row r="102" spans="1:7" x14ac:dyDescent="0.25">
      <c r="A102" s="21">
        <v>53</v>
      </c>
      <c r="B102" s="208"/>
      <c r="C102" s="47" t="s">
        <v>209</v>
      </c>
      <c r="D102" s="47"/>
      <c r="E102" s="20">
        <v>187000</v>
      </c>
      <c r="F102" s="83"/>
      <c r="G102" s="18"/>
    </row>
    <row r="103" spans="1:7" x14ac:dyDescent="0.25">
      <c r="A103" s="21">
        <v>54</v>
      </c>
      <c r="B103" s="208"/>
      <c r="C103" s="47" t="s">
        <v>210</v>
      </c>
      <c r="D103" s="47"/>
      <c r="E103" s="20">
        <v>201000</v>
      </c>
      <c r="F103" s="83"/>
      <c r="G103" s="18"/>
    </row>
    <row r="104" spans="1:7" x14ac:dyDescent="0.25">
      <c r="A104" s="21">
        <v>55</v>
      </c>
      <c r="B104" s="208"/>
      <c r="C104" s="47" t="s">
        <v>211</v>
      </c>
      <c r="D104" s="47"/>
      <c r="E104" s="20">
        <v>187000</v>
      </c>
      <c r="F104" s="83"/>
      <c r="G104" s="18"/>
    </row>
    <row r="105" spans="1:7" x14ac:dyDescent="0.25">
      <c r="A105" s="21">
        <v>56</v>
      </c>
      <c r="B105" s="208"/>
      <c r="C105" s="47" t="s">
        <v>212</v>
      </c>
      <c r="D105" s="47"/>
      <c r="E105" s="20">
        <v>187000</v>
      </c>
      <c r="F105" s="83"/>
      <c r="G105" s="18"/>
    </row>
    <row r="106" spans="1:7" x14ac:dyDescent="0.25">
      <c r="A106" s="21">
        <v>57</v>
      </c>
      <c r="B106" s="208"/>
      <c r="C106" s="47" t="s">
        <v>213</v>
      </c>
      <c r="D106" s="47"/>
      <c r="E106" s="20">
        <v>132000</v>
      </c>
      <c r="F106" s="83"/>
      <c r="G106" s="18"/>
    </row>
    <row r="107" spans="1:7" x14ac:dyDescent="0.25">
      <c r="A107" s="21">
        <v>58</v>
      </c>
      <c r="B107" s="208"/>
      <c r="C107" s="47" t="s">
        <v>214</v>
      </c>
      <c r="D107" s="47"/>
      <c r="E107" s="20">
        <v>187000</v>
      </c>
      <c r="F107" s="83"/>
      <c r="G107" s="18"/>
    </row>
    <row r="108" spans="1:7" x14ac:dyDescent="0.25">
      <c r="A108" s="21">
        <v>59</v>
      </c>
      <c r="B108" s="207"/>
      <c r="C108" s="47" t="s">
        <v>215</v>
      </c>
      <c r="D108" s="47"/>
      <c r="E108" s="20">
        <v>1073000</v>
      </c>
      <c r="F108" s="83"/>
      <c r="G108" s="18"/>
    </row>
    <row r="109" spans="1:7" x14ac:dyDescent="0.25">
      <c r="A109" s="187" t="s">
        <v>216</v>
      </c>
      <c r="B109" s="188"/>
      <c r="C109" s="188"/>
      <c r="D109" s="189"/>
      <c r="E109" s="81"/>
      <c r="F109" s="82"/>
      <c r="G109" s="18"/>
    </row>
    <row r="110" spans="1:7" ht="42.75" x14ac:dyDescent="0.25">
      <c r="A110" s="21">
        <v>60</v>
      </c>
      <c r="B110" s="55" t="s">
        <v>217</v>
      </c>
      <c r="C110" s="47" t="s">
        <v>218</v>
      </c>
      <c r="D110" s="47" t="s">
        <v>219</v>
      </c>
      <c r="E110" s="20">
        <v>50000</v>
      </c>
      <c r="F110" s="83"/>
      <c r="G110" s="18"/>
    </row>
    <row r="111" spans="1:7" ht="45" x14ac:dyDescent="0.25">
      <c r="A111" s="21">
        <v>61</v>
      </c>
      <c r="B111" s="55" t="s">
        <v>220</v>
      </c>
      <c r="C111" s="47" t="s">
        <v>221</v>
      </c>
      <c r="D111" s="47" t="s">
        <v>222</v>
      </c>
      <c r="E111" s="20">
        <v>108000</v>
      </c>
      <c r="F111" s="83"/>
      <c r="G111" s="18"/>
    </row>
    <row r="112" spans="1:7" x14ac:dyDescent="0.25">
      <c r="A112" s="186" t="s">
        <v>223</v>
      </c>
      <c r="B112" s="186"/>
      <c r="C112" s="186"/>
      <c r="D112" s="186"/>
      <c r="E112" s="97"/>
      <c r="F112" s="82"/>
      <c r="G112" s="18"/>
    </row>
    <row r="113" spans="1:8" ht="30" x14ac:dyDescent="0.25">
      <c r="A113" s="21">
        <v>62</v>
      </c>
      <c r="B113" s="190"/>
      <c r="C113" s="47" t="s">
        <v>107</v>
      </c>
      <c r="D113" s="47" t="s">
        <v>108</v>
      </c>
      <c r="E113" s="54">
        <v>358000</v>
      </c>
      <c r="F113" s="83"/>
      <c r="G113" s="18"/>
    </row>
    <row r="114" spans="1:8" ht="30" x14ac:dyDescent="0.25">
      <c r="A114" s="21">
        <v>63</v>
      </c>
      <c r="B114" s="190"/>
      <c r="C114" s="17" t="s">
        <v>224</v>
      </c>
      <c r="D114" s="17" t="s">
        <v>225</v>
      </c>
      <c r="E114" s="20">
        <v>545000</v>
      </c>
      <c r="F114" s="83"/>
      <c r="G114" s="18"/>
    </row>
    <row r="115" spans="1:8" ht="45" x14ac:dyDescent="0.25">
      <c r="A115" s="21">
        <v>64</v>
      </c>
      <c r="B115" s="190"/>
      <c r="C115" s="17" t="s">
        <v>226</v>
      </c>
      <c r="D115" s="99" t="s">
        <v>227</v>
      </c>
      <c r="E115" s="20">
        <v>770000</v>
      </c>
      <c r="F115" s="83"/>
      <c r="G115" s="18"/>
    </row>
    <row r="116" spans="1:8" ht="45" x14ac:dyDescent="0.25">
      <c r="A116" s="21">
        <v>65</v>
      </c>
      <c r="B116" s="191"/>
      <c r="C116" s="17" t="s">
        <v>109</v>
      </c>
      <c r="D116" s="17" t="s">
        <v>110</v>
      </c>
      <c r="E116" s="20">
        <v>249000</v>
      </c>
      <c r="F116" s="83"/>
      <c r="G116" s="18"/>
    </row>
    <row r="117" spans="1:8" ht="30" x14ac:dyDescent="0.25">
      <c r="A117" s="21">
        <v>66</v>
      </c>
      <c r="B117" s="159" t="s">
        <v>228</v>
      </c>
      <c r="C117" s="47" t="s">
        <v>229</v>
      </c>
      <c r="D117" s="47" t="s">
        <v>230</v>
      </c>
      <c r="E117" s="54">
        <v>157000</v>
      </c>
      <c r="F117" s="83"/>
      <c r="G117" s="18"/>
    </row>
    <row r="118" spans="1:8" ht="30" x14ac:dyDescent="0.25">
      <c r="A118" s="21">
        <v>67</v>
      </c>
      <c r="B118" s="160"/>
      <c r="C118" s="47" t="s">
        <v>231</v>
      </c>
      <c r="D118" s="47" t="s">
        <v>232</v>
      </c>
      <c r="E118" s="54">
        <v>157000</v>
      </c>
      <c r="F118" s="83"/>
      <c r="G118" s="18"/>
    </row>
    <row r="119" spans="1:8" ht="30" x14ac:dyDescent="0.25">
      <c r="A119" s="21">
        <v>68</v>
      </c>
      <c r="B119" s="160"/>
      <c r="C119" s="47" t="s">
        <v>233</v>
      </c>
      <c r="D119" s="47" t="s">
        <v>234</v>
      </c>
      <c r="E119" s="54">
        <v>143000</v>
      </c>
      <c r="F119" s="83"/>
      <c r="G119" s="18"/>
    </row>
    <row r="120" spans="1:8" ht="30" x14ac:dyDescent="0.25">
      <c r="A120" s="21">
        <v>69</v>
      </c>
      <c r="B120" s="160"/>
      <c r="C120" s="47" t="s">
        <v>235</v>
      </c>
      <c r="D120" s="47" t="s">
        <v>234</v>
      </c>
      <c r="E120" s="54">
        <v>185000</v>
      </c>
      <c r="F120" s="83"/>
      <c r="G120" s="18"/>
    </row>
    <row r="121" spans="1:8" ht="45" x14ac:dyDescent="0.25">
      <c r="A121" s="21">
        <v>70</v>
      </c>
      <c r="B121" s="160"/>
      <c r="C121" s="47" t="s">
        <v>236</v>
      </c>
      <c r="D121" s="47" t="s">
        <v>237</v>
      </c>
      <c r="E121" s="54">
        <v>1200000</v>
      </c>
      <c r="F121" s="84"/>
      <c r="G121" s="18"/>
    </row>
    <row r="122" spans="1:8" ht="30" x14ac:dyDescent="0.25">
      <c r="A122" s="21">
        <v>71</v>
      </c>
      <c r="B122" s="161"/>
      <c r="C122" s="47" t="s">
        <v>238</v>
      </c>
      <c r="D122" s="47" t="s">
        <v>239</v>
      </c>
      <c r="E122" s="54"/>
      <c r="F122" s="83"/>
      <c r="G122" s="18"/>
    </row>
    <row r="123" spans="1:8" ht="30" x14ac:dyDescent="0.25">
      <c r="A123" s="21">
        <v>72</v>
      </c>
      <c r="B123" s="160"/>
      <c r="C123" s="47" t="s">
        <v>240</v>
      </c>
      <c r="D123" s="99" t="s">
        <v>241</v>
      </c>
      <c r="E123" s="54">
        <v>847000</v>
      </c>
      <c r="F123" s="83"/>
      <c r="G123" s="18"/>
    </row>
    <row r="124" spans="1:8" ht="30" x14ac:dyDescent="0.25">
      <c r="A124" s="21">
        <v>73</v>
      </c>
      <c r="B124" s="160"/>
      <c r="C124" s="47" t="s">
        <v>242</v>
      </c>
      <c r="D124" s="47" t="s">
        <v>243</v>
      </c>
      <c r="E124" s="20">
        <v>847000</v>
      </c>
      <c r="F124" s="83"/>
      <c r="G124" s="18"/>
    </row>
    <row r="125" spans="1:8" ht="30" x14ac:dyDescent="0.25">
      <c r="A125" s="21">
        <v>74</v>
      </c>
      <c r="B125" s="160"/>
      <c r="C125" s="47" t="s">
        <v>244</v>
      </c>
      <c r="D125" s="47" t="s">
        <v>245</v>
      </c>
      <c r="E125" s="20">
        <v>847000</v>
      </c>
      <c r="F125" s="83"/>
      <c r="G125" s="18"/>
    </row>
    <row r="126" spans="1:8" ht="30" x14ac:dyDescent="0.25">
      <c r="A126" s="21">
        <v>75</v>
      </c>
      <c r="B126" s="160"/>
      <c r="C126" s="47" t="s">
        <v>246</v>
      </c>
      <c r="D126" s="99" t="s">
        <v>247</v>
      </c>
      <c r="E126" s="20">
        <v>1700000</v>
      </c>
      <c r="F126" s="83"/>
      <c r="G126" s="18"/>
    </row>
    <row r="127" spans="1:8" ht="45" x14ac:dyDescent="0.25">
      <c r="A127" s="21">
        <v>76</v>
      </c>
      <c r="B127" s="160"/>
      <c r="C127" s="47" t="s">
        <v>248</v>
      </c>
      <c r="D127" s="47" t="s">
        <v>239</v>
      </c>
      <c r="E127" s="20"/>
      <c r="F127" s="83"/>
      <c r="G127" s="18"/>
    </row>
    <row r="128" spans="1:8" ht="45" x14ac:dyDescent="0.25">
      <c r="A128" s="21">
        <v>77</v>
      </c>
      <c r="B128" s="168" t="s">
        <v>249</v>
      </c>
      <c r="C128" s="47" t="s">
        <v>250</v>
      </c>
      <c r="D128" s="47" t="s">
        <v>251</v>
      </c>
      <c r="E128" s="100">
        <v>5700000</v>
      </c>
      <c r="F128" s="84"/>
      <c r="G128" s="220"/>
      <c r="H128" s="221"/>
    </row>
    <row r="129" spans="1:8" ht="45" x14ac:dyDescent="0.25">
      <c r="A129" s="21">
        <v>78</v>
      </c>
      <c r="B129" s="168"/>
      <c r="C129" s="47" t="s">
        <v>252</v>
      </c>
      <c r="D129" s="47" t="s">
        <v>253</v>
      </c>
      <c r="E129" s="100">
        <v>5700000</v>
      </c>
      <c r="F129" s="84"/>
      <c r="G129" s="18"/>
    </row>
    <row r="130" spans="1:8" ht="45" x14ac:dyDescent="0.25">
      <c r="A130" s="21">
        <v>79</v>
      </c>
      <c r="B130" s="168"/>
      <c r="C130" s="47" t="s">
        <v>254</v>
      </c>
      <c r="D130" s="47" t="s">
        <v>255</v>
      </c>
      <c r="E130" s="100">
        <v>5700000</v>
      </c>
      <c r="F130" s="84"/>
      <c r="G130" s="220"/>
      <c r="H130" s="221"/>
    </row>
    <row r="131" spans="1:8" ht="45" x14ac:dyDescent="0.25">
      <c r="A131" s="21">
        <v>80</v>
      </c>
      <c r="B131" s="168"/>
      <c r="C131" s="47" t="s">
        <v>256</v>
      </c>
      <c r="D131" s="47" t="s">
        <v>257</v>
      </c>
      <c r="E131" s="100">
        <v>5700000</v>
      </c>
      <c r="F131" s="84"/>
      <c r="G131" s="18"/>
    </row>
    <row r="132" spans="1:8" ht="45" x14ac:dyDescent="0.25">
      <c r="A132" s="21">
        <v>81</v>
      </c>
      <c r="B132" s="168"/>
      <c r="C132" s="47" t="s">
        <v>258</v>
      </c>
      <c r="D132" s="47" t="s">
        <v>259</v>
      </c>
      <c r="E132" s="100">
        <v>5700000</v>
      </c>
      <c r="F132" s="84"/>
      <c r="G132" s="18"/>
    </row>
    <row r="133" spans="1:8" ht="45" x14ac:dyDescent="0.25">
      <c r="A133" s="21">
        <v>82</v>
      </c>
      <c r="B133" s="168"/>
      <c r="C133" s="99" t="s">
        <v>260</v>
      </c>
      <c r="D133" s="47" t="s">
        <v>261</v>
      </c>
      <c r="E133" s="100">
        <v>9550000</v>
      </c>
      <c r="F133" s="84"/>
      <c r="G133" s="18"/>
    </row>
    <row r="134" spans="1:8" ht="45" x14ac:dyDescent="0.25">
      <c r="A134" s="21">
        <v>83</v>
      </c>
      <c r="B134" s="168"/>
      <c r="C134" s="47" t="s">
        <v>372</v>
      </c>
      <c r="D134" s="47" t="s">
        <v>262</v>
      </c>
      <c r="E134" s="100">
        <v>5700000</v>
      </c>
      <c r="F134" s="84"/>
      <c r="G134" s="18"/>
    </row>
    <row r="135" spans="1:8" ht="45" x14ac:dyDescent="0.25">
      <c r="A135" s="21">
        <v>84</v>
      </c>
      <c r="B135" s="168"/>
      <c r="C135" s="47" t="s">
        <v>263</v>
      </c>
      <c r="D135" s="47" t="s">
        <v>262</v>
      </c>
      <c r="E135" s="100">
        <v>7550000</v>
      </c>
      <c r="F135" s="84"/>
      <c r="G135" s="18"/>
    </row>
    <row r="136" spans="1:8" ht="45" x14ac:dyDescent="0.25">
      <c r="A136" s="21">
        <v>85</v>
      </c>
      <c r="B136" s="168"/>
      <c r="C136" s="47" t="s">
        <v>264</v>
      </c>
      <c r="D136" s="47" t="s">
        <v>265</v>
      </c>
      <c r="E136" s="100">
        <v>5700000</v>
      </c>
      <c r="F136" s="84"/>
      <c r="G136" s="18"/>
    </row>
    <row r="137" spans="1:8" ht="45" x14ac:dyDescent="0.25">
      <c r="A137" s="21">
        <v>86</v>
      </c>
      <c r="B137" s="168"/>
      <c r="C137" s="99" t="s">
        <v>266</v>
      </c>
      <c r="D137" s="47" t="s">
        <v>267</v>
      </c>
      <c r="E137" s="100">
        <v>9192000</v>
      </c>
      <c r="F137" s="84"/>
      <c r="G137" s="18"/>
    </row>
    <row r="138" spans="1:8" ht="45" x14ac:dyDescent="0.25">
      <c r="A138" s="21">
        <v>87</v>
      </c>
      <c r="B138" s="168"/>
      <c r="C138" s="47" t="s">
        <v>268</v>
      </c>
      <c r="D138" s="47" t="s">
        <v>269</v>
      </c>
      <c r="E138" s="54">
        <v>4650000</v>
      </c>
      <c r="F138" s="84"/>
      <c r="G138" s="18"/>
    </row>
    <row r="139" spans="1:8" ht="45" x14ac:dyDescent="0.25">
      <c r="A139" s="21">
        <v>88</v>
      </c>
      <c r="B139" s="168"/>
      <c r="C139" s="47" t="s">
        <v>270</v>
      </c>
      <c r="D139" s="47" t="s">
        <v>271</v>
      </c>
      <c r="E139" s="100">
        <v>5130000</v>
      </c>
      <c r="F139" s="84"/>
      <c r="G139" s="18"/>
    </row>
    <row r="140" spans="1:8" ht="45" x14ac:dyDescent="0.25">
      <c r="A140" s="21">
        <v>89</v>
      </c>
      <c r="B140" s="168"/>
      <c r="C140" s="47" t="s">
        <v>272</v>
      </c>
      <c r="D140" s="47" t="s">
        <v>271</v>
      </c>
      <c r="E140" s="100">
        <v>7000000</v>
      </c>
      <c r="F140" s="84"/>
      <c r="G140" s="18"/>
    </row>
    <row r="141" spans="1:8" ht="45" x14ac:dyDescent="0.25">
      <c r="A141" s="21">
        <v>90</v>
      </c>
      <c r="B141" s="168"/>
      <c r="C141" s="47" t="s">
        <v>273</v>
      </c>
      <c r="D141" s="47" t="s">
        <v>274</v>
      </c>
      <c r="E141" s="100">
        <v>5130000</v>
      </c>
      <c r="F141" s="84"/>
      <c r="G141" s="18"/>
    </row>
    <row r="142" spans="1:8" ht="45" x14ac:dyDescent="0.25">
      <c r="A142" s="21">
        <v>91</v>
      </c>
      <c r="B142" s="168"/>
      <c r="C142" s="47" t="s">
        <v>275</v>
      </c>
      <c r="D142" s="47" t="s">
        <v>274</v>
      </c>
      <c r="E142" s="100">
        <v>7000000</v>
      </c>
      <c r="F142" s="84"/>
      <c r="G142" s="18"/>
    </row>
    <row r="143" spans="1:8" ht="60" x14ac:dyDescent="0.25">
      <c r="A143" s="21">
        <v>92</v>
      </c>
      <c r="B143" s="168"/>
      <c r="C143" s="47" t="s">
        <v>276</v>
      </c>
      <c r="D143" s="47" t="s">
        <v>277</v>
      </c>
      <c r="E143" s="100">
        <v>5130000</v>
      </c>
      <c r="F143" s="84"/>
      <c r="G143" s="18"/>
    </row>
    <row r="144" spans="1:8" ht="45" x14ac:dyDescent="0.25">
      <c r="A144" s="21">
        <v>93</v>
      </c>
      <c r="B144" s="168"/>
      <c r="C144" s="47" t="s">
        <v>278</v>
      </c>
      <c r="D144" s="47" t="s">
        <v>279</v>
      </c>
      <c r="E144" s="100">
        <v>5700000</v>
      </c>
      <c r="F144" s="84"/>
      <c r="G144" s="18"/>
    </row>
    <row r="145" spans="1:7" ht="45" x14ac:dyDescent="0.25">
      <c r="A145" s="21">
        <v>94</v>
      </c>
      <c r="B145" s="168"/>
      <c r="C145" s="47" t="s">
        <v>280</v>
      </c>
      <c r="D145" s="47" t="s">
        <v>281</v>
      </c>
      <c r="E145" s="100">
        <v>5700000</v>
      </c>
      <c r="F145" s="84"/>
      <c r="G145" s="18"/>
    </row>
    <row r="146" spans="1:7" ht="45" x14ac:dyDescent="0.25">
      <c r="A146" s="21">
        <v>95</v>
      </c>
      <c r="B146" s="168"/>
      <c r="C146" s="47" t="s">
        <v>282</v>
      </c>
      <c r="D146" s="47" t="s">
        <v>283</v>
      </c>
      <c r="E146" s="100">
        <v>5700000</v>
      </c>
      <c r="F146" s="84"/>
      <c r="G146" s="18"/>
    </row>
    <row r="147" spans="1:7" ht="45" x14ac:dyDescent="0.25">
      <c r="A147" s="21">
        <v>96</v>
      </c>
      <c r="B147" s="168"/>
      <c r="C147" s="47" t="s">
        <v>284</v>
      </c>
      <c r="D147" s="47" t="s">
        <v>285</v>
      </c>
      <c r="E147" s="100">
        <v>5700000</v>
      </c>
      <c r="F147" s="84"/>
      <c r="G147" s="18"/>
    </row>
    <row r="148" spans="1:7" ht="45" x14ac:dyDescent="0.25">
      <c r="A148" s="21">
        <v>97</v>
      </c>
      <c r="B148" s="168"/>
      <c r="C148" s="47" t="s">
        <v>286</v>
      </c>
      <c r="D148" s="47" t="s">
        <v>287</v>
      </c>
      <c r="E148" s="100">
        <v>12900000</v>
      </c>
      <c r="F148" s="84"/>
      <c r="G148" s="18"/>
    </row>
    <row r="149" spans="1:7" ht="45" x14ac:dyDescent="0.25">
      <c r="A149" s="21">
        <v>98</v>
      </c>
      <c r="B149" s="168"/>
      <c r="C149" s="47" t="s">
        <v>288</v>
      </c>
      <c r="D149" s="47" t="s">
        <v>289</v>
      </c>
      <c r="E149" s="100">
        <v>5700000</v>
      </c>
      <c r="F149" s="84"/>
      <c r="G149" s="18"/>
    </row>
    <row r="150" spans="1:7" ht="60" x14ac:dyDescent="0.25">
      <c r="A150" s="21">
        <v>99</v>
      </c>
      <c r="B150" s="168"/>
      <c r="C150" s="47" t="s">
        <v>290</v>
      </c>
      <c r="D150" s="47" t="s">
        <v>291</v>
      </c>
      <c r="E150" s="100">
        <v>7900000</v>
      </c>
      <c r="F150" s="84"/>
      <c r="G150" s="18"/>
    </row>
    <row r="151" spans="1:7" ht="45" x14ac:dyDescent="0.25">
      <c r="A151" s="21">
        <v>100</v>
      </c>
      <c r="B151" s="168"/>
      <c r="C151" s="47" t="s">
        <v>292</v>
      </c>
      <c r="D151" s="47" t="s">
        <v>293</v>
      </c>
      <c r="E151" s="54">
        <v>6200000</v>
      </c>
      <c r="F151" s="84"/>
      <c r="G151" s="18"/>
    </row>
    <row r="152" spans="1:7" ht="45" x14ac:dyDescent="0.25">
      <c r="A152" s="21">
        <v>101</v>
      </c>
      <c r="B152" s="168"/>
      <c r="C152" s="47" t="s">
        <v>294</v>
      </c>
      <c r="D152" s="47"/>
      <c r="E152" s="100">
        <v>10100000</v>
      </c>
      <c r="F152" s="84"/>
      <c r="G152" s="18"/>
    </row>
    <row r="153" spans="1:7" ht="45" x14ac:dyDescent="0.25">
      <c r="A153" s="21">
        <v>102</v>
      </c>
      <c r="B153" s="168"/>
      <c r="C153" s="47" t="s">
        <v>295</v>
      </c>
      <c r="D153" s="47"/>
      <c r="E153" s="100">
        <v>10100000</v>
      </c>
      <c r="F153" s="84"/>
      <c r="G153" s="18"/>
    </row>
    <row r="154" spans="1:7" ht="45" x14ac:dyDescent="0.25">
      <c r="A154" s="21">
        <v>103</v>
      </c>
      <c r="B154" s="168"/>
      <c r="C154" s="47" t="s">
        <v>296</v>
      </c>
      <c r="D154" s="47" t="s">
        <v>297</v>
      </c>
      <c r="E154" s="100">
        <v>9200000</v>
      </c>
      <c r="F154" s="84"/>
      <c r="G154" s="18"/>
    </row>
    <row r="155" spans="1:7" ht="45" x14ac:dyDescent="0.25">
      <c r="A155" s="21">
        <v>104</v>
      </c>
      <c r="B155" s="168"/>
      <c r="C155" s="47" t="s">
        <v>298</v>
      </c>
      <c r="D155" s="47" t="s">
        <v>299</v>
      </c>
      <c r="E155" s="100">
        <v>16550000</v>
      </c>
      <c r="F155" s="84"/>
      <c r="G155" s="18"/>
    </row>
    <row r="156" spans="1:7" ht="45" x14ac:dyDescent="0.25">
      <c r="A156" s="21">
        <v>105</v>
      </c>
      <c r="B156" s="168"/>
      <c r="C156" s="47" t="s">
        <v>300</v>
      </c>
      <c r="D156" s="47" t="s">
        <v>301</v>
      </c>
      <c r="E156" s="100">
        <v>12900000</v>
      </c>
      <c r="F156" s="84"/>
      <c r="G156" s="18"/>
    </row>
    <row r="157" spans="1:7" ht="45" x14ac:dyDescent="0.25">
      <c r="A157" s="21">
        <v>106</v>
      </c>
      <c r="B157" s="168"/>
      <c r="C157" s="47" t="s">
        <v>302</v>
      </c>
      <c r="D157" s="47" t="s">
        <v>303</v>
      </c>
      <c r="E157" s="100">
        <v>38600000</v>
      </c>
      <c r="F157" s="84"/>
      <c r="G157" s="18"/>
    </row>
    <row r="158" spans="1:7" x14ac:dyDescent="0.25">
      <c r="A158" s="186" t="s">
        <v>304</v>
      </c>
      <c r="B158" s="186"/>
      <c r="C158" s="186"/>
      <c r="D158" s="186"/>
      <c r="E158" s="97"/>
      <c r="F158" s="82"/>
      <c r="G158" s="18"/>
    </row>
    <row r="159" spans="1:7" ht="30" x14ac:dyDescent="0.25">
      <c r="A159" s="21">
        <v>107</v>
      </c>
      <c r="B159" s="45"/>
      <c r="C159" s="47" t="s">
        <v>111</v>
      </c>
      <c r="D159" s="47" t="s">
        <v>112</v>
      </c>
      <c r="E159" s="54">
        <v>88000</v>
      </c>
      <c r="F159" s="83"/>
      <c r="G159" s="18"/>
    </row>
    <row r="160" spans="1:7" ht="30" x14ac:dyDescent="0.25">
      <c r="A160" s="21">
        <v>108</v>
      </c>
      <c r="B160" s="101"/>
      <c r="C160" s="17" t="s">
        <v>63</v>
      </c>
      <c r="D160" s="17" t="s">
        <v>64</v>
      </c>
      <c r="E160" s="98">
        <v>140000</v>
      </c>
      <c r="F160" s="83"/>
      <c r="G160" s="18"/>
    </row>
    <row r="161" spans="1:8" ht="30" x14ac:dyDescent="0.25">
      <c r="A161" s="21">
        <v>109</v>
      </c>
      <c r="B161" s="102"/>
      <c r="C161" s="103" t="s">
        <v>305</v>
      </c>
      <c r="D161" s="103" t="s">
        <v>306</v>
      </c>
      <c r="E161" s="104">
        <v>450000</v>
      </c>
      <c r="F161" s="83"/>
      <c r="G161" s="18"/>
      <c r="H161" s="18"/>
    </row>
    <row r="162" spans="1:8" s="105" customFormat="1" x14ac:dyDescent="0.25">
      <c r="A162" s="187" t="s">
        <v>307</v>
      </c>
      <c r="B162" s="188"/>
      <c r="C162" s="188"/>
      <c r="D162" s="189"/>
      <c r="E162" s="77"/>
      <c r="F162" s="77"/>
    </row>
    <row r="163" spans="1:8" s="105" customFormat="1" ht="30" x14ac:dyDescent="0.25">
      <c r="A163" s="106">
        <v>110</v>
      </c>
      <c r="B163" s="107"/>
      <c r="C163" s="108" t="s">
        <v>308</v>
      </c>
      <c r="D163" s="108" t="s">
        <v>309</v>
      </c>
      <c r="E163" s="106">
        <v>71000</v>
      </c>
      <c r="F163" s="222" t="s">
        <v>310</v>
      </c>
    </row>
    <row r="164" spans="1:8" s="105" customFormat="1" ht="45" x14ac:dyDescent="0.25">
      <c r="A164" s="106">
        <v>111</v>
      </c>
      <c r="B164" s="107"/>
      <c r="C164" s="108" t="s">
        <v>311</v>
      </c>
      <c r="D164" s="108" t="s">
        <v>312</v>
      </c>
      <c r="E164" s="106">
        <v>86000</v>
      </c>
      <c r="F164" s="223"/>
    </row>
    <row r="165" spans="1:8" x14ac:dyDescent="0.25">
      <c r="A165" s="186" t="s">
        <v>313</v>
      </c>
      <c r="B165" s="186"/>
      <c r="C165" s="186"/>
      <c r="D165" s="186"/>
      <c r="E165" s="97"/>
      <c r="F165" s="82"/>
      <c r="G165" s="18"/>
    </row>
    <row r="166" spans="1:8" ht="75.75" customHeight="1" x14ac:dyDescent="0.25">
      <c r="A166" s="109">
        <v>112</v>
      </c>
      <c r="B166" s="46"/>
      <c r="C166" s="47" t="s">
        <v>314</v>
      </c>
      <c r="D166" s="47" t="s">
        <v>315</v>
      </c>
      <c r="E166" s="100">
        <v>1968000</v>
      </c>
      <c r="F166" s="224" t="s">
        <v>316</v>
      </c>
      <c r="G166" s="18"/>
    </row>
    <row r="167" spans="1:8" ht="75.75" customHeight="1" x14ac:dyDescent="0.25">
      <c r="A167" s="109">
        <v>113</v>
      </c>
      <c r="B167" s="46"/>
      <c r="C167" s="47" t="s">
        <v>317</v>
      </c>
      <c r="D167" s="47" t="s">
        <v>318</v>
      </c>
      <c r="E167" s="100">
        <v>2952000</v>
      </c>
      <c r="F167" s="224"/>
      <c r="G167" s="18"/>
    </row>
    <row r="168" spans="1:8" ht="75.75" customHeight="1" x14ac:dyDescent="0.25">
      <c r="A168" s="109">
        <v>114</v>
      </c>
      <c r="B168" s="46"/>
      <c r="C168" s="47" t="s">
        <v>319</v>
      </c>
      <c r="D168" s="47" t="s">
        <v>320</v>
      </c>
      <c r="E168" s="100">
        <v>4100000</v>
      </c>
      <c r="F168" s="224"/>
      <c r="G168" s="18"/>
    </row>
    <row r="169" spans="1:8" ht="60" x14ac:dyDescent="0.25">
      <c r="A169" s="109">
        <v>115</v>
      </c>
      <c r="B169" s="46"/>
      <c r="C169" s="47" t="s">
        <v>321</v>
      </c>
      <c r="D169" s="47" t="s">
        <v>322</v>
      </c>
      <c r="E169" s="100">
        <v>550000</v>
      </c>
      <c r="F169" s="110"/>
      <c r="G169" s="18"/>
    </row>
    <row r="170" spans="1:8" ht="171" x14ac:dyDescent="0.25">
      <c r="A170" s="109">
        <v>116</v>
      </c>
      <c r="B170" s="46"/>
      <c r="C170" s="47" t="s">
        <v>323</v>
      </c>
      <c r="D170" s="47" t="s">
        <v>324</v>
      </c>
      <c r="E170" s="54">
        <v>495000</v>
      </c>
      <c r="F170" s="110" t="s">
        <v>374</v>
      </c>
      <c r="G170" s="18"/>
    </row>
    <row r="171" spans="1:8" x14ac:dyDescent="0.25">
      <c r="A171" s="109">
        <v>117</v>
      </c>
      <c r="B171" s="46"/>
      <c r="C171" s="47" t="s">
        <v>325</v>
      </c>
      <c r="D171" s="47" t="s">
        <v>326</v>
      </c>
      <c r="E171" s="54">
        <v>268000</v>
      </c>
      <c r="F171" s="83"/>
      <c r="G171" s="18"/>
    </row>
    <row r="172" spans="1:8" x14ac:dyDescent="0.25">
      <c r="A172" s="109">
        <v>118</v>
      </c>
      <c r="B172" s="46"/>
      <c r="C172" s="47" t="s">
        <v>327</v>
      </c>
      <c r="D172" s="47" t="s">
        <v>328</v>
      </c>
      <c r="E172" s="54">
        <v>151000</v>
      </c>
      <c r="F172" s="83"/>
      <c r="G172" s="18"/>
    </row>
    <row r="173" spans="1:8" ht="30" x14ac:dyDescent="0.25">
      <c r="A173" s="109">
        <v>119</v>
      </c>
      <c r="B173" s="46"/>
      <c r="C173" s="47" t="s">
        <v>329</v>
      </c>
      <c r="D173" s="47" t="s">
        <v>330</v>
      </c>
      <c r="E173" s="54">
        <v>220000</v>
      </c>
      <c r="F173" s="83"/>
      <c r="G173" s="18"/>
    </row>
    <row r="174" spans="1:8" x14ac:dyDescent="0.25">
      <c r="A174" s="186" t="s">
        <v>331</v>
      </c>
      <c r="B174" s="186"/>
      <c r="C174" s="186"/>
      <c r="D174" s="186"/>
      <c r="E174" s="97"/>
      <c r="F174" s="82"/>
      <c r="G174" s="18"/>
    </row>
    <row r="175" spans="1:8" ht="45" x14ac:dyDescent="0.25">
      <c r="A175" s="109">
        <v>120</v>
      </c>
      <c r="B175" s="46"/>
      <c r="C175" s="47" t="s">
        <v>332</v>
      </c>
      <c r="D175" s="47" t="s">
        <v>333</v>
      </c>
      <c r="E175" s="54">
        <v>390000</v>
      </c>
      <c r="F175" s="83"/>
      <c r="G175" s="18"/>
    </row>
    <row r="176" spans="1:8" x14ac:dyDescent="0.25">
      <c r="A176" s="186" t="s">
        <v>334</v>
      </c>
      <c r="B176" s="186"/>
      <c r="C176" s="186"/>
      <c r="D176" s="186"/>
      <c r="E176" s="97"/>
      <c r="F176" s="82"/>
      <c r="G176" s="18"/>
    </row>
    <row r="177" spans="1:7" ht="30" x14ac:dyDescent="0.25">
      <c r="A177" s="21">
        <v>121</v>
      </c>
      <c r="B177" s="45"/>
      <c r="C177" s="47" t="s">
        <v>115</v>
      </c>
      <c r="D177" s="47" t="s">
        <v>116</v>
      </c>
      <c r="E177" s="20">
        <v>329000</v>
      </c>
      <c r="F177" s="83"/>
      <c r="G177" s="18"/>
    </row>
    <row r="178" spans="1:7" ht="45" x14ac:dyDescent="0.25">
      <c r="A178" s="21">
        <v>122</v>
      </c>
      <c r="B178" s="45"/>
      <c r="C178" s="17" t="s">
        <v>335</v>
      </c>
      <c r="D178" s="17" t="s">
        <v>336</v>
      </c>
      <c r="E178" s="20">
        <v>605000</v>
      </c>
      <c r="F178" s="83"/>
      <c r="G178" s="18"/>
    </row>
    <row r="179" spans="1:7" ht="60" x14ac:dyDescent="0.25">
      <c r="A179" s="21">
        <v>123</v>
      </c>
      <c r="B179" s="45"/>
      <c r="C179" s="108" t="s">
        <v>337</v>
      </c>
      <c r="D179" s="108" t="s">
        <v>338</v>
      </c>
      <c r="E179" s="23">
        <v>1100000</v>
      </c>
      <c r="F179" s="83"/>
      <c r="G179" s="18"/>
    </row>
    <row r="180" spans="1:7" ht="45" x14ac:dyDescent="0.25">
      <c r="A180" s="21">
        <v>124</v>
      </c>
      <c r="B180" s="45"/>
      <c r="C180" s="108" t="s">
        <v>339</v>
      </c>
      <c r="D180" s="108" t="s">
        <v>340</v>
      </c>
      <c r="E180" s="23">
        <v>187000</v>
      </c>
      <c r="F180" s="83"/>
      <c r="G180" s="18"/>
    </row>
    <row r="181" spans="1:7" ht="30" x14ac:dyDescent="0.25">
      <c r="A181" s="21">
        <v>125</v>
      </c>
      <c r="B181" s="45"/>
      <c r="C181" s="47" t="s">
        <v>341</v>
      </c>
      <c r="D181" s="47" t="s">
        <v>342</v>
      </c>
      <c r="E181" s="20">
        <v>220000</v>
      </c>
      <c r="F181" s="83"/>
      <c r="G181" s="18"/>
    </row>
    <row r="182" spans="1:7" ht="60" x14ac:dyDescent="0.25">
      <c r="A182" s="21">
        <v>126</v>
      </c>
      <c r="B182" s="45"/>
      <c r="C182" s="47" t="s">
        <v>343</v>
      </c>
      <c r="D182" s="47" t="s">
        <v>344</v>
      </c>
      <c r="E182" s="20">
        <v>817000</v>
      </c>
      <c r="F182" s="83"/>
      <c r="G182" s="18"/>
    </row>
    <row r="183" spans="1:7" ht="75" x14ac:dyDescent="0.25">
      <c r="A183" s="21">
        <v>127</v>
      </c>
      <c r="B183" s="45"/>
      <c r="C183" s="47" t="s">
        <v>345</v>
      </c>
      <c r="D183" s="47" t="s">
        <v>346</v>
      </c>
      <c r="E183" s="20">
        <v>1500000</v>
      </c>
      <c r="F183" s="83"/>
      <c r="G183" s="18"/>
    </row>
    <row r="184" spans="1:7" ht="30" x14ac:dyDescent="0.25">
      <c r="A184" s="21">
        <v>128</v>
      </c>
      <c r="B184" s="45"/>
      <c r="C184" s="47" t="s">
        <v>347</v>
      </c>
      <c r="D184" s="47" t="s">
        <v>348</v>
      </c>
      <c r="E184" s="54">
        <v>220000</v>
      </c>
      <c r="F184" s="83"/>
      <c r="G184" s="18"/>
    </row>
    <row r="185" spans="1:7" x14ac:dyDescent="0.25">
      <c r="A185" s="187" t="s">
        <v>349</v>
      </c>
      <c r="B185" s="188"/>
      <c r="C185" s="188"/>
      <c r="D185" s="189"/>
      <c r="E185" s="81"/>
      <c r="F185" s="82"/>
      <c r="G185" s="18"/>
    </row>
    <row r="186" spans="1:7" x14ac:dyDescent="0.25">
      <c r="A186" s="21">
        <v>129</v>
      </c>
      <c r="B186" s="45"/>
      <c r="C186" s="47" t="s">
        <v>350</v>
      </c>
      <c r="D186" s="47"/>
      <c r="E186" s="100">
        <v>165000</v>
      </c>
      <c r="F186" s="83"/>
      <c r="G186" s="18"/>
    </row>
    <row r="187" spans="1:7" x14ac:dyDescent="0.25">
      <c r="A187" s="21">
        <v>130</v>
      </c>
      <c r="B187" s="45"/>
      <c r="C187" s="47" t="s">
        <v>351</v>
      </c>
      <c r="D187" s="47" t="s">
        <v>352</v>
      </c>
      <c r="E187" s="54">
        <v>220000</v>
      </c>
      <c r="F187" s="83"/>
      <c r="G187" s="18"/>
    </row>
    <row r="188" spans="1:7" ht="135" x14ac:dyDescent="0.25">
      <c r="A188" s="21">
        <v>131</v>
      </c>
      <c r="B188" s="45"/>
      <c r="C188" s="47" t="s">
        <v>353</v>
      </c>
      <c r="D188" s="47" t="s">
        <v>354</v>
      </c>
      <c r="E188" s="54">
        <v>380000</v>
      </c>
      <c r="F188" s="83"/>
      <c r="G188" s="18"/>
    </row>
    <row r="189" spans="1:7" ht="105" x14ac:dyDescent="0.25">
      <c r="A189" s="21">
        <v>132</v>
      </c>
      <c r="B189" s="45"/>
      <c r="C189" s="47" t="s">
        <v>355</v>
      </c>
      <c r="D189" s="47" t="s">
        <v>356</v>
      </c>
      <c r="E189" s="54">
        <v>4500000</v>
      </c>
      <c r="F189" s="83"/>
      <c r="G189" s="18"/>
    </row>
    <row r="190" spans="1:7" ht="60" x14ac:dyDescent="0.25">
      <c r="A190" s="21">
        <v>133</v>
      </c>
      <c r="B190" s="45"/>
      <c r="C190" s="47" t="s">
        <v>357</v>
      </c>
      <c r="D190" s="47" t="s">
        <v>358</v>
      </c>
      <c r="E190" s="54">
        <v>3200000</v>
      </c>
      <c r="F190" s="83"/>
      <c r="G190" s="18"/>
    </row>
    <row r="191" spans="1:7" x14ac:dyDescent="0.25">
      <c r="A191" s="187" t="s">
        <v>359</v>
      </c>
      <c r="B191" s="188"/>
      <c r="C191" s="188"/>
      <c r="D191" s="189"/>
      <c r="E191" s="81"/>
      <c r="F191" s="82"/>
      <c r="G191" s="18"/>
    </row>
    <row r="192" spans="1:7" x14ac:dyDescent="0.25">
      <c r="A192" s="21">
        <v>134</v>
      </c>
      <c r="B192" s="45"/>
      <c r="C192" s="111" t="s">
        <v>360</v>
      </c>
      <c r="D192" s="111" t="s">
        <v>361</v>
      </c>
      <c r="E192" s="112">
        <v>233000</v>
      </c>
      <c r="F192" s="83"/>
      <c r="G192" s="18"/>
    </row>
    <row r="193" spans="1:7" x14ac:dyDescent="0.25">
      <c r="A193" s="21">
        <v>135</v>
      </c>
      <c r="B193" s="45"/>
      <c r="C193" s="113" t="s">
        <v>362</v>
      </c>
      <c r="D193" s="113" t="s">
        <v>363</v>
      </c>
      <c r="E193" s="114">
        <v>227000</v>
      </c>
      <c r="F193" s="83"/>
      <c r="G193" s="18"/>
    </row>
    <row r="194" spans="1:7" x14ac:dyDescent="0.25">
      <c r="A194" s="21">
        <v>136</v>
      </c>
      <c r="B194" s="45"/>
      <c r="C194" s="113" t="s">
        <v>364</v>
      </c>
      <c r="D194" s="113" t="s">
        <v>365</v>
      </c>
      <c r="E194" s="114">
        <v>72000</v>
      </c>
      <c r="F194" s="83"/>
      <c r="G194" s="18"/>
    </row>
    <row r="195" spans="1:7" x14ac:dyDescent="0.25">
      <c r="A195" s="187" t="s">
        <v>366</v>
      </c>
      <c r="B195" s="188"/>
      <c r="C195" s="188"/>
      <c r="D195" s="189"/>
      <c r="E195" s="115"/>
      <c r="F195" s="82"/>
      <c r="G195" s="18"/>
    </row>
    <row r="196" spans="1:7" x14ac:dyDescent="0.25">
      <c r="A196" s="21">
        <v>137</v>
      </c>
      <c r="B196" s="45"/>
      <c r="C196" s="47" t="s">
        <v>367</v>
      </c>
      <c r="D196" s="47"/>
      <c r="E196" s="217">
        <v>183000</v>
      </c>
      <c r="F196" s="83"/>
      <c r="G196" s="18"/>
    </row>
    <row r="197" spans="1:7" x14ac:dyDescent="0.25">
      <c r="A197" s="21">
        <v>138</v>
      </c>
      <c r="B197" s="45"/>
      <c r="C197" s="47" t="s">
        <v>368</v>
      </c>
      <c r="D197" s="47"/>
      <c r="E197" s="218"/>
      <c r="F197" s="83"/>
      <c r="G197" s="18"/>
    </row>
    <row r="198" spans="1:7" x14ac:dyDescent="0.25">
      <c r="A198" s="21">
        <v>139</v>
      </c>
      <c r="B198" s="45"/>
      <c r="C198" s="47" t="s">
        <v>369</v>
      </c>
      <c r="D198" s="47"/>
      <c r="E198" s="218"/>
      <c r="F198" s="83"/>
      <c r="G198" s="18"/>
    </row>
    <row r="199" spans="1:7" x14ac:dyDescent="0.25">
      <c r="A199" s="21">
        <v>140</v>
      </c>
      <c r="B199" s="45"/>
      <c r="C199" s="17" t="s">
        <v>370</v>
      </c>
      <c r="D199" s="47"/>
      <c r="E199" s="219"/>
      <c r="F199" s="83"/>
      <c r="G199" s="18"/>
    </row>
    <row r="200" spans="1:7" s="30" customFormat="1" x14ac:dyDescent="0.25">
      <c r="A200" s="176" t="s">
        <v>46</v>
      </c>
      <c r="B200" s="176"/>
      <c r="C200" s="176"/>
      <c r="D200" s="176"/>
      <c r="E200" s="56"/>
      <c r="F200" s="31"/>
      <c r="G200" s="31"/>
    </row>
    <row r="201" spans="1:7" s="30" customFormat="1" x14ac:dyDescent="0.25">
      <c r="A201" s="32"/>
      <c r="B201" s="179" t="s">
        <v>57</v>
      </c>
      <c r="C201" s="179"/>
      <c r="D201" s="179"/>
      <c r="E201" s="179"/>
      <c r="F201" s="179"/>
      <c r="G201" s="179"/>
    </row>
    <row r="202" spans="1:7" s="30" customFormat="1" x14ac:dyDescent="0.25">
      <c r="A202" s="32"/>
      <c r="B202" s="179" t="s">
        <v>376</v>
      </c>
      <c r="C202" s="179"/>
      <c r="D202" s="179"/>
      <c r="E202" s="179"/>
      <c r="F202" s="179"/>
      <c r="G202" s="179"/>
    </row>
    <row r="203" spans="1:7" s="33" customFormat="1" ht="42.75" customHeight="1" x14ac:dyDescent="0.25">
      <c r="B203" s="179" t="s">
        <v>47</v>
      </c>
      <c r="C203" s="179"/>
      <c r="D203" s="179"/>
      <c r="E203" s="179"/>
      <c r="F203" s="179"/>
      <c r="G203" s="179"/>
    </row>
    <row r="204" spans="1:7" s="35" customFormat="1" ht="27.75" customHeight="1" x14ac:dyDescent="0.25">
      <c r="A204" s="34"/>
      <c r="B204" s="180" t="s">
        <v>48</v>
      </c>
      <c r="C204" s="180"/>
      <c r="D204" s="180"/>
      <c r="E204" s="180"/>
      <c r="F204" s="180"/>
      <c r="G204" s="180"/>
    </row>
    <row r="205" spans="1:7" s="3" customFormat="1" x14ac:dyDescent="0.25">
      <c r="A205" s="30"/>
      <c r="B205" s="179" t="s">
        <v>49</v>
      </c>
      <c r="C205" s="179"/>
      <c r="D205" s="179"/>
      <c r="E205" s="179"/>
      <c r="F205" s="179"/>
      <c r="G205" s="179"/>
    </row>
    <row r="206" spans="1:7" s="3" customFormat="1" x14ac:dyDescent="0.25">
      <c r="A206" s="30"/>
      <c r="B206" s="33" t="s">
        <v>50</v>
      </c>
      <c r="C206" s="33"/>
      <c r="D206" s="36"/>
      <c r="E206" s="36"/>
      <c r="F206" s="6"/>
      <c r="G206" s="6"/>
    </row>
    <row r="207" spans="1:7" s="3" customFormat="1" x14ac:dyDescent="0.25">
      <c r="A207" s="30"/>
      <c r="B207" s="33" t="s">
        <v>51</v>
      </c>
      <c r="C207" s="33"/>
      <c r="D207" s="36"/>
      <c r="E207" s="36"/>
      <c r="F207" s="6"/>
      <c r="G207" s="6"/>
    </row>
    <row r="208" spans="1:7" s="39" customFormat="1" ht="14.25" x14ac:dyDescent="0.25">
      <c r="A208" s="37" t="s">
        <v>52</v>
      </c>
      <c r="B208" s="38"/>
      <c r="C208" s="38"/>
      <c r="E208" s="58"/>
      <c r="F208" s="49"/>
      <c r="G208" s="50"/>
    </row>
    <row r="209" spans="1:7" s="3" customFormat="1" x14ac:dyDescent="0.25">
      <c r="A209" s="30"/>
      <c r="B209" s="3" t="s">
        <v>53</v>
      </c>
      <c r="D209" s="36"/>
      <c r="E209" s="36"/>
      <c r="F209" s="40"/>
      <c r="G209" s="40"/>
    </row>
    <row r="210" spans="1:7" s="3" customFormat="1" x14ac:dyDescent="0.25">
      <c r="A210" s="30"/>
      <c r="B210" s="3" t="s">
        <v>58</v>
      </c>
      <c r="D210" s="36"/>
      <c r="E210" s="36"/>
      <c r="F210" s="40"/>
      <c r="G210" s="40"/>
    </row>
    <row r="211" spans="1:7" s="3" customFormat="1" x14ac:dyDescent="0.25">
      <c r="A211" s="30"/>
      <c r="B211" s="3" t="s">
        <v>54</v>
      </c>
      <c r="D211" s="36"/>
      <c r="E211" s="36"/>
      <c r="F211" s="40"/>
      <c r="G211" s="40"/>
    </row>
  </sheetData>
  <mergeCells count="60">
    <mergeCell ref="A195:D195"/>
    <mergeCell ref="E196:E199"/>
    <mergeCell ref="B123:B127"/>
    <mergeCell ref="B128:B157"/>
    <mergeCell ref="G128:H128"/>
    <mergeCell ref="G130:H130"/>
    <mergeCell ref="A158:D158"/>
    <mergeCell ref="A191:D191"/>
    <mergeCell ref="F163:F164"/>
    <mergeCell ref="A165:D165"/>
    <mergeCell ref="F166:F168"/>
    <mergeCell ref="B58:B59"/>
    <mergeCell ref="A60:D60"/>
    <mergeCell ref="B61:B77"/>
    <mergeCell ref="D74:D76"/>
    <mergeCell ref="B55:B56"/>
    <mergeCell ref="B92:B93"/>
    <mergeCell ref="B95:B108"/>
    <mergeCell ref="A112:D112"/>
    <mergeCell ref="A78:D78"/>
    <mergeCell ref="B79:B85"/>
    <mergeCell ref="B86:B87"/>
    <mergeCell ref="B88:B90"/>
    <mergeCell ref="A91:D91"/>
    <mergeCell ref="E12:E13"/>
    <mergeCell ref="E14:E18"/>
    <mergeCell ref="E24:E25"/>
    <mergeCell ref="A12:A13"/>
    <mergeCell ref="B12:C13"/>
    <mergeCell ref="D12:D13"/>
    <mergeCell ref="B14:B18"/>
    <mergeCell ref="C14:C18"/>
    <mergeCell ref="B24:B25"/>
    <mergeCell ref="F55:F56"/>
    <mergeCell ref="A14:A19"/>
    <mergeCell ref="B36:B38"/>
    <mergeCell ref="B32:B35"/>
    <mergeCell ref="B45:C45"/>
    <mergeCell ref="B50:B51"/>
    <mergeCell ref="D1:G5"/>
    <mergeCell ref="D6:G6"/>
    <mergeCell ref="A7:G7"/>
    <mergeCell ref="B8:G8"/>
    <mergeCell ref="A9:G10"/>
    <mergeCell ref="B205:G205"/>
    <mergeCell ref="A41:D41"/>
    <mergeCell ref="A200:D200"/>
    <mergeCell ref="B201:G201"/>
    <mergeCell ref="B202:G202"/>
    <mergeCell ref="B203:G203"/>
    <mergeCell ref="B204:G204"/>
    <mergeCell ref="F58:F59"/>
    <mergeCell ref="F74:F76"/>
    <mergeCell ref="A174:D174"/>
    <mergeCell ref="A176:D176"/>
    <mergeCell ref="A185:D185"/>
    <mergeCell ref="A162:D162"/>
    <mergeCell ref="B113:B116"/>
    <mergeCell ref="B117:B122"/>
    <mergeCell ref="A109:D109"/>
  </mergeCells>
  <pageMargins left="0.41" right="0.15748031496062992" top="0.43307086614173229" bottom="0.43307086614173229" header="0.31496062992125984" footer="0.31496062992125984"/>
  <pageSetup paperSize="9" scale="7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GÓI KHÁM</vt:lpstr>
      <vt:lpstr>DS</vt:lpstr>
      <vt:lpstr>DV LÀM THÊM</vt:lpstr>
      <vt:lpstr>'DV LÀM THÊM'!Print_Area</vt:lpstr>
      <vt:lpstr>'GÓI KHÁM'!Print_Area</vt:lpstr>
      <vt:lpstr>'DV LÀM THÊM'!Print_Titles</vt:lpstr>
      <vt:lpstr>'GÓI KHÁM'!Print_Titles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Administrator</cp:lastModifiedBy>
  <cp:lastPrinted>2025-03-29T02:19:31Z</cp:lastPrinted>
  <dcterms:created xsi:type="dcterms:W3CDTF">2022-02-17T03:47:59Z</dcterms:created>
  <dcterms:modified xsi:type="dcterms:W3CDTF">2025-03-29T02:39:18Z</dcterms:modified>
</cp:coreProperties>
</file>