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GIANG 2\2024\KSK\T4\CÔNG TY CỔ PHẦN XÂY DỰNG CDC (37)\"/>
    </mc:Choice>
  </mc:AlternateContent>
  <xr:revisionPtr revIDLastSave="0" documentId="13_ncr:1_{FEF43ACD-8EC6-4ED9-9A9C-CE115C1B4E13}" xr6:coauthVersionLast="47" xr6:coauthVersionMax="47" xr10:uidLastSave="{00000000-0000-0000-0000-000000000000}"/>
  <bookViews>
    <workbookView xWindow="-120" yWindow="-120" windowWidth="19440" windowHeight="15000" firstSheet="3" activeTab="5" xr2:uid="{00000000-000D-0000-FFFF-FFFF00000000}"/>
  </bookViews>
  <sheets>
    <sheet name="Kangatang" sheetId="2" state="veryHidden" r:id="rId1"/>
    <sheet name="Phạm Văn Phong" sheetId="1" r:id="rId2"/>
    <sheet name="Lê Thanh Tùng" sheetId="3" r:id="rId3"/>
    <sheet name="Nguyễn Hồng Quân" sheetId="5" r:id="rId4"/>
    <sheet name="Trần Thanh Tâm" sheetId="6" r:id="rId5"/>
    <sheet name="Trần Thị Thúy Mai" sheetId="4" r:id="rId6"/>
    <sheet name="Thiều Sỹ Hòa" sheetId="7" r:id="rId7"/>
  </sheets>
  <definedNames>
    <definedName name="_xlnm.Print_Area" localSheetId="3">'Nguyễn Hồng Quân'!$A$1:$E$38</definedName>
    <definedName name="_xlnm.Print_Area" localSheetId="6">'Thiều Sỹ Hòa'!$A$1:$E$38</definedName>
    <definedName name="_xlnm.Print_Area" localSheetId="4">'Trần Thanh Tâm'!$A$1:$E$38</definedName>
    <definedName name="_xlnm.Print_Area" localSheetId="5">'Trần Thị Thúy Mai'!$A$1:$E$39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7" l="1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31" i="7" s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31" i="6" s="1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31" i="5" s="1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32" i="4" s="1"/>
  <c r="E30" i="3" l="1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31" i="3" s="1"/>
  <c r="E30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31" i="1" s="1"/>
</calcChain>
</file>

<file path=xl/sharedStrings.xml><?xml version="1.0" encoding="utf-8"?>
<sst xmlns="http://schemas.openxmlformats.org/spreadsheetml/2006/main" count="211" uniqueCount="47">
  <si>
    <t>CÔNG TY CỔ PHẦN BỆNH VIỆN THIỆN NHÂN ĐÀ NẴNG</t>
  </si>
  <si>
    <t>TRUNG TÂM CHẨN ĐOÁN Y KHOA KỸ THUẬT CAO THIỆN NHÂN</t>
  </si>
  <si>
    <t>Tel: 02363 568988</t>
  </si>
  <si>
    <t>BẢNG KÊ CHI PHÍ KHÁM SỨC KHỎE</t>
  </si>
  <si>
    <r>
      <t xml:space="preserve">Giới tính: </t>
    </r>
    <r>
      <rPr>
        <sz val="11"/>
        <color theme="1"/>
        <rFont val="Times New Roman"/>
        <family val="1"/>
      </rPr>
      <t>Nam</t>
    </r>
  </si>
  <si>
    <t>STT</t>
  </si>
  <si>
    <t>Danh mục khám</t>
  </si>
  <si>
    <t>Đơn giá</t>
  </si>
  <si>
    <t>Số lượng</t>
  </si>
  <si>
    <t>Thành tiền</t>
  </si>
  <si>
    <t>Tổng chi phí</t>
  </si>
  <si>
    <t>Người lập</t>
  </si>
  <si>
    <t>Địa chỉ: 276-278-280 Đống Đa, Thanh Bình, Hải Châu, Đà Nẵng</t>
  </si>
  <si>
    <t xml:space="preserve">Tổng kết và tư vấn sức khỏe </t>
  </si>
  <si>
    <t xml:space="preserve">Nội soi tai mũi họng </t>
  </si>
  <si>
    <t>Nước tiểu 10 thông số</t>
  </si>
  <si>
    <t>Tổng phân tích tế bào máu bằng máy Laser</t>
  </si>
  <si>
    <t>Định lượng CREATINIE máu</t>
  </si>
  <si>
    <t>Định lượng ACID URIC máu</t>
  </si>
  <si>
    <t>Khám tổng quát</t>
  </si>
  <si>
    <t xml:space="preserve">Chụp X-Quang tim phổi kỹ thuật số </t>
  </si>
  <si>
    <t>Định lượng GLUCOSE máu</t>
  </si>
  <si>
    <t xml:space="preserve">AST ( SGOT )  </t>
  </si>
  <si>
    <t xml:space="preserve">ALT ( SGPT )  </t>
  </si>
  <si>
    <t xml:space="preserve">Cholesterol TP </t>
  </si>
  <si>
    <t xml:space="preserve">Triglycerid </t>
  </si>
  <si>
    <t>Xét nghiệm HBsAg (test nhanh)</t>
  </si>
  <si>
    <t xml:space="preserve">Siêu âm màu Bụng - Tổng Quát  </t>
  </si>
  <si>
    <t>Siêu âm Tuyến giáp</t>
  </si>
  <si>
    <t>Điện tâm đồ.</t>
  </si>
  <si>
    <t>Nguyễn Hoàng Giang</t>
  </si>
  <si>
    <t>Siêu âm tuyến vú</t>
  </si>
  <si>
    <t>Xét nghiệm tầm soát ung thư cổ tử cung bằng phương pháp Pap Smear</t>
  </si>
  <si>
    <t>Họ và tên: Phạm Văn Phong</t>
  </si>
  <si>
    <r>
      <t xml:space="preserve">Năm sinh: </t>
    </r>
    <r>
      <rPr>
        <sz val="11"/>
        <color theme="1"/>
        <rFont val="Times New Roman"/>
        <family val="1"/>
      </rPr>
      <t>1988</t>
    </r>
  </si>
  <si>
    <t>Đà Nẵng, ngày 09 tháng 05 năm 2024</t>
  </si>
  <si>
    <t>CÔNG TY CỔ PHẦN XÂY DỰNG CDC</t>
  </si>
  <si>
    <t>Họ và tên: Lê Thanh Tùng</t>
  </si>
  <si>
    <r>
      <t xml:space="preserve">Năm sinh: </t>
    </r>
    <r>
      <rPr>
        <sz val="11"/>
        <color theme="1"/>
        <rFont val="Times New Roman"/>
        <family val="1"/>
      </rPr>
      <t>1978</t>
    </r>
  </si>
  <si>
    <t>Họ và tên: Nguyễn Hồng Quân</t>
  </si>
  <si>
    <r>
      <t xml:space="preserve">Năm sinh: </t>
    </r>
    <r>
      <rPr>
        <sz val="11"/>
        <color theme="1"/>
        <rFont val="Times New Roman"/>
        <family val="1"/>
      </rPr>
      <t>1992</t>
    </r>
  </si>
  <si>
    <r>
      <t xml:space="preserve">Năm sinh: </t>
    </r>
    <r>
      <rPr>
        <sz val="11"/>
        <color theme="1"/>
        <rFont val="Times New Roman"/>
        <family val="1"/>
      </rPr>
      <t>1995</t>
    </r>
  </si>
  <si>
    <t>Họ và tên: Trần Thanh Tâm</t>
  </si>
  <si>
    <t>Họ và tên: Trần Thị Thúy Mai</t>
  </si>
  <si>
    <t>Họ và tên: Thiều Sỹ Hòa</t>
  </si>
  <si>
    <r>
      <t xml:space="preserve">Năm sinh: </t>
    </r>
    <r>
      <rPr>
        <sz val="11"/>
        <color theme="1"/>
        <rFont val="Times New Roman"/>
        <family val="1"/>
      </rPr>
      <t>1979</t>
    </r>
  </si>
  <si>
    <r>
      <t xml:space="preserve">Giới tính: </t>
    </r>
    <r>
      <rPr>
        <sz val="11"/>
        <color theme="1"/>
        <rFont val="Times New Roman"/>
        <family val="1"/>
      </rPr>
      <t>Nữ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</si>
</sst>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7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5" fontId="2" fillId="3" borderId="1" xfId="1" applyNumberFormat="1" applyFont="1" applyFill="1" applyBorder="1" applyAlignment="1">
      <alignment horizontal="center"/>
    </xf>
    <xf numFmtId="165" fontId="3" fillId="3" borderId="1" xfId="0" applyNumberFormat="1" applyFont="1" applyFill="1" applyBorder="1"/>
    <xf numFmtId="0" fontId="2" fillId="3" borderId="1" xfId="0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165" fontId="4" fillId="0" borderId="1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165" fontId="2" fillId="0" borderId="0" xfId="1" applyNumberFormat="1" applyFont="1" applyAlignment="1"/>
    <xf numFmtId="165" fontId="3" fillId="0" borderId="0" xfId="1" applyNumberFormat="1" applyFont="1" applyAlignment="1"/>
    <xf numFmtId="165" fontId="2" fillId="0" borderId="1" xfId="1" applyNumberFormat="1" applyFont="1" applyFill="1" applyBorder="1" applyAlignment="1">
      <alignment vertical="center" wrapText="1"/>
    </xf>
    <xf numFmtId="165" fontId="3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0</xdr:rowOff>
    </xdr:from>
    <xdr:to>
      <xdr:col>1</xdr:col>
      <xdr:colOff>533400</xdr:colOff>
      <xdr:row>3</xdr:row>
      <xdr:rowOff>180405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0"/>
          <a:ext cx="857250" cy="8471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0</xdr:rowOff>
    </xdr:from>
    <xdr:to>
      <xdr:col>1</xdr:col>
      <xdr:colOff>533400</xdr:colOff>
      <xdr:row>4</xdr:row>
      <xdr:rowOff>85155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0"/>
          <a:ext cx="857250" cy="847155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0</xdr:row>
      <xdr:rowOff>0</xdr:rowOff>
    </xdr:from>
    <xdr:to>
      <xdr:col>1</xdr:col>
      <xdr:colOff>533400</xdr:colOff>
      <xdr:row>4</xdr:row>
      <xdr:rowOff>85155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74E517-D153-496A-BF6F-83603A7DB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0"/>
          <a:ext cx="933450" cy="8471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0</xdr:rowOff>
    </xdr:from>
    <xdr:to>
      <xdr:col>1</xdr:col>
      <xdr:colOff>542925</xdr:colOff>
      <xdr:row>4</xdr:row>
      <xdr:rowOff>123255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C70BE2-B6CA-4449-8EE1-6175BB60A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0"/>
          <a:ext cx="933450" cy="8471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0</xdr:rowOff>
    </xdr:from>
    <xdr:to>
      <xdr:col>1</xdr:col>
      <xdr:colOff>552450</xdr:colOff>
      <xdr:row>4</xdr:row>
      <xdr:rowOff>81980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E13AF3-292D-482F-A539-12AA95173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0"/>
          <a:ext cx="942975" cy="8852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0</xdr:rowOff>
    </xdr:from>
    <xdr:to>
      <xdr:col>1</xdr:col>
      <xdr:colOff>542925</xdr:colOff>
      <xdr:row>4</xdr:row>
      <xdr:rowOff>59755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4E521F-D237-455E-BE52-066664800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0"/>
          <a:ext cx="933450" cy="8471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0</xdr:rowOff>
    </xdr:from>
    <xdr:to>
      <xdr:col>1</xdr:col>
      <xdr:colOff>561975</xdr:colOff>
      <xdr:row>5</xdr:row>
      <xdr:rowOff>8955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C3F914-A561-4696-B738-3DAD22DE9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0"/>
          <a:ext cx="952500" cy="9233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view="pageBreakPreview" zoomScale="60" zoomScaleNormal="100" workbookViewId="0">
      <selection sqref="A1:E38"/>
    </sheetView>
  </sheetViews>
  <sheetFormatPr defaultColWidth="9.125" defaultRowHeight="15" x14ac:dyDescent="0.25"/>
  <cols>
    <col min="1" max="1" width="7.625" style="1" customWidth="1"/>
    <col min="2" max="2" width="40.375" style="1" customWidth="1"/>
    <col min="3" max="3" width="11" style="16" customWidth="1"/>
    <col min="4" max="4" width="10.75" style="1" customWidth="1"/>
    <col min="5" max="5" width="11.875" style="1" customWidth="1"/>
    <col min="6" max="16384" width="9.125" style="1"/>
  </cols>
  <sheetData>
    <row r="1" spans="1:5" ht="18.75" customHeight="1" x14ac:dyDescent="0.25">
      <c r="A1" s="20" t="s">
        <v>0</v>
      </c>
      <c r="B1" s="20"/>
      <c r="C1" s="20"/>
      <c r="D1" s="20"/>
      <c r="E1" s="20"/>
    </row>
    <row r="2" spans="1:5" ht="18.75" customHeight="1" x14ac:dyDescent="0.25">
      <c r="A2" s="20" t="s">
        <v>1</v>
      </c>
      <c r="B2" s="20"/>
      <c r="C2" s="20"/>
      <c r="D2" s="20"/>
      <c r="E2" s="20"/>
    </row>
    <row r="3" spans="1:5" x14ac:dyDescent="0.25">
      <c r="A3" s="20" t="s">
        <v>12</v>
      </c>
      <c r="B3" s="20"/>
      <c r="C3" s="20"/>
      <c r="D3" s="20"/>
      <c r="E3" s="20"/>
    </row>
    <row r="4" spans="1:5" x14ac:dyDescent="0.25">
      <c r="A4" s="20" t="s">
        <v>2</v>
      </c>
      <c r="B4" s="20"/>
      <c r="C4" s="20"/>
      <c r="D4" s="20"/>
      <c r="E4" s="20"/>
    </row>
    <row r="6" spans="1:5" ht="18.75" x14ac:dyDescent="0.3">
      <c r="A6" s="21" t="s">
        <v>3</v>
      </c>
      <c r="B6" s="21"/>
      <c r="C6" s="21"/>
      <c r="D6" s="21"/>
      <c r="E6" s="21"/>
    </row>
    <row r="7" spans="1:5" ht="18.75" x14ac:dyDescent="0.3">
      <c r="A7" s="21" t="s">
        <v>36</v>
      </c>
      <c r="B7" s="21"/>
      <c r="C7" s="21"/>
      <c r="D7" s="21"/>
      <c r="E7" s="21"/>
    </row>
    <row r="8" spans="1:5" x14ac:dyDescent="0.25">
      <c r="A8" s="2"/>
      <c r="B8" s="2"/>
      <c r="C8" s="17"/>
      <c r="D8" s="2"/>
      <c r="E8" s="2"/>
    </row>
    <row r="9" spans="1:5" x14ac:dyDescent="0.25">
      <c r="A9" s="3" t="s">
        <v>33</v>
      </c>
    </row>
    <row r="10" spans="1:5" x14ac:dyDescent="0.25">
      <c r="A10" s="3" t="s">
        <v>34</v>
      </c>
    </row>
    <row r="11" spans="1:5" x14ac:dyDescent="0.25">
      <c r="A11" s="3" t="s">
        <v>4</v>
      </c>
    </row>
    <row r="13" spans="1:5" x14ac:dyDescent="0.25">
      <c r="A13" s="4" t="s">
        <v>5</v>
      </c>
      <c r="B13" s="4" t="s">
        <v>6</v>
      </c>
      <c r="C13" s="19" t="s">
        <v>7</v>
      </c>
      <c r="D13" s="4" t="s">
        <v>8</v>
      </c>
      <c r="E13" s="4" t="s">
        <v>9</v>
      </c>
    </row>
    <row r="14" spans="1:5" s="10" customFormat="1" ht="16.5" customHeight="1" x14ac:dyDescent="0.2">
      <c r="A14" s="8">
        <v>1</v>
      </c>
      <c r="B14" s="11" t="s">
        <v>19</v>
      </c>
      <c r="C14" s="18">
        <v>150000</v>
      </c>
      <c r="D14" s="8">
        <v>1</v>
      </c>
      <c r="E14" s="9">
        <f>D14*C14</f>
        <v>150000</v>
      </c>
    </row>
    <row r="15" spans="1:5" ht="16.5" customHeight="1" x14ac:dyDescent="0.25">
      <c r="A15" s="5">
        <v>2</v>
      </c>
      <c r="B15" s="13" t="s">
        <v>20</v>
      </c>
      <c r="C15" s="18">
        <v>87000</v>
      </c>
      <c r="D15" s="8">
        <v>1</v>
      </c>
      <c r="E15" s="6">
        <f t="shared" ref="E15:E30" si="0">D15*C15</f>
        <v>87000</v>
      </c>
    </row>
    <row r="16" spans="1:5" ht="16.5" customHeight="1" x14ac:dyDescent="0.25">
      <c r="A16" s="8">
        <v>3</v>
      </c>
      <c r="B16" s="13" t="s">
        <v>15</v>
      </c>
      <c r="C16" s="18">
        <v>53000</v>
      </c>
      <c r="D16" s="8">
        <v>1</v>
      </c>
      <c r="E16" s="6">
        <f t="shared" si="0"/>
        <v>53000</v>
      </c>
    </row>
    <row r="17" spans="1:5" ht="16.5" customHeight="1" x14ac:dyDescent="0.25">
      <c r="A17" s="5">
        <v>4</v>
      </c>
      <c r="B17" s="13" t="s">
        <v>16</v>
      </c>
      <c r="C17" s="18">
        <v>68000</v>
      </c>
      <c r="D17" s="8">
        <v>1</v>
      </c>
      <c r="E17" s="6">
        <f t="shared" si="0"/>
        <v>68000</v>
      </c>
    </row>
    <row r="18" spans="1:5" ht="16.5" customHeight="1" x14ac:dyDescent="0.25">
      <c r="A18" s="8">
        <v>5</v>
      </c>
      <c r="B18" s="13" t="s">
        <v>21</v>
      </c>
      <c r="C18" s="18">
        <v>24000</v>
      </c>
      <c r="D18" s="8">
        <v>1</v>
      </c>
      <c r="E18" s="6">
        <f t="shared" si="0"/>
        <v>24000</v>
      </c>
    </row>
    <row r="19" spans="1:5" ht="16.5" customHeight="1" x14ac:dyDescent="0.25">
      <c r="A19" s="5">
        <v>6</v>
      </c>
      <c r="B19" s="13" t="s">
        <v>22</v>
      </c>
      <c r="C19" s="18">
        <v>25000</v>
      </c>
      <c r="D19" s="8">
        <v>1</v>
      </c>
      <c r="E19" s="6">
        <f t="shared" si="0"/>
        <v>25000</v>
      </c>
    </row>
    <row r="20" spans="1:5" ht="16.5" customHeight="1" x14ac:dyDescent="0.25">
      <c r="A20" s="8">
        <v>7</v>
      </c>
      <c r="B20" s="13" t="s">
        <v>23</v>
      </c>
      <c r="C20" s="18">
        <v>25000</v>
      </c>
      <c r="D20" s="8">
        <v>1</v>
      </c>
      <c r="E20" s="6">
        <f t="shared" si="0"/>
        <v>25000</v>
      </c>
    </row>
    <row r="21" spans="1:5" ht="16.5" customHeight="1" x14ac:dyDescent="0.25">
      <c r="A21" s="5">
        <v>8</v>
      </c>
      <c r="B21" s="13" t="s">
        <v>17</v>
      </c>
      <c r="C21" s="18">
        <v>37000</v>
      </c>
      <c r="D21" s="8">
        <v>1</v>
      </c>
      <c r="E21" s="6">
        <f t="shared" si="0"/>
        <v>37000</v>
      </c>
    </row>
    <row r="22" spans="1:5" ht="16.5" customHeight="1" x14ac:dyDescent="0.25">
      <c r="A22" s="8">
        <v>9</v>
      </c>
      <c r="B22" s="14" t="s">
        <v>13</v>
      </c>
      <c r="C22" s="12">
        <v>0</v>
      </c>
      <c r="D22" s="8">
        <v>1</v>
      </c>
      <c r="E22" s="6">
        <f t="shared" si="0"/>
        <v>0</v>
      </c>
    </row>
    <row r="23" spans="1:5" ht="16.5" customHeight="1" x14ac:dyDescent="0.25">
      <c r="A23" s="5">
        <v>10</v>
      </c>
      <c r="B23" s="13" t="s">
        <v>18</v>
      </c>
      <c r="C23" s="18">
        <v>37000</v>
      </c>
      <c r="D23" s="8">
        <v>1</v>
      </c>
      <c r="E23" s="6">
        <f t="shared" si="0"/>
        <v>37000</v>
      </c>
    </row>
    <row r="24" spans="1:5" ht="16.5" customHeight="1" x14ac:dyDescent="0.25">
      <c r="A24" s="8">
        <v>11</v>
      </c>
      <c r="B24" s="13" t="s">
        <v>24</v>
      </c>
      <c r="C24" s="18">
        <v>42000</v>
      </c>
      <c r="D24" s="8">
        <v>1</v>
      </c>
      <c r="E24" s="6">
        <f t="shared" si="0"/>
        <v>42000</v>
      </c>
    </row>
    <row r="25" spans="1:5" ht="16.5" customHeight="1" x14ac:dyDescent="0.25">
      <c r="A25" s="5">
        <v>12</v>
      </c>
      <c r="B25" s="13" t="s">
        <v>25</v>
      </c>
      <c r="C25" s="18">
        <v>37000</v>
      </c>
      <c r="D25" s="8">
        <v>1</v>
      </c>
      <c r="E25" s="6">
        <f t="shared" si="0"/>
        <v>37000</v>
      </c>
    </row>
    <row r="26" spans="1:5" ht="16.5" customHeight="1" x14ac:dyDescent="0.25">
      <c r="A26" s="8">
        <v>13</v>
      </c>
      <c r="B26" s="13" t="s">
        <v>26</v>
      </c>
      <c r="C26" s="18">
        <v>59000</v>
      </c>
      <c r="D26" s="8">
        <v>1</v>
      </c>
      <c r="E26" s="6">
        <f t="shared" si="0"/>
        <v>59000</v>
      </c>
    </row>
    <row r="27" spans="1:5" ht="16.5" customHeight="1" x14ac:dyDescent="0.25">
      <c r="A27" s="5">
        <v>14</v>
      </c>
      <c r="B27" s="15" t="s">
        <v>27</v>
      </c>
      <c r="C27" s="18">
        <v>139000</v>
      </c>
      <c r="D27" s="8">
        <v>1</v>
      </c>
      <c r="E27" s="6">
        <f t="shared" si="0"/>
        <v>139000</v>
      </c>
    </row>
    <row r="28" spans="1:5" ht="16.5" customHeight="1" x14ac:dyDescent="0.25">
      <c r="A28" s="8">
        <v>15</v>
      </c>
      <c r="B28" s="15" t="s">
        <v>28</v>
      </c>
      <c r="C28" s="18">
        <v>139000</v>
      </c>
      <c r="D28" s="8">
        <v>1</v>
      </c>
      <c r="E28" s="6">
        <f t="shared" si="0"/>
        <v>139000</v>
      </c>
    </row>
    <row r="29" spans="1:5" ht="16.5" customHeight="1" x14ac:dyDescent="0.25">
      <c r="A29" s="5">
        <v>16</v>
      </c>
      <c r="B29" s="13" t="s">
        <v>14</v>
      </c>
      <c r="C29" s="18">
        <v>220000</v>
      </c>
      <c r="D29" s="8">
        <v>1</v>
      </c>
      <c r="E29" s="6">
        <f t="shared" si="0"/>
        <v>220000</v>
      </c>
    </row>
    <row r="30" spans="1:5" ht="16.5" customHeight="1" x14ac:dyDescent="0.25">
      <c r="A30" s="8">
        <v>17</v>
      </c>
      <c r="B30" s="15" t="s">
        <v>29</v>
      </c>
      <c r="C30" s="18">
        <v>63000</v>
      </c>
      <c r="D30" s="8">
        <v>1</v>
      </c>
      <c r="E30" s="6">
        <f t="shared" si="0"/>
        <v>63000</v>
      </c>
    </row>
    <row r="31" spans="1:5" x14ac:dyDescent="0.25">
      <c r="A31" s="22" t="s">
        <v>10</v>
      </c>
      <c r="B31" s="23"/>
      <c r="C31" s="23"/>
      <c r="D31" s="24"/>
      <c r="E31" s="7">
        <f>SUM(E14:E30)</f>
        <v>1205000</v>
      </c>
    </row>
    <row r="33" spans="3:5" x14ac:dyDescent="0.25">
      <c r="C33" s="25" t="s">
        <v>35</v>
      </c>
      <c r="D33" s="25"/>
      <c r="E33" s="25"/>
    </row>
    <row r="34" spans="3:5" x14ac:dyDescent="0.25">
      <c r="C34" s="26" t="s">
        <v>11</v>
      </c>
      <c r="D34" s="26"/>
      <c r="E34" s="26"/>
    </row>
    <row r="38" spans="3:5" x14ac:dyDescent="0.25">
      <c r="C38" s="26" t="s">
        <v>30</v>
      </c>
      <c r="D38" s="26"/>
      <c r="E38" s="26"/>
    </row>
  </sheetData>
  <mergeCells count="10">
    <mergeCell ref="A31:D31"/>
    <mergeCell ref="C33:E33"/>
    <mergeCell ref="C34:E34"/>
    <mergeCell ref="C38:E38"/>
    <mergeCell ref="A7:E7"/>
    <mergeCell ref="A1:E1"/>
    <mergeCell ref="A2:E2"/>
    <mergeCell ref="A3:E3"/>
    <mergeCell ref="A4:E4"/>
    <mergeCell ref="A6:E6"/>
  </mergeCells>
  <pageMargins left="0.5" right="0.17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"/>
  <sheetViews>
    <sheetView zoomScale="70" zoomScaleNormal="70" workbookViewId="0">
      <selection activeCell="C38" sqref="A1:E38"/>
    </sheetView>
  </sheetViews>
  <sheetFormatPr defaultColWidth="9.125" defaultRowHeight="15" x14ac:dyDescent="0.25"/>
  <cols>
    <col min="1" max="1" width="7.625" style="1" customWidth="1"/>
    <col min="2" max="2" width="40.375" style="1" customWidth="1"/>
    <col min="3" max="3" width="11" style="16" customWidth="1"/>
    <col min="4" max="4" width="10.75" style="1" customWidth="1"/>
    <col min="5" max="5" width="11.875" style="1" customWidth="1"/>
    <col min="6" max="16384" width="9.125" style="1"/>
  </cols>
  <sheetData>
    <row r="1" spans="1:5" x14ac:dyDescent="0.25">
      <c r="A1" s="20" t="s">
        <v>0</v>
      </c>
      <c r="B1" s="20"/>
      <c r="C1" s="20"/>
      <c r="D1" s="20"/>
      <c r="E1" s="20"/>
    </row>
    <row r="2" spans="1:5" x14ac:dyDescent="0.25">
      <c r="A2" s="20" t="s">
        <v>1</v>
      </c>
      <c r="B2" s="20"/>
      <c r="C2" s="20"/>
      <c r="D2" s="20"/>
      <c r="E2" s="20"/>
    </row>
    <row r="3" spans="1:5" x14ac:dyDescent="0.25">
      <c r="A3" s="20" t="s">
        <v>12</v>
      </c>
      <c r="B3" s="20"/>
      <c r="C3" s="20"/>
      <c r="D3" s="20"/>
      <c r="E3" s="20"/>
    </row>
    <row r="4" spans="1:5" x14ac:dyDescent="0.25">
      <c r="A4" s="20" t="s">
        <v>2</v>
      </c>
      <c r="B4" s="20"/>
      <c r="C4" s="20"/>
      <c r="D4" s="20"/>
      <c r="E4" s="20"/>
    </row>
    <row r="6" spans="1:5" ht="18.75" x14ac:dyDescent="0.3">
      <c r="A6" s="21" t="s">
        <v>3</v>
      </c>
      <c r="B6" s="21"/>
      <c r="C6" s="21"/>
      <c r="D6" s="21"/>
      <c r="E6" s="21"/>
    </row>
    <row r="7" spans="1:5" ht="18.75" x14ac:dyDescent="0.3">
      <c r="A7" s="21" t="s">
        <v>36</v>
      </c>
      <c r="B7" s="21"/>
      <c r="C7" s="21"/>
      <c r="D7" s="21"/>
      <c r="E7" s="21"/>
    </row>
    <row r="8" spans="1:5" x14ac:dyDescent="0.25">
      <c r="A8" s="2"/>
      <c r="B8" s="2"/>
      <c r="C8" s="17"/>
      <c r="D8" s="2"/>
      <c r="E8" s="2"/>
    </row>
    <row r="9" spans="1:5" x14ac:dyDescent="0.25">
      <c r="A9" s="3" t="s">
        <v>37</v>
      </c>
    </row>
    <row r="10" spans="1:5" x14ac:dyDescent="0.25">
      <c r="A10" s="3" t="s">
        <v>38</v>
      </c>
    </row>
    <row r="11" spans="1:5" x14ac:dyDescent="0.25">
      <c r="A11" s="3" t="s">
        <v>4</v>
      </c>
    </row>
    <row r="13" spans="1:5" x14ac:dyDescent="0.25">
      <c r="A13" s="4" t="s">
        <v>5</v>
      </c>
      <c r="B13" s="4" t="s">
        <v>6</v>
      </c>
      <c r="C13" s="19" t="s">
        <v>7</v>
      </c>
      <c r="D13" s="4" t="s">
        <v>8</v>
      </c>
      <c r="E13" s="4" t="s">
        <v>9</v>
      </c>
    </row>
    <row r="14" spans="1:5" s="10" customFormat="1" ht="16.5" customHeight="1" x14ac:dyDescent="0.2">
      <c r="A14" s="8">
        <v>1</v>
      </c>
      <c r="B14" s="11" t="s">
        <v>19</v>
      </c>
      <c r="C14" s="18">
        <v>150000</v>
      </c>
      <c r="D14" s="8">
        <v>1</v>
      </c>
      <c r="E14" s="9">
        <f>D14*C14</f>
        <v>150000</v>
      </c>
    </row>
    <row r="15" spans="1:5" ht="16.5" customHeight="1" x14ac:dyDescent="0.25">
      <c r="A15" s="5">
        <v>2</v>
      </c>
      <c r="B15" s="13" t="s">
        <v>20</v>
      </c>
      <c r="C15" s="18">
        <v>87000</v>
      </c>
      <c r="D15" s="8">
        <v>1</v>
      </c>
      <c r="E15" s="6">
        <f t="shared" ref="E15:E30" si="0">D15*C15</f>
        <v>87000</v>
      </c>
    </row>
    <row r="16" spans="1:5" ht="16.5" customHeight="1" x14ac:dyDescent="0.25">
      <c r="A16" s="5">
        <v>3</v>
      </c>
      <c r="B16" s="13" t="s">
        <v>15</v>
      </c>
      <c r="C16" s="18">
        <v>53000</v>
      </c>
      <c r="D16" s="8">
        <v>1</v>
      </c>
      <c r="E16" s="6">
        <f t="shared" si="0"/>
        <v>53000</v>
      </c>
    </row>
    <row r="17" spans="1:5" ht="16.5" customHeight="1" x14ac:dyDescent="0.25">
      <c r="A17" s="5">
        <v>4</v>
      </c>
      <c r="B17" s="13" t="s">
        <v>16</v>
      </c>
      <c r="C17" s="18">
        <v>68000</v>
      </c>
      <c r="D17" s="8">
        <v>1</v>
      </c>
      <c r="E17" s="6">
        <f t="shared" si="0"/>
        <v>68000</v>
      </c>
    </row>
    <row r="18" spans="1:5" ht="16.5" customHeight="1" x14ac:dyDescent="0.25">
      <c r="A18" s="5">
        <v>5</v>
      </c>
      <c r="B18" s="13" t="s">
        <v>21</v>
      </c>
      <c r="C18" s="18">
        <v>24000</v>
      </c>
      <c r="D18" s="8">
        <v>1</v>
      </c>
      <c r="E18" s="6">
        <f t="shared" si="0"/>
        <v>24000</v>
      </c>
    </row>
    <row r="19" spans="1:5" ht="16.5" customHeight="1" x14ac:dyDescent="0.25">
      <c r="A19" s="5">
        <v>6</v>
      </c>
      <c r="B19" s="13" t="s">
        <v>22</v>
      </c>
      <c r="C19" s="18">
        <v>25000</v>
      </c>
      <c r="D19" s="8">
        <v>1</v>
      </c>
      <c r="E19" s="6">
        <f t="shared" si="0"/>
        <v>25000</v>
      </c>
    </row>
    <row r="20" spans="1:5" ht="16.5" customHeight="1" x14ac:dyDescent="0.25">
      <c r="A20" s="5">
        <v>7</v>
      </c>
      <c r="B20" s="13" t="s">
        <v>23</v>
      </c>
      <c r="C20" s="18">
        <v>25000</v>
      </c>
      <c r="D20" s="8">
        <v>1</v>
      </c>
      <c r="E20" s="6">
        <f t="shared" si="0"/>
        <v>25000</v>
      </c>
    </row>
    <row r="21" spans="1:5" ht="16.5" customHeight="1" x14ac:dyDescent="0.25">
      <c r="A21" s="5">
        <v>8</v>
      </c>
      <c r="B21" s="13" t="s">
        <v>17</v>
      </c>
      <c r="C21" s="18">
        <v>37000</v>
      </c>
      <c r="D21" s="8">
        <v>1</v>
      </c>
      <c r="E21" s="6">
        <f t="shared" si="0"/>
        <v>37000</v>
      </c>
    </row>
    <row r="22" spans="1:5" ht="16.5" customHeight="1" x14ac:dyDescent="0.25">
      <c r="A22" s="5">
        <v>9</v>
      </c>
      <c r="B22" s="14" t="s">
        <v>13</v>
      </c>
      <c r="C22" s="12">
        <v>0</v>
      </c>
      <c r="D22" s="8">
        <v>1</v>
      </c>
      <c r="E22" s="6">
        <f t="shared" si="0"/>
        <v>0</v>
      </c>
    </row>
    <row r="23" spans="1:5" ht="16.5" customHeight="1" x14ac:dyDescent="0.25">
      <c r="A23" s="5">
        <v>10</v>
      </c>
      <c r="B23" s="13" t="s">
        <v>18</v>
      </c>
      <c r="C23" s="18">
        <v>37000</v>
      </c>
      <c r="D23" s="8">
        <v>1</v>
      </c>
      <c r="E23" s="6">
        <f t="shared" si="0"/>
        <v>37000</v>
      </c>
    </row>
    <row r="24" spans="1:5" ht="16.5" customHeight="1" x14ac:dyDescent="0.25">
      <c r="A24" s="5">
        <v>11</v>
      </c>
      <c r="B24" s="13" t="s">
        <v>24</v>
      </c>
      <c r="C24" s="18">
        <v>42000</v>
      </c>
      <c r="D24" s="8">
        <v>1</v>
      </c>
      <c r="E24" s="6">
        <f t="shared" si="0"/>
        <v>42000</v>
      </c>
    </row>
    <row r="25" spans="1:5" ht="16.5" customHeight="1" x14ac:dyDescent="0.25">
      <c r="A25" s="5">
        <v>12</v>
      </c>
      <c r="B25" s="13" t="s">
        <v>25</v>
      </c>
      <c r="C25" s="18">
        <v>37000</v>
      </c>
      <c r="D25" s="8">
        <v>1</v>
      </c>
      <c r="E25" s="6">
        <f t="shared" si="0"/>
        <v>37000</v>
      </c>
    </row>
    <row r="26" spans="1:5" ht="16.5" customHeight="1" x14ac:dyDescent="0.25">
      <c r="A26" s="5">
        <v>13</v>
      </c>
      <c r="B26" s="13" t="s">
        <v>26</v>
      </c>
      <c r="C26" s="18">
        <v>59000</v>
      </c>
      <c r="D26" s="8">
        <v>1</v>
      </c>
      <c r="E26" s="6">
        <f t="shared" si="0"/>
        <v>59000</v>
      </c>
    </row>
    <row r="27" spans="1:5" ht="16.5" customHeight="1" x14ac:dyDescent="0.25">
      <c r="A27" s="5">
        <v>14</v>
      </c>
      <c r="B27" s="15" t="s">
        <v>27</v>
      </c>
      <c r="C27" s="18">
        <v>139000</v>
      </c>
      <c r="D27" s="8">
        <v>1</v>
      </c>
      <c r="E27" s="6">
        <f t="shared" si="0"/>
        <v>139000</v>
      </c>
    </row>
    <row r="28" spans="1:5" ht="16.5" customHeight="1" x14ac:dyDescent="0.25">
      <c r="A28" s="5">
        <v>15</v>
      </c>
      <c r="B28" s="15" t="s">
        <v>28</v>
      </c>
      <c r="C28" s="18">
        <v>139000</v>
      </c>
      <c r="D28" s="8">
        <v>1</v>
      </c>
      <c r="E28" s="6">
        <f t="shared" si="0"/>
        <v>139000</v>
      </c>
    </row>
    <row r="29" spans="1:5" ht="16.5" customHeight="1" x14ac:dyDescent="0.25">
      <c r="A29" s="5">
        <v>16</v>
      </c>
      <c r="B29" s="13" t="s">
        <v>14</v>
      </c>
      <c r="C29" s="18">
        <v>220000</v>
      </c>
      <c r="D29" s="8">
        <v>1</v>
      </c>
      <c r="E29" s="6">
        <f t="shared" si="0"/>
        <v>220000</v>
      </c>
    </row>
    <row r="30" spans="1:5" ht="16.5" customHeight="1" x14ac:dyDescent="0.25">
      <c r="A30" s="5">
        <v>17</v>
      </c>
      <c r="B30" s="15" t="s">
        <v>29</v>
      </c>
      <c r="C30" s="18">
        <v>63000</v>
      </c>
      <c r="D30" s="8">
        <v>1</v>
      </c>
      <c r="E30" s="6">
        <f t="shared" si="0"/>
        <v>63000</v>
      </c>
    </row>
    <row r="31" spans="1:5" x14ac:dyDescent="0.25">
      <c r="A31" s="22" t="s">
        <v>10</v>
      </c>
      <c r="B31" s="23"/>
      <c r="C31" s="23"/>
      <c r="D31" s="24"/>
      <c r="E31" s="7">
        <f>SUM(E14:E30)</f>
        <v>1205000</v>
      </c>
    </row>
    <row r="33" spans="3:5" x14ac:dyDescent="0.25">
      <c r="C33" s="25" t="s">
        <v>35</v>
      </c>
      <c r="D33" s="25"/>
      <c r="E33" s="25"/>
    </row>
    <row r="34" spans="3:5" x14ac:dyDescent="0.25">
      <c r="C34" s="26" t="s">
        <v>11</v>
      </c>
      <c r="D34" s="26"/>
      <c r="E34" s="26"/>
    </row>
    <row r="38" spans="3:5" x14ac:dyDescent="0.25">
      <c r="C38" s="26" t="s">
        <v>30</v>
      </c>
      <c r="D38" s="26"/>
      <c r="E38" s="26"/>
    </row>
  </sheetData>
  <mergeCells count="10">
    <mergeCell ref="A1:E1"/>
    <mergeCell ref="A2:E2"/>
    <mergeCell ref="A3:E3"/>
    <mergeCell ref="A4:E4"/>
    <mergeCell ref="A6:E6"/>
    <mergeCell ref="C34:E34"/>
    <mergeCell ref="A31:D31"/>
    <mergeCell ref="C33:E33"/>
    <mergeCell ref="C38:E38"/>
    <mergeCell ref="A7:E7"/>
  </mergeCells>
  <pageMargins left="0.53" right="0.1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0A4A-38B8-4038-BAF2-5953A60E4BC4}">
  <dimension ref="A1:E38"/>
  <sheetViews>
    <sheetView view="pageBreakPreview" zoomScale="60" zoomScaleNormal="100" workbookViewId="0">
      <selection sqref="A1:E38"/>
    </sheetView>
  </sheetViews>
  <sheetFormatPr defaultColWidth="9.125" defaultRowHeight="15" x14ac:dyDescent="0.25"/>
  <cols>
    <col min="1" max="1" width="7.625" style="1" customWidth="1"/>
    <col min="2" max="2" width="40.375" style="1" customWidth="1"/>
    <col min="3" max="3" width="11" style="16" customWidth="1"/>
    <col min="4" max="4" width="10.75" style="1" customWidth="1"/>
    <col min="5" max="5" width="11.875" style="1" customWidth="1"/>
    <col min="6" max="16384" width="9.125" style="1"/>
  </cols>
  <sheetData>
    <row r="1" spans="1:5" x14ac:dyDescent="0.25">
      <c r="A1" s="20" t="s">
        <v>0</v>
      </c>
      <c r="B1" s="20"/>
      <c r="C1" s="20"/>
      <c r="D1" s="20"/>
      <c r="E1" s="20"/>
    </row>
    <row r="2" spans="1:5" x14ac:dyDescent="0.25">
      <c r="A2" s="20" t="s">
        <v>1</v>
      </c>
      <c r="B2" s="20"/>
      <c r="C2" s="20"/>
      <c r="D2" s="20"/>
      <c r="E2" s="20"/>
    </row>
    <row r="3" spans="1:5" x14ac:dyDescent="0.25">
      <c r="A3" s="20" t="s">
        <v>12</v>
      </c>
      <c r="B3" s="20"/>
      <c r="C3" s="20"/>
      <c r="D3" s="20"/>
      <c r="E3" s="20"/>
    </row>
    <row r="4" spans="1:5" x14ac:dyDescent="0.25">
      <c r="A4" s="20" t="s">
        <v>2</v>
      </c>
      <c r="B4" s="20"/>
      <c r="C4" s="20"/>
      <c r="D4" s="20"/>
      <c r="E4" s="20"/>
    </row>
    <row r="6" spans="1:5" ht="18.75" x14ac:dyDescent="0.3">
      <c r="A6" s="21" t="s">
        <v>3</v>
      </c>
      <c r="B6" s="21"/>
      <c r="C6" s="21"/>
      <c r="D6" s="21"/>
      <c r="E6" s="21"/>
    </row>
    <row r="7" spans="1:5" ht="18.75" x14ac:dyDescent="0.3">
      <c r="A7" s="21" t="s">
        <v>36</v>
      </c>
      <c r="B7" s="21"/>
      <c r="C7" s="21"/>
      <c r="D7" s="21"/>
      <c r="E7" s="21"/>
    </row>
    <row r="8" spans="1:5" x14ac:dyDescent="0.25">
      <c r="A8" s="2"/>
      <c r="B8" s="2"/>
      <c r="C8" s="17"/>
      <c r="D8" s="2"/>
      <c r="E8" s="2"/>
    </row>
    <row r="9" spans="1:5" x14ac:dyDescent="0.25">
      <c r="A9" s="3" t="s">
        <v>39</v>
      </c>
    </row>
    <row r="10" spans="1:5" x14ac:dyDescent="0.25">
      <c r="A10" s="3" t="s">
        <v>40</v>
      </c>
    </row>
    <row r="11" spans="1:5" x14ac:dyDescent="0.25">
      <c r="A11" s="3" t="s">
        <v>4</v>
      </c>
    </row>
    <row r="13" spans="1:5" x14ac:dyDescent="0.25">
      <c r="A13" s="4" t="s">
        <v>5</v>
      </c>
      <c r="B13" s="4" t="s">
        <v>6</v>
      </c>
      <c r="C13" s="19" t="s">
        <v>7</v>
      </c>
      <c r="D13" s="4" t="s">
        <v>8</v>
      </c>
      <c r="E13" s="4" t="s">
        <v>9</v>
      </c>
    </row>
    <row r="14" spans="1:5" s="10" customFormat="1" ht="16.5" customHeight="1" x14ac:dyDescent="0.2">
      <c r="A14" s="8">
        <v>1</v>
      </c>
      <c r="B14" s="11" t="s">
        <v>19</v>
      </c>
      <c r="C14" s="18">
        <v>150000</v>
      </c>
      <c r="D14" s="8">
        <v>1</v>
      </c>
      <c r="E14" s="9">
        <f>D14*C14</f>
        <v>150000</v>
      </c>
    </row>
    <row r="15" spans="1:5" ht="16.5" customHeight="1" x14ac:dyDescent="0.25">
      <c r="A15" s="5">
        <v>2</v>
      </c>
      <c r="B15" s="13" t="s">
        <v>20</v>
      </c>
      <c r="C15" s="18">
        <v>87000</v>
      </c>
      <c r="D15" s="8">
        <v>1</v>
      </c>
      <c r="E15" s="6">
        <f t="shared" ref="E15:E30" si="0">D15*C15</f>
        <v>87000</v>
      </c>
    </row>
    <row r="16" spans="1:5" ht="16.5" customHeight="1" x14ac:dyDescent="0.25">
      <c r="A16" s="8">
        <v>3</v>
      </c>
      <c r="B16" s="13" t="s">
        <v>15</v>
      </c>
      <c r="C16" s="18">
        <v>53000</v>
      </c>
      <c r="D16" s="8">
        <v>1</v>
      </c>
      <c r="E16" s="6">
        <f t="shared" si="0"/>
        <v>53000</v>
      </c>
    </row>
    <row r="17" spans="1:5" ht="16.5" customHeight="1" x14ac:dyDescent="0.25">
      <c r="A17" s="5">
        <v>4</v>
      </c>
      <c r="B17" s="13" t="s">
        <v>16</v>
      </c>
      <c r="C17" s="18">
        <v>68000</v>
      </c>
      <c r="D17" s="8">
        <v>1</v>
      </c>
      <c r="E17" s="6">
        <f t="shared" si="0"/>
        <v>68000</v>
      </c>
    </row>
    <row r="18" spans="1:5" ht="16.5" customHeight="1" x14ac:dyDescent="0.25">
      <c r="A18" s="8">
        <v>5</v>
      </c>
      <c r="B18" s="13" t="s">
        <v>21</v>
      </c>
      <c r="C18" s="18">
        <v>24000</v>
      </c>
      <c r="D18" s="8">
        <v>1</v>
      </c>
      <c r="E18" s="6">
        <f t="shared" si="0"/>
        <v>24000</v>
      </c>
    </row>
    <row r="19" spans="1:5" ht="16.5" customHeight="1" x14ac:dyDescent="0.25">
      <c r="A19" s="5">
        <v>6</v>
      </c>
      <c r="B19" s="13" t="s">
        <v>22</v>
      </c>
      <c r="C19" s="18">
        <v>25000</v>
      </c>
      <c r="D19" s="8">
        <v>1</v>
      </c>
      <c r="E19" s="6">
        <f t="shared" si="0"/>
        <v>25000</v>
      </c>
    </row>
    <row r="20" spans="1:5" ht="16.5" customHeight="1" x14ac:dyDescent="0.25">
      <c r="A20" s="8">
        <v>7</v>
      </c>
      <c r="B20" s="13" t="s">
        <v>23</v>
      </c>
      <c r="C20" s="18">
        <v>25000</v>
      </c>
      <c r="D20" s="8">
        <v>1</v>
      </c>
      <c r="E20" s="6">
        <f t="shared" si="0"/>
        <v>25000</v>
      </c>
    </row>
    <row r="21" spans="1:5" ht="16.5" customHeight="1" x14ac:dyDescent="0.25">
      <c r="A21" s="5">
        <v>8</v>
      </c>
      <c r="B21" s="13" t="s">
        <v>17</v>
      </c>
      <c r="C21" s="18">
        <v>37000</v>
      </c>
      <c r="D21" s="8">
        <v>1</v>
      </c>
      <c r="E21" s="6">
        <f t="shared" si="0"/>
        <v>37000</v>
      </c>
    </row>
    <row r="22" spans="1:5" ht="16.5" customHeight="1" x14ac:dyDescent="0.25">
      <c r="A22" s="8">
        <v>9</v>
      </c>
      <c r="B22" s="14" t="s">
        <v>13</v>
      </c>
      <c r="C22" s="12">
        <v>0</v>
      </c>
      <c r="D22" s="8">
        <v>1</v>
      </c>
      <c r="E22" s="6">
        <f t="shared" si="0"/>
        <v>0</v>
      </c>
    </row>
    <row r="23" spans="1:5" ht="16.5" customHeight="1" x14ac:dyDescent="0.25">
      <c r="A23" s="5">
        <v>10</v>
      </c>
      <c r="B23" s="13" t="s">
        <v>18</v>
      </c>
      <c r="C23" s="18">
        <v>37000</v>
      </c>
      <c r="D23" s="8">
        <v>1</v>
      </c>
      <c r="E23" s="6">
        <f t="shared" si="0"/>
        <v>37000</v>
      </c>
    </row>
    <row r="24" spans="1:5" ht="16.5" customHeight="1" x14ac:dyDescent="0.25">
      <c r="A24" s="8">
        <v>11</v>
      </c>
      <c r="B24" s="13" t="s">
        <v>24</v>
      </c>
      <c r="C24" s="18">
        <v>42000</v>
      </c>
      <c r="D24" s="8">
        <v>1</v>
      </c>
      <c r="E24" s="6">
        <f t="shared" si="0"/>
        <v>42000</v>
      </c>
    </row>
    <row r="25" spans="1:5" ht="16.5" customHeight="1" x14ac:dyDescent="0.25">
      <c r="A25" s="5">
        <v>12</v>
      </c>
      <c r="B25" s="13" t="s">
        <v>25</v>
      </c>
      <c r="C25" s="18">
        <v>37000</v>
      </c>
      <c r="D25" s="8">
        <v>1</v>
      </c>
      <c r="E25" s="6">
        <f t="shared" si="0"/>
        <v>37000</v>
      </c>
    </row>
    <row r="26" spans="1:5" ht="16.5" customHeight="1" x14ac:dyDescent="0.25">
      <c r="A26" s="8">
        <v>13</v>
      </c>
      <c r="B26" s="13" t="s">
        <v>26</v>
      </c>
      <c r="C26" s="18">
        <v>59000</v>
      </c>
      <c r="D26" s="8">
        <v>1</v>
      </c>
      <c r="E26" s="6">
        <f t="shared" si="0"/>
        <v>59000</v>
      </c>
    </row>
    <row r="27" spans="1:5" ht="16.5" customHeight="1" x14ac:dyDescent="0.25">
      <c r="A27" s="5">
        <v>14</v>
      </c>
      <c r="B27" s="15" t="s">
        <v>27</v>
      </c>
      <c r="C27" s="18">
        <v>139000</v>
      </c>
      <c r="D27" s="8">
        <v>1</v>
      </c>
      <c r="E27" s="6">
        <f t="shared" si="0"/>
        <v>139000</v>
      </c>
    </row>
    <row r="28" spans="1:5" ht="16.5" customHeight="1" x14ac:dyDescent="0.25">
      <c r="A28" s="8">
        <v>15</v>
      </c>
      <c r="B28" s="15" t="s">
        <v>28</v>
      </c>
      <c r="C28" s="18">
        <v>139000</v>
      </c>
      <c r="D28" s="8">
        <v>1</v>
      </c>
      <c r="E28" s="6">
        <f t="shared" si="0"/>
        <v>139000</v>
      </c>
    </row>
    <row r="29" spans="1:5" ht="16.5" customHeight="1" x14ac:dyDescent="0.25">
      <c r="A29" s="5">
        <v>16</v>
      </c>
      <c r="B29" s="13" t="s">
        <v>14</v>
      </c>
      <c r="C29" s="18">
        <v>220000</v>
      </c>
      <c r="D29" s="8">
        <v>1</v>
      </c>
      <c r="E29" s="6">
        <f t="shared" si="0"/>
        <v>220000</v>
      </c>
    </row>
    <row r="30" spans="1:5" ht="16.5" customHeight="1" x14ac:dyDescent="0.25">
      <c r="A30" s="8">
        <v>17</v>
      </c>
      <c r="B30" s="15" t="s">
        <v>29</v>
      </c>
      <c r="C30" s="18">
        <v>63000</v>
      </c>
      <c r="D30" s="8">
        <v>1</v>
      </c>
      <c r="E30" s="6">
        <f t="shared" si="0"/>
        <v>63000</v>
      </c>
    </row>
    <row r="31" spans="1:5" x14ac:dyDescent="0.25">
      <c r="A31" s="22" t="s">
        <v>10</v>
      </c>
      <c r="B31" s="23"/>
      <c r="C31" s="23"/>
      <c r="D31" s="24"/>
      <c r="E31" s="7">
        <f>SUM(E14:E30)</f>
        <v>1205000</v>
      </c>
    </row>
    <row r="33" spans="3:5" x14ac:dyDescent="0.25">
      <c r="C33" s="25" t="s">
        <v>35</v>
      </c>
      <c r="D33" s="25"/>
      <c r="E33" s="25"/>
    </row>
    <row r="34" spans="3:5" x14ac:dyDescent="0.25">
      <c r="C34" s="26" t="s">
        <v>11</v>
      </c>
      <c r="D34" s="26"/>
      <c r="E34" s="26"/>
    </row>
    <row r="38" spans="3:5" x14ac:dyDescent="0.25">
      <c r="C38" s="26" t="s">
        <v>30</v>
      </c>
      <c r="D38" s="26"/>
      <c r="E38" s="26"/>
    </row>
  </sheetData>
  <mergeCells count="10">
    <mergeCell ref="A31:D31"/>
    <mergeCell ref="C33:E33"/>
    <mergeCell ref="C34:E34"/>
    <mergeCell ref="C38:E38"/>
    <mergeCell ref="A1:E1"/>
    <mergeCell ref="A2:E2"/>
    <mergeCell ref="A3:E3"/>
    <mergeCell ref="A4:E4"/>
    <mergeCell ref="A6:E6"/>
    <mergeCell ref="A7:E7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4176-5598-4CCE-B611-79277A87404C}">
  <dimension ref="A1:E38"/>
  <sheetViews>
    <sheetView view="pageBreakPreview" zoomScale="60" zoomScaleNormal="100" workbookViewId="0">
      <selection sqref="A1:E38"/>
    </sheetView>
  </sheetViews>
  <sheetFormatPr defaultColWidth="9.125" defaultRowHeight="15" x14ac:dyDescent="0.25"/>
  <cols>
    <col min="1" max="1" width="7.625" style="1" customWidth="1"/>
    <col min="2" max="2" width="40.375" style="1" customWidth="1"/>
    <col min="3" max="3" width="11" style="16" customWidth="1"/>
    <col min="4" max="4" width="10.75" style="1" customWidth="1"/>
    <col min="5" max="5" width="11.875" style="1" customWidth="1"/>
    <col min="6" max="16384" width="9.125" style="1"/>
  </cols>
  <sheetData>
    <row r="1" spans="1:5" ht="18.75" customHeight="1" x14ac:dyDescent="0.25">
      <c r="A1" s="20" t="s">
        <v>0</v>
      </c>
      <c r="B1" s="20"/>
      <c r="C1" s="20"/>
      <c r="D1" s="20"/>
      <c r="E1" s="20"/>
    </row>
    <row r="2" spans="1:5" ht="17.25" customHeight="1" x14ac:dyDescent="0.25">
      <c r="A2" s="20" t="s">
        <v>1</v>
      </c>
      <c r="B2" s="20"/>
      <c r="C2" s="20"/>
      <c r="D2" s="20"/>
      <c r="E2" s="20"/>
    </row>
    <row r="3" spans="1:5" x14ac:dyDescent="0.25">
      <c r="A3" s="20" t="s">
        <v>12</v>
      </c>
      <c r="B3" s="20"/>
      <c r="C3" s="20"/>
      <c r="D3" s="20"/>
      <c r="E3" s="20"/>
    </row>
    <row r="4" spans="1:5" x14ac:dyDescent="0.25">
      <c r="A4" s="20" t="s">
        <v>2</v>
      </c>
      <c r="B4" s="20"/>
      <c r="C4" s="20"/>
      <c r="D4" s="20"/>
      <c r="E4" s="20"/>
    </row>
    <row r="6" spans="1:5" ht="18.75" x14ac:dyDescent="0.3">
      <c r="A6" s="21" t="s">
        <v>3</v>
      </c>
      <c r="B6" s="21"/>
      <c r="C6" s="21"/>
      <c r="D6" s="21"/>
      <c r="E6" s="21"/>
    </row>
    <row r="7" spans="1:5" ht="18.75" x14ac:dyDescent="0.3">
      <c r="A7" s="21" t="s">
        <v>36</v>
      </c>
      <c r="B7" s="21"/>
      <c r="C7" s="21"/>
      <c r="D7" s="21"/>
      <c r="E7" s="21"/>
    </row>
    <row r="8" spans="1:5" x14ac:dyDescent="0.25">
      <c r="A8" s="2"/>
      <c r="B8" s="2"/>
      <c r="C8" s="17"/>
      <c r="D8" s="2"/>
      <c r="E8" s="2"/>
    </row>
    <row r="9" spans="1:5" x14ac:dyDescent="0.25">
      <c r="A9" s="3" t="s">
        <v>42</v>
      </c>
    </row>
    <row r="10" spans="1:5" x14ac:dyDescent="0.25">
      <c r="A10" s="3" t="s">
        <v>41</v>
      </c>
    </row>
    <row r="11" spans="1:5" x14ac:dyDescent="0.25">
      <c r="A11" s="3" t="s">
        <v>4</v>
      </c>
    </row>
    <row r="13" spans="1:5" x14ac:dyDescent="0.25">
      <c r="A13" s="4" t="s">
        <v>5</v>
      </c>
      <c r="B13" s="4" t="s">
        <v>6</v>
      </c>
      <c r="C13" s="19" t="s">
        <v>7</v>
      </c>
      <c r="D13" s="4" t="s">
        <v>8</v>
      </c>
      <c r="E13" s="4" t="s">
        <v>9</v>
      </c>
    </row>
    <row r="14" spans="1:5" s="10" customFormat="1" ht="16.5" customHeight="1" x14ac:dyDescent="0.2">
      <c r="A14" s="8">
        <v>1</v>
      </c>
      <c r="B14" s="11" t="s">
        <v>19</v>
      </c>
      <c r="C14" s="18">
        <v>150000</v>
      </c>
      <c r="D14" s="8">
        <v>1</v>
      </c>
      <c r="E14" s="9">
        <f>D14*C14</f>
        <v>150000</v>
      </c>
    </row>
    <row r="15" spans="1:5" ht="16.5" customHeight="1" x14ac:dyDescent="0.25">
      <c r="A15" s="5">
        <v>2</v>
      </c>
      <c r="B15" s="13" t="s">
        <v>20</v>
      </c>
      <c r="C15" s="18">
        <v>87000</v>
      </c>
      <c r="D15" s="8">
        <v>1</v>
      </c>
      <c r="E15" s="6">
        <f t="shared" ref="E15:E30" si="0">D15*C15</f>
        <v>87000</v>
      </c>
    </row>
    <row r="16" spans="1:5" ht="16.5" customHeight="1" x14ac:dyDescent="0.25">
      <c r="A16" s="8">
        <v>3</v>
      </c>
      <c r="B16" s="13" t="s">
        <v>15</v>
      </c>
      <c r="C16" s="18">
        <v>53000</v>
      </c>
      <c r="D16" s="8">
        <v>1</v>
      </c>
      <c r="E16" s="6">
        <f t="shared" si="0"/>
        <v>53000</v>
      </c>
    </row>
    <row r="17" spans="1:5" ht="16.5" customHeight="1" x14ac:dyDescent="0.25">
      <c r="A17" s="5">
        <v>4</v>
      </c>
      <c r="B17" s="13" t="s">
        <v>16</v>
      </c>
      <c r="C17" s="18">
        <v>68000</v>
      </c>
      <c r="D17" s="8">
        <v>1</v>
      </c>
      <c r="E17" s="6">
        <f t="shared" si="0"/>
        <v>68000</v>
      </c>
    </row>
    <row r="18" spans="1:5" ht="16.5" customHeight="1" x14ac:dyDescent="0.25">
      <c r="A18" s="8">
        <v>5</v>
      </c>
      <c r="B18" s="13" t="s">
        <v>21</v>
      </c>
      <c r="C18" s="18">
        <v>24000</v>
      </c>
      <c r="D18" s="8">
        <v>1</v>
      </c>
      <c r="E18" s="6">
        <f t="shared" si="0"/>
        <v>24000</v>
      </c>
    </row>
    <row r="19" spans="1:5" ht="16.5" customHeight="1" x14ac:dyDescent="0.25">
      <c r="A19" s="5">
        <v>6</v>
      </c>
      <c r="B19" s="13" t="s">
        <v>22</v>
      </c>
      <c r="C19" s="18">
        <v>25000</v>
      </c>
      <c r="D19" s="8">
        <v>1</v>
      </c>
      <c r="E19" s="6">
        <f t="shared" si="0"/>
        <v>25000</v>
      </c>
    </row>
    <row r="20" spans="1:5" ht="16.5" customHeight="1" x14ac:dyDescent="0.25">
      <c r="A20" s="8">
        <v>7</v>
      </c>
      <c r="B20" s="13" t="s">
        <v>23</v>
      </c>
      <c r="C20" s="18">
        <v>25000</v>
      </c>
      <c r="D20" s="8">
        <v>1</v>
      </c>
      <c r="E20" s="6">
        <f t="shared" si="0"/>
        <v>25000</v>
      </c>
    </row>
    <row r="21" spans="1:5" ht="16.5" customHeight="1" x14ac:dyDescent="0.25">
      <c r="A21" s="5">
        <v>8</v>
      </c>
      <c r="B21" s="13" t="s">
        <v>17</v>
      </c>
      <c r="C21" s="18">
        <v>37000</v>
      </c>
      <c r="D21" s="8">
        <v>1</v>
      </c>
      <c r="E21" s="6">
        <f t="shared" si="0"/>
        <v>37000</v>
      </c>
    </row>
    <row r="22" spans="1:5" ht="16.5" customHeight="1" x14ac:dyDescent="0.25">
      <c r="A22" s="8">
        <v>9</v>
      </c>
      <c r="B22" s="14" t="s">
        <v>13</v>
      </c>
      <c r="C22" s="12">
        <v>0</v>
      </c>
      <c r="D22" s="8">
        <v>1</v>
      </c>
      <c r="E22" s="6">
        <f t="shared" si="0"/>
        <v>0</v>
      </c>
    </row>
    <row r="23" spans="1:5" ht="16.5" customHeight="1" x14ac:dyDescent="0.25">
      <c r="A23" s="5">
        <v>10</v>
      </c>
      <c r="B23" s="13" t="s">
        <v>18</v>
      </c>
      <c r="C23" s="18">
        <v>37000</v>
      </c>
      <c r="D23" s="8">
        <v>1</v>
      </c>
      <c r="E23" s="6">
        <f t="shared" si="0"/>
        <v>37000</v>
      </c>
    </row>
    <row r="24" spans="1:5" ht="16.5" customHeight="1" x14ac:dyDescent="0.25">
      <c r="A24" s="8">
        <v>11</v>
      </c>
      <c r="B24" s="13" t="s">
        <v>24</v>
      </c>
      <c r="C24" s="18">
        <v>42000</v>
      </c>
      <c r="D24" s="8">
        <v>1</v>
      </c>
      <c r="E24" s="6">
        <f t="shared" si="0"/>
        <v>42000</v>
      </c>
    </row>
    <row r="25" spans="1:5" ht="16.5" customHeight="1" x14ac:dyDescent="0.25">
      <c r="A25" s="5">
        <v>12</v>
      </c>
      <c r="B25" s="13" t="s">
        <v>25</v>
      </c>
      <c r="C25" s="18">
        <v>37000</v>
      </c>
      <c r="D25" s="8">
        <v>1</v>
      </c>
      <c r="E25" s="6">
        <f t="shared" si="0"/>
        <v>37000</v>
      </c>
    </row>
    <row r="26" spans="1:5" ht="16.5" customHeight="1" x14ac:dyDescent="0.25">
      <c r="A26" s="8">
        <v>13</v>
      </c>
      <c r="B26" s="13" t="s">
        <v>26</v>
      </c>
      <c r="C26" s="18">
        <v>59000</v>
      </c>
      <c r="D26" s="8">
        <v>1</v>
      </c>
      <c r="E26" s="6">
        <f t="shared" si="0"/>
        <v>59000</v>
      </c>
    </row>
    <row r="27" spans="1:5" ht="16.5" customHeight="1" x14ac:dyDescent="0.25">
      <c r="A27" s="5">
        <v>14</v>
      </c>
      <c r="B27" s="15" t="s">
        <v>27</v>
      </c>
      <c r="C27" s="18">
        <v>139000</v>
      </c>
      <c r="D27" s="8">
        <v>1</v>
      </c>
      <c r="E27" s="6">
        <f t="shared" si="0"/>
        <v>139000</v>
      </c>
    </row>
    <row r="28" spans="1:5" ht="16.5" customHeight="1" x14ac:dyDescent="0.25">
      <c r="A28" s="8">
        <v>15</v>
      </c>
      <c r="B28" s="15" t="s">
        <v>28</v>
      </c>
      <c r="C28" s="18">
        <v>139000</v>
      </c>
      <c r="D28" s="8">
        <v>1</v>
      </c>
      <c r="E28" s="6">
        <f t="shared" si="0"/>
        <v>139000</v>
      </c>
    </row>
    <row r="29" spans="1:5" ht="16.5" customHeight="1" x14ac:dyDescent="0.25">
      <c r="A29" s="5">
        <v>16</v>
      </c>
      <c r="B29" s="13" t="s">
        <v>14</v>
      </c>
      <c r="C29" s="18">
        <v>220000</v>
      </c>
      <c r="D29" s="8">
        <v>1</v>
      </c>
      <c r="E29" s="6">
        <f t="shared" si="0"/>
        <v>220000</v>
      </c>
    </row>
    <row r="30" spans="1:5" ht="16.5" customHeight="1" x14ac:dyDescent="0.25">
      <c r="A30" s="8">
        <v>17</v>
      </c>
      <c r="B30" s="15" t="s">
        <v>29</v>
      </c>
      <c r="C30" s="18">
        <v>63000</v>
      </c>
      <c r="D30" s="8">
        <v>1</v>
      </c>
      <c r="E30" s="6">
        <f t="shared" si="0"/>
        <v>63000</v>
      </c>
    </row>
    <row r="31" spans="1:5" x14ac:dyDescent="0.25">
      <c r="A31" s="22" t="s">
        <v>10</v>
      </c>
      <c r="B31" s="23"/>
      <c r="C31" s="23"/>
      <c r="D31" s="24"/>
      <c r="E31" s="7">
        <f>SUM(E14:E30)</f>
        <v>1205000</v>
      </c>
    </row>
    <row r="33" spans="3:5" x14ac:dyDescent="0.25">
      <c r="C33" s="25" t="s">
        <v>35</v>
      </c>
      <c r="D33" s="25"/>
      <c r="E33" s="25"/>
    </row>
    <row r="34" spans="3:5" x14ac:dyDescent="0.25">
      <c r="C34" s="26" t="s">
        <v>11</v>
      </c>
      <c r="D34" s="26"/>
      <c r="E34" s="26"/>
    </row>
    <row r="38" spans="3:5" x14ac:dyDescent="0.25">
      <c r="C38" s="26" t="s">
        <v>30</v>
      </c>
      <c r="D38" s="26"/>
      <c r="E38" s="26"/>
    </row>
  </sheetData>
  <mergeCells count="10">
    <mergeCell ref="A31:D31"/>
    <mergeCell ref="C33:E33"/>
    <mergeCell ref="C34:E34"/>
    <mergeCell ref="C38:E38"/>
    <mergeCell ref="A1:E1"/>
    <mergeCell ref="A2:E2"/>
    <mergeCell ref="A3:E3"/>
    <mergeCell ref="A4:E4"/>
    <mergeCell ref="A6:E6"/>
    <mergeCell ref="A7:E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9BFE-41C5-4FBA-A0DD-4052B263A48A}">
  <dimension ref="A1:E39"/>
  <sheetViews>
    <sheetView tabSelected="1" view="pageBreakPreview" zoomScale="60" zoomScaleNormal="100" workbookViewId="0">
      <selection activeCell="F25" sqref="F25"/>
    </sheetView>
  </sheetViews>
  <sheetFormatPr defaultColWidth="9.125" defaultRowHeight="15" x14ac:dyDescent="0.25"/>
  <cols>
    <col min="1" max="1" width="7.625" style="1" customWidth="1"/>
    <col min="2" max="2" width="40.375" style="1" customWidth="1"/>
    <col min="3" max="3" width="11" style="16" customWidth="1"/>
    <col min="4" max="4" width="10.75" style="1" customWidth="1"/>
    <col min="5" max="5" width="11.875" style="1" customWidth="1"/>
    <col min="6" max="16384" width="9.125" style="1"/>
  </cols>
  <sheetData>
    <row r="1" spans="1:5" ht="17.25" customHeight="1" x14ac:dyDescent="0.25">
      <c r="A1" s="20" t="s">
        <v>0</v>
      </c>
      <c r="B1" s="20"/>
      <c r="C1" s="20"/>
      <c r="D1" s="20"/>
      <c r="E1" s="20"/>
    </row>
    <row r="2" spans="1:5" ht="17.25" customHeight="1" x14ac:dyDescent="0.25">
      <c r="A2" s="20" t="s">
        <v>1</v>
      </c>
      <c r="B2" s="20"/>
      <c r="C2" s="20"/>
      <c r="D2" s="20"/>
      <c r="E2" s="20"/>
    </row>
    <row r="3" spans="1:5" x14ac:dyDescent="0.25">
      <c r="A3" s="20" t="s">
        <v>12</v>
      </c>
      <c r="B3" s="20"/>
      <c r="C3" s="20"/>
      <c r="D3" s="20"/>
      <c r="E3" s="20"/>
    </row>
    <row r="4" spans="1:5" x14ac:dyDescent="0.25">
      <c r="A4" s="20" t="s">
        <v>2</v>
      </c>
      <c r="B4" s="20"/>
      <c r="C4" s="20"/>
      <c r="D4" s="20"/>
      <c r="E4" s="20"/>
    </row>
    <row r="6" spans="1:5" ht="18.75" x14ac:dyDescent="0.3">
      <c r="A6" s="21" t="s">
        <v>3</v>
      </c>
      <c r="B6" s="21"/>
      <c r="C6" s="21"/>
      <c r="D6" s="21"/>
      <c r="E6" s="21"/>
    </row>
    <row r="7" spans="1:5" ht="18.75" x14ac:dyDescent="0.3">
      <c r="A7" s="21" t="s">
        <v>36</v>
      </c>
      <c r="B7" s="21"/>
      <c r="C7" s="21"/>
      <c r="D7" s="21"/>
      <c r="E7" s="21"/>
    </row>
    <row r="8" spans="1:5" x14ac:dyDescent="0.25">
      <c r="A8" s="2"/>
      <c r="B8" s="2"/>
      <c r="C8" s="17"/>
      <c r="D8" s="2"/>
      <c r="E8" s="2"/>
    </row>
    <row r="9" spans="1:5" x14ac:dyDescent="0.25">
      <c r="A9" s="3" t="s">
        <v>43</v>
      </c>
    </row>
    <row r="10" spans="1:5" x14ac:dyDescent="0.25">
      <c r="A10" s="3" t="s">
        <v>38</v>
      </c>
    </row>
    <row r="11" spans="1:5" x14ac:dyDescent="0.25">
      <c r="A11" s="3" t="s">
        <v>46</v>
      </c>
    </row>
    <row r="13" spans="1:5" x14ac:dyDescent="0.25">
      <c r="A13" s="4" t="s">
        <v>5</v>
      </c>
      <c r="B13" s="4" t="s">
        <v>6</v>
      </c>
      <c r="C13" s="19" t="s">
        <v>7</v>
      </c>
      <c r="D13" s="4" t="s">
        <v>8</v>
      </c>
      <c r="E13" s="4" t="s">
        <v>9</v>
      </c>
    </row>
    <row r="14" spans="1:5" s="10" customFormat="1" ht="16.5" customHeight="1" x14ac:dyDescent="0.2">
      <c r="A14" s="8">
        <v>1</v>
      </c>
      <c r="B14" s="11" t="s">
        <v>19</v>
      </c>
      <c r="C14" s="18">
        <v>150000</v>
      </c>
      <c r="D14" s="8">
        <v>1</v>
      </c>
      <c r="E14" s="9">
        <f>D14*C14</f>
        <v>150000</v>
      </c>
    </row>
    <row r="15" spans="1:5" ht="16.5" customHeight="1" x14ac:dyDescent="0.25">
      <c r="A15" s="5">
        <v>2</v>
      </c>
      <c r="B15" s="13" t="s">
        <v>20</v>
      </c>
      <c r="C15" s="18">
        <v>87000</v>
      </c>
      <c r="D15" s="8">
        <v>1</v>
      </c>
      <c r="E15" s="6">
        <f t="shared" ref="E15:E31" si="0">D15*C15</f>
        <v>87000</v>
      </c>
    </row>
    <row r="16" spans="1:5" ht="16.5" customHeight="1" x14ac:dyDescent="0.25">
      <c r="A16" s="5">
        <v>3</v>
      </c>
      <c r="B16" s="13" t="s">
        <v>15</v>
      </c>
      <c r="C16" s="18">
        <v>53000</v>
      </c>
      <c r="D16" s="8">
        <v>1</v>
      </c>
      <c r="E16" s="6">
        <f t="shared" si="0"/>
        <v>53000</v>
      </c>
    </row>
    <row r="17" spans="1:5" ht="16.5" customHeight="1" x14ac:dyDescent="0.25">
      <c r="A17" s="5">
        <v>4</v>
      </c>
      <c r="B17" s="13" t="s">
        <v>16</v>
      </c>
      <c r="C17" s="18">
        <v>68000</v>
      </c>
      <c r="D17" s="8">
        <v>1</v>
      </c>
      <c r="E17" s="6">
        <f t="shared" si="0"/>
        <v>68000</v>
      </c>
    </row>
    <row r="18" spans="1:5" ht="16.5" customHeight="1" x14ac:dyDescent="0.25">
      <c r="A18" s="5">
        <v>5</v>
      </c>
      <c r="B18" s="13" t="s">
        <v>21</v>
      </c>
      <c r="C18" s="18">
        <v>24000</v>
      </c>
      <c r="D18" s="8">
        <v>1</v>
      </c>
      <c r="E18" s="6">
        <f t="shared" si="0"/>
        <v>24000</v>
      </c>
    </row>
    <row r="19" spans="1:5" ht="16.5" customHeight="1" x14ac:dyDescent="0.25">
      <c r="A19" s="5">
        <v>6</v>
      </c>
      <c r="B19" s="13" t="s">
        <v>22</v>
      </c>
      <c r="C19" s="18">
        <v>25000</v>
      </c>
      <c r="D19" s="8">
        <v>1</v>
      </c>
      <c r="E19" s="6">
        <f t="shared" si="0"/>
        <v>25000</v>
      </c>
    </row>
    <row r="20" spans="1:5" ht="16.5" customHeight="1" x14ac:dyDescent="0.25">
      <c r="A20" s="5">
        <v>7</v>
      </c>
      <c r="B20" s="13" t="s">
        <v>23</v>
      </c>
      <c r="C20" s="18">
        <v>25000</v>
      </c>
      <c r="D20" s="8">
        <v>1</v>
      </c>
      <c r="E20" s="6">
        <f t="shared" si="0"/>
        <v>25000</v>
      </c>
    </row>
    <row r="21" spans="1:5" ht="16.5" customHeight="1" x14ac:dyDescent="0.25">
      <c r="A21" s="5">
        <v>8</v>
      </c>
      <c r="B21" s="13" t="s">
        <v>17</v>
      </c>
      <c r="C21" s="18">
        <v>37000</v>
      </c>
      <c r="D21" s="8">
        <v>1</v>
      </c>
      <c r="E21" s="6">
        <f t="shared" si="0"/>
        <v>37000</v>
      </c>
    </row>
    <row r="22" spans="1:5" ht="16.5" customHeight="1" x14ac:dyDescent="0.25">
      <c r="A22" s="5">
        <v>9</v>
      </c>
      <c r="B22" s="14" t="s">
        <v>13</v>
      </c>
      <c r="C22" s="12">
        <v>0</v>
      </c>
      <c r="D22" s="8">
        <v>1</v>
      </c>
      <c r="E22" s="6">
        <f t="shared" si="0"/>
        <v>0</v>
      </c>
    </row>
    <row r="23" spans="1:5" ht="16.5" customHeight="1" x14ac:dyDescent="0.25">
      <c r="A23" s="5">
        <v>10</v>
      </c>
      <c r="B23" s="13" t="s">
        <v>18</v>
      </c>
      <c r="C23" s="18">
        <v>37000</v>
      </c>
      <c r="D23" s="8">
        <v>1</v>
      </c>
      <c r="E23" s="6">
        <f t="shared" si="0"/>
        <v>37000</v>
      </c>
    </row>
    <row r="24" spans="1:5" ht="16.5" customHeight="1" x14ac:dyDescent="0.25">
      <c r="A24" s="5">
        <v>11</v>
      </c>
      <c r="B24" s="13" t="s">
        <v>24</v>
      </c>
      <c r="C24" s="18">
        <v>42000</v>
      </c>
      <c r="D24" s="8">
        <v>1</v>
      </c>
      <c r="E24" s="6">
        <f t="shared" si="0"/>
        <v>42000</v>
      </c>
    </row>
    <row r="25" spans="1:5" ht="16.5" customHeight="1" x14ac:dyDescent="0.25">
      <c r="A25" s="5">
        <v>12</v>
      </c>
      <c r="B25" s="13" t="s">
        <v>25</v>
      </c>
      <c r="C25" s="18">
        <v>37000</v>
      </c>
      <c r="D25" s="8">
        <v>1</v>
      </c>
      <c r="E25" s="6">
        <f t="shared" si="0"/>
        <v>37000</v>
      </c>
    </row>
    <row r="26" spans="1:5" ht="16.5" customHeight="1" x14ac:dyDescent="0.25">
      <c r="A26" s="5">
        <v>13</v>
      </c>
      <c r="B26" s="13" t="s">
        <v>26</v>
      </c>
      <c r="C26" s="18">
        <v>59000</v>
      </c>
      <c r="D26" s="8">
        <v>1</v>
      </c>
      <c r="E26" s="6">
        <f t="shared" si="0"/>
        <v>59000</v>
      </c>
    </row>
    <row r="27" spans="1:5" ht="16.5" customHeight="1" x14ac:dyDescent="0.25">
      <c r="A27" s="8">
        <v>14</v>
      </c>
      <c r="B27" s="15" t="s">
        <v>27</v>
      </c>
      <c r="C27" s="18">
        <v>139000</v>
      </c>
      <c r="D27" s="8">
        <v>1</v>
      </c>
      <c r="E27" s="6">
        <f t="shared" si="0"/>
        <v>139000</v>
      </c>
    </row>
    <row r="28" spans="1:5" ht="16.5" customHeight="1" x14ac:dyDescent="0.25">
      <c r="A28" s="8">
        <v>15</v>
      </c>
      <c r="B28" s="15" t="s">
        <v>28</v>
      </c>
      <c r="C28" s="18">
        <v>139000</v>
      </c>
      <c r="D28" s="8">
        <v>1</v>
      </c>
      <c r="E28" s="6">
        <f t="shared" si="0"/>
        <v>139000</v>
      </c>
    </row>
    <row r="29" spans="1:5" ht="16.5" customHeight="1" x14ac:dyDescent="0.25">
      <c r="A29" s="8">
        <v>16</v>
      </c>
      <c r="B29" s="15" t="s">
        <v>29</v>
      </c>
      <c r="C29" s="18">
        <v>63000</v>
      </c>
      <c r="D29" s="8">
        <v>1</v>
      </c>
      <c r="E29" s="6">
        <f t="shared" si="0"/>
        <v>63000</v>
      </c>
    </row>
    <row r="30" spans="1:5" ht="16.5" customHeight="1" x14ac:dyDescent="0.25">
      <c r="A30" s="8">
        <v>17</v>
      </c>
      <c r="B30" s="15" t="s">
        <v>31</v>
      </c>
      <c r="C30" s="18">
        <v>139000</v>
      </c>
      <c r="D30" s="8">
        <v>1</v>
      </c>
      <c r="E30" s="9">
        <f t="shared" si="0"/>
        <v>139000</v>
      </c>
    </row>
    <row r="31" spans="1:5" ht="30" x14ac:dyDescent="0.25">
      <c r="A31" s="8">
        <v>18</v>
      </c>
      <c r="B31" s="15" t="s">
        <v>32</v>
      </c>
      <c r="C31" s="18">
        <v>225000</v>
      </c>
      <c r="D31" s="8">
        <v>1</v>
      </c>
      <c r="E31" s="9">
        <f t="shared" si="0"/>
        <v>225000</v>
      </c>
    </row>
    <row r="32" spans="1:5" x14ac:dyDescent="0.25">
      <c r="A32" s="22" t="s">
        <v>10</v>
      </c>
      <c r="B32" s="23"/>
      <c r="C32" s="23"/>
      <c r="D32" s="24"/>
      <c r="E32" s="7">
        <f>SUM(E14:E31)</f>
        <v>1349000</v>
      </c>
    </row>
    <row r="34" spans="3:5" x14ac:dyDescent="0.25">
      <c r="C34" s="25" t="s">
        <v>35</v>
      </c>
      <c r="D34" s="25"/>
      <c r="E34" s="25"/>
    </row>
    <row r="35" spans="3:5" x14ac:dyDescent="0.25">
      <c r="C35" s="26" t="s">
        <v>11</v>
      </c>
      <c r="D35" s="26"/>
      <c r="E35" s="26"/>
    </row>
    <row r="39" spans="3:5" x14ac:dyDescent="0.25">
      <c r="C39" s="26" t="s">
        <v>30</v>
      </c>
      <c r="D39" s="26"/>
      <c r="E39" s="26"/>
    </row>
  </sheetData>
  <mergeCells count="10">
    <mergeCell ref="A32:D32"/>
    <mergeCell ref="C34:E34"/>
    <mergeCell ref="C35:E35"/>
    <mergeCell ref="C39:E39"/>
    <mergeCell ref="A1:E1"/>
    <mergeCell ref="A2:E2"/>
    <mergeCell ref="A3:E3"/>
    <mergeCell ref="A4:E4"/>
    <mergeCell ref="A6:E6"/>
    <mergeCell ref="A7:E7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B79E-2B2F-4174-ACDF-A5341284F350}">
  <dimension ref="A1:E38"/>
  <sheetViews>
    <sheetView view="pageBreakPreview" zoomScale="60" zoomScaleNormal="100" workbookViewId="0">
      <selection activeCell="K34" sqref="K34"/>
    </sheetView>
  </sheetViews>
  <sheetFormatPr defaultColWidth="9.125" defaultRowHeight="15" x14ac:dyDescent="0.25"/>
  <cols>
    <col min="1" max="1" width="7.625" style="1" customWidth="1"/>
    <col min="2" max="2" width="40.375" style="1" customWidth="1"/>
    <col min="3" max="3" width="11" style="16" customWidth="1"/>
    <col min="4" max="4" width="10.75" style="1" customWidth="1"/>
    <col min="5" max="5" width="11.875" style="1" customWidth="1"/>
    <col min="6" max="16384" width="9.125" style="1"/>
  </cols>
  <sheetData>
    <row r="1" spans="1:5" x14ac:dyDescent="0.25">
      <c r="A1" s="20" t="s">
        <v>0</v>
      </c>
      <c r="B1" s="20"/>
      <c r="C1" s="20"/>
      <c r="D1" s="20"/>
      <c r="E1" s="20"/>
    </row>
    <row r="2" spans="1:5" x14ac:dyDescent="0.25">
      <c r="A2" s="20" t="s">
        <v>1</v>
      </c>
      <c r="B2" s="20"/>
      <c r="C2" s="20"/>
      <c r="D2" s="20"/>
      <c r="E2" s="20"/>
    </row>
    <row r="3" spans="1:5" x14ac:dyDescent="0.25">
      <c r="A3" s="20" t="s">
        <v>12</v>
      </c>
      <c r="B3" s="20"/>
      <c r="C3" s="20"/>
      <c r="D3" s="20"/>
      <c r="E3" s="20"/>
    </row>
    <row r="4" spans="1:5" x14ac:dyDescent="0.25">
      <c r="A4" s="20" t="s">
        <v>2</v>
      </c>
      <c r="B4" s="20"/>
      <c r="C4" s="20"/>
      <c r="D4" s="20"/>
      <c r="E4" s="20"/>
    </row>
    <row r="6" spans="1:5" ht="18.75" x14ac:dyDescent="0.3">
      <c r="A6" s="21" t="s">
        <v>3</v>
      </c>
      <c r="B6" s="21"/>
      <c r="C6" s="21"/>
      <c r="D6" s="21"/>
      <c r="E6" s="21"/>
    </row>
    <row r="7" spans="1:5" ht="18.75" x14ac:dyDescent="0.3">
      <c r="A7" s="21" t="s">
        <v>36</v>
      </c>
      <c r="B7" s="21"/>
      <c r="C7" s="21"/>
      <c r="D7" s="21"/>
      <c r="E7" s="21"/>
    </row>
    <row r="8" spans="1:5" x14ac:dyDescent="0.25">
      <c r="A8" s="2"/>
      <c r="B8" s="2"/>
      <c r="C8" s="17"/>
      <c r="D8" s="2"/>
      <c r="E8" s="2"/>
    </row>
    <row r="9" spans="1:5" x14ac:dyDescent="0.25">
      <c r="A9" s="3" t="s">
        <v>44</v>
      </c>
    </row>
    <row r="10" spans="1:5" x14ac:dyDescent="0.25">
      <c r="A10" s="3" t="s">
        <v>45</v>
      </c>
    </row>
    <row r="11" spans="1:5" x14ac:dyDescent="0.25">
      <c r="A11" s="3" t="s">
        <v>4</v>
      </c>
    </row>
    <row r="13" spans="1:5" x14ac:dyDescent="0.25">
      <c r="A13" s="4" t="s">
        <v>5</v>
      </c>
      <c r="B13" s="4" t="s">
        <v>6</v>
      </c>
      <c r="C13" s="19" t="s">
        <v>7</v>
      </c>
      <c r="D13" s="4" t="s">
        <v>8</v>
      </c>
      <c r="E13" s="4" t="s">
        <v>9</v>
      </c>
    </row>
    <row r="14" spans="1:5" s="10" customFormat="1" ht="16.5" customHeight="1" x14ac:dyDescent="0.2">
      <c r="A14" s="8">
        <v>1</v>
      </c>
      <c r="B14" s="11" t="s">
        <v>19</v>
      </c>
      <c r="C14" s="18">
        <v>150000</v>
      </c>
      <c r="D14" s="8">
        <v>1</v>
      </c>
      <c r="E14" s="9">
        <f>D14*C14</f>
        <v>150000</v>
      </c>
    </row>
    <row r="15" spans="1:5" ht="16.5" customHeight="1" x14ac:dyDescent="0.25">
      <c r="A15" s="5">
        <v>2</v>
      </c>
      <c r="B15" s="13" t="s">
        <v>20</v>
      </c>
      <c r="C15" s="18">
        <v>87000</v>
      </c>
      <c r="D15" s="8">
        <v>1</v>
      </c>
      <c r="E15" s="6">
        <f t="shared" ref="E15:E30" si="0">D15*C15</f>
        <v>87000</v>
      </c>
    </row>
    <row r="16" spans="1:5" ht="16.5" customHeight="1" x14ac:dyDescent="0.25">
      <c r="A16" s="8">
        <v>3</v>
      </c>
      <c r="B16" s="13" t="s">
        <v>15</v>
      </c>
      <c r="C16" s="18">
        <v>53000</v>
      </c>
      <c r="D16" s="8">
        <v>1</v>
      </c>
      <c r="E16" s="6">
        <f t="shared" si="0"/>
        <v>53000</v>
      </c>
    </row>
    <row r="17" spans="1:5" ht="16.5" customHeight="1" x14ac:dyDescent="0.25">
      <c r="A17" s="5">
        <v>4</v>
      </c>
      <c r="B17" s="13" t="s">
        <v>16</v>
      </c>
      <c r="C17" s="18">
        <v>68000</v>
      </c>
      <c r="D17" s="8">
        <v>1</v>
      </c>
      <c r="E17" s="6">
        <f t="shared" si="0"/>
        <v>68000</v>
      </c>
    </row>
    <row r="18" spans="1:5" ht="16.5" customHeight="1" x14ac:dyDescent="0.25">
      <c r="A18" s="8">
        <v>5</v>
      </c>
      <c r="B18" s="13" t="s">
        <v>21</v>
      </c>
      <c r="C18" s="18">
        <v>24000</v>
      </c>
      <c r="D18" s="8">
        <v>1</v>
      </c>
      <c r="E18" s="6">
        <f t="shared" si="0"/>
        <v>24000</v>
      </c>
    </row>
    <row r="19" spans="1:5" ht="16.5" customHeight="1" x14ac:dyDescent="0.25">
      <c r="A19" s="5">
        <v>6</v>
      </c>
      <c r="B19" s="13" t="s">
        <v>22</v>
      </c>
      <c r="C19" s="18">
        <v>25000</v>
      </c>
      <c r="D19" s="8">
        <v>1</v>
      </c>
      <c r="E19" s="6">
        <f t="shared" si="0"/>
        <v>25000</v>
      </c>
    </row>
    <row r="20" spans="1:5" ht="16.5" customHeight="1" x14ac:dyDescent="0.25">
      <c r="A20" s="8">
        <v>7</v>
      </c>
      <c r="B20" s="13" t="s">
        <v>23</v>
      </c>
      <c r="C20" s="18">
        <v>25000</v>
      </c>
      <c r="D20" s="8">
        <v>1</v>
      </c>
      <c r="E20" s="6">
        <f t="shared" si="0"/>
        <v>25000</v>
      </c>
    </row>
    <row r="21" spans="1:5" ht="16.5" customHeight="1" x14ac:dyDescent="0.25">
      <c r="A21" s="5">
        <v>8</v>
      </c>
      <c r="B21" s="13" t="s">
        <v>17</v>
      </c>
      <c r="C21" s="18">
        <v>37000</v>
      </c>
      <c r="D21" s="8">
        <v>1</v>
      </c>
      <c r="E21" s="6">
        <f t="shared" si="0"/>
        <v>37000</v>
      </c>
    </row>
    <row r="22" spans="1:5" ht="16.5" customHeight="1" x14ac:dyDescent="0.25">
      <c r="A22" s="8">
        <v>9</v>
      </c>
      <c r="B22" s="14" t="s">
        <v>13</v>
      </c>
      <c r="C22" s="12">
        <v>0</v>
      </c>
      <c r="D22" s="8">
        <v>1</v>
      </c>
      <c r="E22" s="6">
        <f t="shared" si="0"/>
        <v>0</v>
      </c>
    </row>
    <row r="23" spans="1:5" ht="16.5" customHeight="1" x14ac:dyDescent="0.25">
      <c r="A23" s="5">
        <v>10</v>
      </c>
      <c r="B23" s="13" t="s">
        <v>18</v>
      </c>
      <c r="C23" s="18">
        <v>37000</v>
      </c>
      <c r="D23" s="8">
        <v>1</v>
      </c>
      <c r="E23" s="6">
        <f t="shared" si="0"/>
        <v>37000</v>
      </c>
    </row>
    <row r="24" spans="1:5" ht="16.5" customHeight="1" x14ac:dyDescent="0.25">
      <c r="A24" s="8">
        <v>11</v>
      </c>
      <c r="B24" s="13" t="s">
        <v>24</v>
      </c>
      <c r="C24" s="18">
        <v>42000</v>
      </c>
      <c r="D24" s="8">
        <v>1</v>
      </c>
      <c r="E24" s="6">
        <f t="shared" si="0"/>
        <v>42000</v>
      </c>
    </row>
    <row r="25" spans="1:5" ht="16.5" customHeight="1" x14ac:dyDescent="0.25">
      <c r="A25" s="5">
        <v>12</v>
      </c>
      <c r="B25" s="13" t="s">
        <v>25</v>
      </c>
      <c r="C25" s="18">
        <v>37000</v>
      </c>
      <c r="D25" s="8">
        <v>1</v>
      </c>
      <c r="E25" s="6">
        <f t="shared" si="0"/>
        <v>37000</v>
      </c>
    </row>
    <row r="26" spans="1:5" ht="16.5" customHeight="1" x14ac:dyDescent="0.25">
      <c r="A26" s="8">
        <v>13</v>
      </c>
      <c r="B26" s="13" t="s">
        <v>26</v>
      </c>
      <c r="C26" s="18">
        <v>59000</v>
      </c>
      <c r="D26" s="8">
        <v>1</v>
      </c>
      <c r="E26" s="6">
        <f t="shared" si="0"/>
        <v>59000</v>
      </c>
    </row>
    <row r="27" spans="1:5" ht="16.5" customHeight="1" x14ac:dyDescent="0.25">
      <c r="A27" s="5">
        <v>14</v>
      </c>
      <c r="B27" s="15" t="s">
        <v>27</v>
      </c>
      <c r="C27" s="18">
        <v>139000</v>
      </c>
      <c r="D27" s="8">
        <v>1</v>
      </c>
      <c r="E27" s="6">
        <f t="shared" si="0"/>
        <v>139000</v>
      </c>
    </row>
    <row r="28" spans="1:5" ht="16.5" customHeight="1" x14ac:dyDescent="0.25">
      <c r="A28" s="8">
        <v>15</v>
      </c>
      <c r="B28" s="15" t="s">
        <v>28</v>
      </c>
      <c r="C28" s="18">
        <v>139000</v>
      </c>
      <c r="D28" s="8">
        <v>1</v>
      </c>
      <c r="E28" s="6">
        <f t="shared" si="0"/>
        <v>139000</v>
      </c>
    </row>
    <row r="29" spans="1:5" ht="16.5" customHeight="1" x14ac:dyDescent="0.25">
      <c r="A29" s="5">
        <v>16</v>
      </c>
      <c r="B29" s="13" t="s">
        <v>14</v>
      </c>
      <c r="C29" s="18">
        <v>220000</v>
      </c>
      <c r="D29" s="8">
        <v>1</v>
      </c>
      <c r="E29" s="6">
        <f t="shared" si="0"/>
        <v>220000</v>
      </c>
    </row>
    <row r="30" spans="1:5" ht="16.5" customHeight="1" x14ac:dyDescent="0.25">
      <c r="A30" s="8">
        <v>17</v>
      </c>
      <c r="B30" s="15" t="s">
        <v>29</v>
      </c>
      <c r="C30" s="18">
        <v>63000</v>
      </c>
      <c r="D30" s="8">
        <v>1</v>
      </c>
      <c r="E30" s="6">
        <f t="shared" si="0"/>
        <v>63000</v>
      </c>
    </row>
    <row r="31" spans="1:5" x14ac:dyDescent="0.25">
      <c r="A31" s="22" t="s">
        <v>10</v>
      </c>
      <c r="B31" s="23"/>
      <c r="C31" s="23"/>
      <c r="D31" s="24"/>
      <c r="E31" s="7">
        <f>SUM(E14:E30)</f>
        <v>1205000</v>
      </c>
    </row>
    <row r="33" spans="3:5" x14ac:dyDescent="0.25">
      <c r="C33" s="25" t="s">
        <v>35</v>
      </c>
      <c r="D33" s="25"/>
      <c r="E33" s="25"/>
    </row>
    <row r="34" spans="3:5" x14ac:dyDescent="0.25">
      <c r="C34" s="26" t="s">
        <v>11</v>
      </c>
      <c r="D34" s="26"/>
      <c r="E34" s="26"/>
    </row>
    <row r="38" spans="3:5" x14ac:dyDescent="0.25">
      <c r="C38" s="26" t="s">
        <v>30</v>
      </c>
      <c r="D38" s="26"/>
      <c r="E38" s="26"/>
    </row>
  </sheetData>
  <mergeCells count="10">
    <mergeCell ref="A31:D31"/>
    <mergeCell ref="C33:E33"/>
    <mergeCell ref="C34:E34"/>
    <mergeCell ref="C38:E38"/>
    <mergeCell ref="A1:E1"/>
    <mergeCell ref="A2:E2"/>
    <mergeCell ref="A3:E3"/>
    <mergeCell ref="A4:E4"/>
    <mergeCell ref="A6:E6"/>
    <mergeCell ref="A7:E7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Phạm Văn Phong</vt:lpstr>
      <vt:lpstr>Lê Thanh Tùng</vt:lpstr>
      <vt:lpstr>Nguyễn Hồng Quân</vt:lpstr>
      <vt:lpstr>Trần Thanh Tâm</vt:lpstr>
      <vt:lpstr>Trần Thị Thúy Mai</vt:lpstr>
      <vt:lpstr>Thiều Sỹ Hòa</vt:lpstr>
      <vt:lpstr>'Nguyễn Hồng Quân'!Print_Area</vt:lpstr>
      <vt:lpstr>'Thiều Sỹ Hòa'!Print_Area</vt:lpstr>
      <vt:lpstr>'Trần Thanh Tâm'!Print_Area</vt:lpstr>
      <vt:lpstr>'Trần Thị Thúy Mai'!Print_Area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gianggiang9798@gmail.com</cp:lastModifiedBy>
  <cp:lastPrinted>2024-05-11T07:28:51Z</cp:lastPrinted>
  <dcterms:created xsi:type="dcterms:W3CDTF">2023-06-28T07:57:14Z</dcterms:created>
  <dcterms:modified xsi:type="dcterms:W3CDTF">2024-05-11T07:42:07Z</dcterms:modified>
</cp:coreProperties>
</file>