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ANG 2\2024\KSK\T4\CÔNG TY CỔ PHẦN XÂY DỰNG VIETHOUSE HÀ NỘI (39)\"/>
    </mc:Choice>
  </mc:AlternateContent>
  <xr:revisionPtr revIDLastSave="0" documentId="13_ncr:1_{C6819534-3044-4FCD-83D8-3BDB2CE0EE04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  <sheet name="Sheet3" sheetId="3" r:id="rId2"/>
  </sheets>
  <definedNames>
    <definedName name="_xlnm.Print_Area" localSheetId="0">Sheet1!$A$1:$U$15</definedName>
    <definedName name="_xlnm.Print_Titles" localSheetId="0">Sheet1!$8:$9</definedName>
  </definedNames>
  <calcPr calcId="181029"/>
</workbook>
</file>

<file path=xl/calcChain.xml><?xml version="1.0" encoding="utf-8"?>
<calcChain xmlns="http://schemas.openxmlformats.org/spreadsheetml/2006/main">
  <c r="I10" i="1" l="1"/>
  <c r="I11" i="1"/>
</calcChain>
</file>

<file path=xl/sharedStrings.xml><?xml version="1.0" encoding="utf-8"?>
<sst xmlns="http://schemas.openxmlformats.org/spreadsheetml/2006/main" count="61" uniqueCount="54">
  <si>
    <t>CÔNG TY CỔ PHẦN BỆNH VIỆN THIỆN NHÂN ĐÀ NẴNG</t>
  </si>
  <si>
    <t>TRUNG TÂM CHẨN ĐOÁN Y KHOA KỸ THUẬT CAO THIỆN NHÂN</t>
  </si>
  <si>
    <t>Tel: 02363. 82 84 89</t>
  </si>
  <si>
    <t xml:space="preserve">TỔNG HỢP KẾT QUẢ KHÁM SỨC KHỎE </t>
  </si>
  <si>
    <t>Stt</t>
  </si>
  <si>
    <t>Họ và tên</t>
  </si>
  <si>
    <t>Năm Sinh</t>
  </si>
  <si>
    <t xml:space="preserve">Giới tính </t>
  </si>
  <si>
    <t>Kết Quả CLS và LS</t>
  </si>
  <si>
    <t xml:space="preserve">Đề nghị - Tư vấn </t>
  </si>
  <si>
    <t xml:space="preserve">Xếp loại SK </t>
  </si>
  <si>
    <t>Bác sỹ</t>
  </si>
  <si>
    <t>Khám  tổng quát</t>
  </si>
  <si>
    <t>Nội</t>
  </si>
  <si>
    <t>TMH</t>
  </si>
  <si>
    <t>Mắt</t>
  </si>
  <si>
    <t>Các chỉ số cơ bản</t>
  </si>
  <si>
    <t>Chiều Cao</t>
  </si>
  <si>
    <t>Cân nặng</t>
  </si>
  <si>
    <t>BMI</t>
  </si>
  <si>
    <t xml:space="preserve">Mạch </t>
  </si>
  <si>
    <t>Huyết áp</t>
  </si>
  <si>
    <t>RHM</t>
  </si>
  <si>
    <t xml:space="preserve">Mã NV </t>
  </si>
  <si>
    <t>Chức vụ</t>
  </si>
  <si>
    <t>Địa chỉ: 276 - 278 - 280 Đống Đa, TP. Đà Nẵng.</t>
  </si>
  <si>
    <t>Da liễu</t>
  </si>
  <si>
    <t>Phụ sản</t>
  </si>
  <si>
    <t>Ngoại</t>
  </si>
  <si>
    <t xml:space="preserve">  Năm 2024</t>
  </si>
  <si>
    <t>CÔNG TY CỔ PHẦN XÂY DỰNG VIETHOUSE HÀ NỘI</t>
  </si>
  <si>
    <t>Nguyễn Văn Xuân</t>
  </si>
  <si>
    <t>Vũ Văn Bình</t>
  </si>
  <si>
    <t>Nam</t>
  </si>
  <si>
    <t>Bảo vệ</t>
  </si>
  <si>
    <t>Thợ điện nước</t>
  </si>
  <si>
    <t xml:space="preserve">Bình thường </t>
  </si>
  <si>
    <t>130/80</t>
  </si>
  <si>
    <t xml:space="preserve">Béo phì </t>
  </si>
  <si>
    <t xml:space="preserve">Mất R26, R16, mòn cổ R23, R14. Sức nhai &gt; 81 % </t>
  </si>
  <si>
    <r>
      <rPr>
        <b/>
        <sz val="13"/>
        <rFont val="Times New Roman"/>
        <family val="1"/>
      </rPr>
      <t>XN máu</t>
    </r>
    <r>
      <rPr>
        <sz val="13"/>
        <rFont val="Times New Roman"/>
        <family val="1"/>
      </rPr>
      <t xml:space="preserve"> : Hồng cầu nhỏ 
Tăng Acid Uric . Tăng men gan  ALT. Tăng mỡ máu Cholesterol 
</t>
    </r>
    <r>
      <rPr>
        <b/>
        <sz val="13"/>
        <rFont val="Times New Roman"/>
        <family val="1"/>
      </rPr>
      <t>Siêu âm bụng</t>
    </r>
    <r>
      <rPr>
        <sz val="13"/>
        <rFont val="Times New Roman"/>
        <family val="1"/>
      </rPr>
      <t xml:space="preserve"> : Gan nhiễm mỡ độ I 
Béo phì 
Mất R26, R16, mòn cổ R23, R14. Sức nhai &gt; 81 %
Các kết quả xét nghiệm khác trong giới hạn bình thường </t>
    </r>
  </si>
  <si>
    <t xml:space="preserve">_ Đã tư vấn 
_ Hạn chế da, hải sản, nội tạng động vật , dầu mỡ 
_ Tập thể dục 
_ Điều trị nha khoa 
_ Kiểm tra sức khỏe định kỳ </t>
  </si>
  <si>
    <t xml:space="preserve">IV </t>
  </si>
  <si>
    <t xml:space="preserve">BS. Hùng </t>
  </si>
  <si>
    <t>130/90</t>
  </si>
  <si>
    <t xml:space="preserve">TD Tăng huyết áp </t>
  </si>
  <si>
    <t xml:space="preserve">R38, R48 lệch, cao răng hai hàm </t>
  </si>
  <si>
    <r>
      <rPr>
        <b/>
        <sz val="13"/>
        <rFont val="Times New Roman"/>
        <family val="1"/>
      </rPr>
      <t>XN máu</t>
    </r>
    <r>
      <rPr>
        <sz val="13"/>
        <rFont val="Times New Roman"/>
        <family val="1"/>
      </rPr>
      <t xml:space="preserve"> : Tăng Triglyceride 
</t>
    </r>
    <r>
      <rPr>
        <b/>
        <sz val="13"/>
        <rFont val="Times New Roman"/>
        <family val="1"/>
      </rPr>
      <t>ECG</t>
    </r>
    <r>
      <rPr>
        <sz val="13"/>
        <rFont val="Times New Roman"/>
        <family val="1"/>
      </rPr>
      <t xml:space="preserve"> : Tăng gánh thất trái 
</t>
    </r>
    <r>
      <rPr>
        <b/>
        <sz val="13"/>
        <rFont val="Times New Roman"/>
        <family val="1"/>
      </rPr>
      <t>Siêu âm giáp</t>
    </r>
    <r>
      <rPr>
        <sz val="13"/>
        <rFont val="Times New Roman"/>
        <family val="1"/>
      </rPr>
      <t xml:space="preserve"> : Nang keo thùy phải giáp 3mm  (TIRADS 1) 
</t>
    </r>
    <r>
      <rPr>
        <b/>
        <sz val="13"/>
        <rFont val="Times New Roman"/>
        <family val="1"/>
      </rPr>
      <t>Nội soi TMH</t>
    </r>
    <r>
      <rPr>
        <sz val="13"/>
        <rFont val="Times New Roman"/>
        <family val="1"/>
      </rPr>
      <t xml:space="preserve"> : Viêm họng mãn/ vẹo vách ngăn trái 
TD Tăng huyết áp 
TS : chấn thương hàm mặt 2015
R38, R48 lệch, cao răng hai hàm 
Các kết quả xét nghiệm khác trong giới hạn bình thường </t>
    </r>
  </si>
  <si>
    <t xml:space="preserve">II </t>
  </si>
  <si>
    <t>BS. Trâm</t>
  </si>
  <si>
    <t xml:space="preserve">TS : chấn thương hàm mặt 2015. Nội soi TMH : Viêm họng mãn/ Vẹo vách ngăn trái </t>
  </si>
  <si>
    <t xml:space="preserve">_ Đã tư vấn 
_ Ăn nhạt, Đo huyết áp tại nhà liên tục 1 tuần vào mỗi buổi sáng, ghi lại số đo trao đổi với Bác sĩ  
_ Giảm dầu mỡ, chất béo 
_ Siêu âm giáp hằng năm 
_ Khám và theo dõi chuyên khoa TMH định kỳ 
_ Điều trị nha khoa 
_ Kiểm tra sức khỏe định kỳ </t>
  </si>
  <si>
    <t>Đà Nẵng, ngày 02   tháng 05   năm 2024</t>
  </si>
  <si>
    <t xml:space="preserve"> TRƯỞNG ĐƠN VỊ QUẢN LÝ SỨC KHỎE DOANH NGHIỆP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</si>
</sst>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.00\ _₫_-;\-* #,##0.00\ _₫_-;_-* &quot;-&quot;??\ _₫_-;_-@_-"/>
    <numFmt numFmtId="166" formatCode="[$-409]dddd\,\ mmmm\ dd\,\ yyyy"/>
    <numFmt numFmtId="167" formatCode="0;[Red]0"/>
  </numFmts>
  <fonts count="19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2"/>
      <name val="VNI-Times"/>
    </font>
    <font>
      <b/>
      <sz val="15"/>
      <color rgb="FF000000"/>
      <name val="Times New Roman"/>
      <family val="1"/>
    </font>
    <font>
      <sz val="15"/>
      <color theme="1"/>
      <name val="Times New Roman"/>
      <family val="1"/>
    </font>
    <font>
      <b/>
      <sz val="15"/>
      <color rgb="FFFF0000"/>
      <name val="Times New Roman"/>
      <family val="1"/>
    </font>
    <font>
      <b/>
      <sz val="15"/>
      <color rgb="FF00B050"/>
      <name val="Times New Roman"/>
      <family val="1"/>
    </font>
    <font>
      <b/>
      <sz val="15"/>
      <name val="Times New Roman"/>
      <family val="1"/>
    </font>
    <font>
      <b/>
      <i/>
      <sz val="15"/>
      <color rgb="FF00B0F0"/>
      <name val="Times New Roman"/>
      <family val="1"/>
    </font>
    <font>
      <sz val="15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3"/>
      <name val="Times New Roman"/>
      <family val="1"/>
    </font>
    <font>
      <sz val="10"/>
      <name val="Arial"/>
      <family val="2"/>
    </font>
    <font>
      <b/>
      <sz val="14"/>
      <color theme="1"/>
      <name val="Times New Roman"/>
      <family val="1"/>
    </font>
    <font>
      <b/>
      <i/>
      <sz val="14"/>
      <name val="Times New Roman"/>
      <family val="1"/>
    </font>
    <font>
      <sz val="10"/>
      <name val=".VnTime"/>
      <family val="2"/>
    </font>
    <font>
      <sz val="13"/>
      <color theme="1"/>
      <name val="Times New Roman"/>
      <family val="1"/>
    </font>
    <font>
      <b/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/>
    <xf numFmtId="0" fontId="2" fillId="0" borderId="0">
      <alignment vertical="top"/>
    </xf>
    <xf numFmtId="166" fontId="13" fillId="0" borderId="0"/>
    <xf numFmtId="164" fontId="1" fillId="0" borderId="0" applyFont="0" applyFill="0" applyBorder="0" applyAlignment="0" applyProtection="0"/>
    <xf numFmtId="0" fontId="16" fillId="0" borderId="0"/>
    <xf numFmtId="0" fontId="16" fillId="0" borderId="0"/>
    <xf numFmtId="0" fontId="13" fillId="0" borderId="0"/>
    <xf numFmtId="0" fontId="13" fillId="0" borderId="0"/>
    <xf numFmtId="165" fontId="1" fillId="0" borderId="0" applyFont="0" applyFill="0" applyBorder="0" applyAlignment="0" applyProtection="0"/>
  </cellStyleXfs>
  <cellXfs count="48">
    <xf numFmtId="0" fontId="0" fillId="0" borderId="0" xfId="0"/>
    <xf numFmtId="0" fontId="3" fillId="2" borderId="0" xfId="1" applyFont="1" applyFill="1" applyAlignment="1"/>
    <xf numFmtId="0" fontId="4" fillId="0" borderId="0" xfId="0" applyFont="1"/>
    <xf numFmtId="0" fontId="5" fillId="2" borderId="0" xfId="1" applyFont="1" applyFill="1" applyAlignment="1">
      <alignment vertical="center"/>
    </xf>
    <xf numFmtId="0" fontId="7" fillId="0" borderId="0" xfId="0" applyFont="1"/>
    <xf numFmtId="0" fontId="9" fillId="0" borderId="0" xfId="0" applyFont="1"/>
    <xf numFmtId="0" fontId="10" fillId="3" borderId="1" xfId="0" applyFont="1" applyFill="1" applyBorder="1" applyAlignment="1">
      <alignment horizontal="center" vertical="center" wrapText="1"/>
    </xf>
    <xf numFmtId="0" fontId="11" fillId="0" borderId="0" xfId="0" applyFont="1"/>
    <xf numFmtId="0" fontId="12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1" fillId="2" borderId="0" xfId="0" applyFont="1" applyFill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vertical="top"/>
    </xf>
    <xf numFmtId="0" fontId="10" fillId="0" borderId="0" xfId="0" applyFont="1"/>
    <xf numFmtId="0" fontId="14" fillId="0" borderId="0" xfId="0" applyFont="1" applyAlignment="1">
      <alignment horizontal="center"/>
    </xf>
    <xf numFmtId="0" fontId="12" fillId="2" borderId="0" xfId="0" applyFont="1" applyFill="1"/>
    <xf numFmtId="0" fontId="17" fillId="0" borderId="0" xfId="0" applyFont="1"/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7" fontId="12" fillId="0" borderId="1" xfId="8" applyNumberFormat="1" applyFont="1" applyFill="1" applyBorder="1" applyAlignment="1" applyProtection="1">
      <alignment horizontal="center" vertical="center" wrapText="1"/>
    </xf>
    <xf numFmtId="0" fontId="12" fillId="0" borderId="1" xfId="0" applyFont="1" applyBorder="1" applyAlignment="1">
      <alignment horizontal="left" vertical="center"/>
    </xf>
    <xf numFmtId="167" fontId="12" fillId="2" borderId="1" xfId="8" applyNumberFormat="1" applyFont="1" applyFill="1" applyBorder="1" applyAlignment="1" applyProtection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3" fillId="2" borderId="0" xfId="1" applyFont="1" applyFill="1" applyAlignment="1">
      <alignment horizontal="center"/>
    </xf>
    <xf numFmtId="0" fontId="5" fillId="2" borderId="0" xfId="1" applyFont="1" applyFill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top"/>
    </xf>
    <xf numFmtId="0" fontId="15" fillId="0" borderId="0" xfId="0" applyFont="1" applyAlignment="1">
      <alignment horizontal="center"/>
    </xf>
    <xf numFmtId="0" fontId="10" fillId="3" borderId="8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</cellXfs>
  <cellStyles count="9">
    <cellStyle name="Comma" xfId="8" builtinId="3"/>
    <cellStyle name="Comma 2" xfId="3" xr:uid="{00000000-0005-0000-0000-000001000000}"/>
    <cellStyle name="Normal" xfId="0" builtinId="0"/>
    <cellStyle name="Normal 2" xfId="5" xr:uid="{00000000-0005-0000-0000-000003000000}"/>
    <cellStyle name="Normal 2 33" xfId="2" xr:uid="{00000000-0005-0000-0000-000004000000}"/>
    <cellStyle name="Normal 3" xfId="1" xr:uid="{00000000-0005-0000-0000-000005000000}"/>
    <cellStyle name="Normal 3 3" xfId="6" xr:uid="{00000000-0005-0000-0000-000006000000}"/>
    <cellStyle name="Normal 4" xfId="4" xr:uid="{00000000-0005-0000-0000-000007000000}"/>
    <cellStyle name="Normal 8" xfId="7" xr:uid="{00000000-0005-0000-0000-000008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104776</xdr:rowOff>
    </xdr:from>
    <xdr:to>
      <xdr:col>2</xdr:col>
      <xdr:colOff>304800</xdr:colOff>
      <xdr:row>4</xdr:row>
      <xdr:rowOff>123826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04776"/>
          <a:ext cx="1085850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"/>
  <sheetViews>
    <sheetView tabSelected="1" view="pageBreakPreview" zoomScale="60" zoomScaleNormal="100" workbookViewId="0">
      <selection sqref="A1:U15"/>
    </sheetView>
  </sheetViews>
  <sheetFormatPr defaultRowHeight="18.75"/>
  <cols>
    <col min="1" max="1" width="5.25" style="12" customWidth="1"/>
    <col min="2" max="2" width="8.25" style="12" customWidth="1"/>
    <col min="3" max="3" width="16.375" style="13" customWidth="1"/>
    <col min="4" max="4" width="6.875" style="12" customWidth="1"/>
    <col min="5" max="5" width="6.5" style="12" customWidth="1"/>
    <col min="6" max="6" width="9.625" style="23" customWidth="1"/>
    <col min="7" max="7" width="8.75" style="12" customWidth="1"/>
    <col min="8" max="8" width="7.125" style="12" customWidth="1"/>
    <col min="9" max="9" width="7.5" style="12" customWidth="1"/>
    <col min="10" max="10" width="7.75" style="12" customWidth="1"/>
    <col min="11" max="11" width="8.625" style="12" customWidth="1"/>
    <col min="12" max="18" width="10" style="12" customWidth="1"/>
    <col min="19" max="19" width="26.5" style="14" customWidth="1"/>
    <col min="20" max="20" width="26.5" style="15" customWidth="1"/>
    <col min="21" max="21" width="6.875" style="12" customWidth="1"/>
    <col min="22" max="22" width="15.625" style="7" customWidth="1"/>
    <col min="23" max="23" width="9.125" style="7"/>
  </cols>
  <sheetData>
    <row r="1" spans="1:23" ht="19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1"/>
      <c r="W1" s="2"/>
    </row>
    <row r="2" spans="1:23" ht="19.5">
      <c r="A2" s="31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1"/>
      <c r="W2" s="2"/>
    </row>
    <row r="3" spans="1:23" ht="19.5">
      <c r="A3" s="31" t="s">
        <v>25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1"/>
      <c r="W3" s="2"/>
    </row>
    <row r="4" spans="1:23" ht="19.5">
      <c r="A4" s="31" t="s">
        <v>2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1"/>
      <c r="W4" s="2"/>
    </row>
    <row r="5" spans="1:23" ht="19.5">
      <c r="A5" s="32" t="s">
        <v>3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"/>
      <c r="W5" s="2"/>
    </row>
    <row r="6" spans="1:23" ht="19.5">
      <c r="A6" s="30" t="s">
        <v>30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4"/>
      <c r="W6" s="4"/>
    </row>
    <row r="7" spans="1:23" ht="20.25">
      <c r="A7" s="35" t="s">
        <v>29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5"/>
      <c r="W7" s="5"/>
    </row>
    <row r="8" spans="1:23" ht="37.5" customHeight="1">
      <c r="A8" s="40" t="s">
        <v>4</v>
      </c>
      <c r="B8" s="40" t="s">
        <v>23</v>
      </c>
      <c r="C8" s="40" t="s">
        <v>5</v>
      </c>
      <c r="D8" s="40" t="s">
        <v>6</v>
      </c>
      <c r="E8" s="40" t="s">
        <v>7</v>
      </c>
      <c r="F8" s="40" t="s">
        <v>24</v>
      </c>
      <c r="G8" s="37" t="s">
        <v>16</v>
      </c>
      <c r="H8" s="38"/>
      <c r="I8" s="38"/>
      <c r="J8" s="38"/>
      <c r="K8" s="39"/>
      <c r="L8" s="44" t="s">
        <v>12</v>
      </c>
      <c r="M8" s="45"/>
      <c r="N8" s="45"/>
      <c r="O8" s="45"/>
      <c r="P8" s="45"/>
      <c r="Q8" s="45"/>
      <c r="R8" s="46"/>
      <c r="S8" s="40" t="s">
        <v>8</v>
      </c>
      <c r="T8" s="40" t="s">
        <v>9</v>
      </c>
      <c r="U8" s="40" t="s">
        <v>10</v>
      </c>
      <c r="V8" s="33" t="s">
        <v>11</v>
      </c>
    </row>
    <row r="9" spans="1:23" ht="45" customHeight="1">
      <c r="A9" s="41"/>
      <c r="B9" s="41"/>
      <c r="C9" s="41"/>
      <c r="D9" s="41"/>
      <c r="E9" s="41"/>
      <c r="F9" s="41"/>
      <c r="G9" s="6" t="s">
        <v>17</v>
      </c>
      <c r="H9" s="6" t="s">
        <v>18</v>
      </c>
      <c r="I9" s="6" t="s">
        <v>19</v>
      </c>
      <c r="J9" s="6" t="s">
        <v>20</v>
      </c>
      <c r="K9" s="6" t="s">
        <v>21</v>
      </c>
      <c r="L9" s="6" t="s">
        <v>13</v>
      </c>
      <c r="M9" s="6" t="s">
        <v>15</v>
      </c>
      <c r="N9" s="6" t="s">
        <v>14</v>
      </c>
      <c r="O9" s="6" t="s">
        <v>22</v>
      </c>
      <c r="P9" s="6" t="s">
        <v>26</v>
      </c>
      <c r="Q9" s="6" t="s">
        <v>28</v>
      </c>
      <c r="R9" s="6" t="s">
        <v>27</v>
      </c>
      <c r="S9" s="41"/>
      <c r="T9" s="41"/>
      <c r="U9" s="41"/>
      <c r="V9" s="34"/>
    </row>
    <row r="10" spans="1:23" s="19" customFormat="1" ht="193.5" customHeight="1">
      <c r="A10" s="47">
        <v>1</v>
      </c>
      <c r="B10" s="26">
        <v>5007</v>
      </c>
      <c r="C10" s="27" t="s">
        <v>31</v>
      </c>
      <c r="D10" s="20">
        <v>1974</v>
      </c>
      <c r="E10" s="29" t="s">
        <v>33</v>
      </c>
      <c r="F10" s="29" t="s">
        <v>34</v>
      </c>
      <c r="G10" s="9">
        <v>168</v>
      </c>
      <c r="H10" s="9">
        <v>88</v>
      </c>
      <c r="I10" s="9">
        <f>ROUND(H10*10000/(G10*G10),1)</f>
        <v>31.2</v>
      </c>
      <c r="J10" s="9">
        <v>76</v>
      </c>
      <c r="K10" s="9" t="s">
        <v>37</v>
      </c>
      <c r="L10" s="9" t="s">
        <v>38</v>
      </c>
      <c r="M10" s="9" t="s">
        <v>36</v>
      </c>
      <c r="N10" s="9" t="s">
        <v>36</v>
      </c>
      <c r="O10" s="9" t="s">
        <v>39</v>
      </c>
      <c r="P10" s="9" t="s">
        <v>36</v>
      </c>
      <c r="Q10" s="9" t="s">
        <v>36</v>
      </c>
      <c r="R10" s="9"/>
      <c r="S10" s="8" t="s">
        <v>40</v>
      </c>
      <c r="T10" s="8" t="s">
        <v>41</v>
      </c>
      <c r="U10" s="9" t="s">
        <v>42</v>
      </c>
      <c r="V10" s="10" t="s">
        <v>43</v>
      </c>
      <c r="W10" s="18"/>
    </row>
    <row r="11" spans="1:23" s="19" customFormat="1" ht="243" customHeight="1">
      <c r="A11" s="47">
        <v>2</v>
      </c>
      <c r="B11" s="20">
        <v>5016</v>
      </c>
      <c r="C11" s="28" t="s">
        <v>32</v>
      </c>
      <c r="D11" s="20">
        <v>1983</v>
      </c>
      <c r="E11" s="29" t="s">
        <v>33</v>
      </c>
      <c r="F11" s="29" t="s">
        <v>35</v>
      </c>
      <c r="G11" s="9">
        <v>175</v>
      </c>
      <c r="H11" s="9">
        <v>67.900000000000006</v>
      </c>
      <c r="I11" s="9">
        <f t="shared" ref="I11" si="0">ROUND(H11*10000/(G11*G11),1)</f>
        <v>22.2</v>
      </c>
      <c r="J11" s="9">
        <v>80</v>
      </c>
      <c r="K11" s="9" t="s">
        <v>44</v>
      </c>
      <c r="L11" s="9" t="s">
        <v>45</v>
      </c>
      <c r="M11" s="9" t="s">
        <v>36</v>
      </c>
      <c r="N11" s="9" t="s">
        <v>50</v>
      </c>
      <c r="O11" s="9" t="s">
        <v>46</v>
      </c>
      <c r="P11" s="9" t="s">
        <v>36</v>
      </c>
      <c r="Q11" s="9" t="s">
        <v>36</v>
      </c>
      <c r="R11" s="9"/>
      <c r="S11" s="8" t="s">
        <v>47</v>
      </c>
      <c r="T11" s="8" t="s">
        <v>51</v>
      </c>
      <c r="U11" s="9" t="s">
        <v>48</v>
      </c>
      <c r="V11" s="10" t="s">
        <v>49</v>
      </c>
      <c r="W11" s="18"/>
    </row>
    <row r="12" spans="1:23" ht="19.5">
      <c r="O12" s="43" t="s">
        <v>52</v>
      </c>
      <c r="P12" s="43"/>
      <c r="Q12" s="43"/>
      <c r="R12" s="43"/>
      <c r="S12" s="43"/>
      <c r="T12" s="43"/>
      <c r="U12" s="43"/>
      <c r="V12" s="11"/>
      <c r="W12" s="11"/>
    </row>
    <row r="13" spans="1:23">
      <c r="A13" s="36"/>
      <c r="B13" s="36"/>
      <c r="C13" s="36"/>
      <c r="D13" s="36"/>
      <c r="E13" s="36"/>
      <c r="F13" s="24"/>
      <c r="G13" s="17"/>
      <c r="H13" s="17"/>
      <c r="I13" s="17"/>
      <c r="J13" s="17"/>
      <c r="K13" s="17"/>
      <c r="L13" s="17"/>
      <c r="M13" s="17"/>
      <c r="N13" s="17"/>
      <c r="O13" s="42" t="s">
        <v>53</v>
      </c>
      <c r="P13" s="42"/>
      <c r="Q13" s="42"/>
      <c r="R13" s="42"/>
      <c r="S13" s="42"/>
      <c r="T13" s="42"/>
      <c r="U13" s="42"/>
      <c r="V13" s="11"/>
      <c r="W13" s="11"/>
    </row>
    <row r="14" spans="1:23">
      <c r="V14" s="11"/>
      <c r="W14" s="11"/>
    </row>
    <row r="15" spans="1:23">
      <c r="V15" s="11"/>
      <c r="W15" s="11"/>
    </row>
    <row r="16" spans="1:23">
      <c r="V16" s="11"/>
      <c r="W16" s="11"/>
    </row>
    <row r="17" spans="1:23">
      <c r="V17" s="11"/>
      <c r="W17" s="11"/>
    </row>
    <row r="18" spans="1:23">
      <c r="A18"/>
      <c r="B18" s="21"/>
      <c r="C18" s="21"/>
      <c r="D18" s="22"/>
      <c r="E18" s="22"/>
      <c r="F18" s="25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 s="11"/>
      <c r="W18" s="11"/>
    </row>
    <row r="19" spans="1:23">
      <c r="A19"/>
      <c r="B19" s="21"/>
      <c r="C19" s="21"/>
      <c r="D19" s="22"/>
      <c r="E19" s="22"/>
      <c r="F19" s="25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 s="11"/>
      <c r="W19" s="11"/>
    </row>
    <row r="20" spans="1:23">
      <c r="A20"/>
      <c r="B20" s="21"/>
      <c r="C20" s="21"/>
      <c r="D20" s="22"/>
      <c r="E20" s="22"/>
      <c r="F20" s="25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 s="11"/>
      <c r="W20" s="11"/>
    </row>
    <row r="23" spans="1:23">
      <c r="A23"/>
      <c r="B23" s="21"/>
      <c r="C23" s="21"/>
      <c r="D23" s="22"/>
      <c r="E23" s="22"/>
      <c r="F23" s="25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 s="16"/>
      <c r="W23" s="16"/>
    </row>
  </sheetData>
  <mergeCells count="22">
    <mergeCell ref="V8:V9"/>
    <mergeCell ref="A7:U7"/>
    <mergeCell ref="A13:E13"/>
    <mergeCell ref="G8:K8"/>
    <mergeCell ref="A8:A9"/>
    <mergeCell ref="C8:C9"/>
    <mergeCell ref="D8:D9"/>
    <mergeCell ref="E8:E9"/>
    <mergeCell ref="S8:S9"/>
    <mergeCell ref="T8:T9"/>
    <mergeCell ref="U8:U9"/>
    <mergeCell ref="O13:U13"/>
    <mergeCell ref="O12:U12"/>
    <mergeCell ref="F8:F9"/>
    <mergeCell ref="L8:R8"/>
    <mergeCell ref="B8:B9"/>
    <mergeCell ref="A6:U6"/>
    <mergeCell ref="A1:U1"/>
    <mergeCell ref="A2:U2"/>
    <mergeCell ref="A3:U3"/>
    <mergeCell ref="A4:U4"/>
    <mergeCell ref="A5:U5"/>
  </mergeCells>
  <conditionalFormatting sqref="B11">
    <cfRule type="duplicateValues" dxfId="1" priority="2"/>
  </conditionalFormatting>
  <conditionalFormatting sqref="C10">
    <cfRule type="duplicateValues" dxfId="0" priority="1" stopIfTrue="1"/>
  </conditionalFormatting>
  <pageMargins left="0.35433070866141736" right="0.19685039370078741" top="0.51181102362204722" bottom="0.74803149606299213" header="0.31496062992125984" footer="0.31496062992125984"/>
  <pageSetup scale="55" orientation="landscape" horizontalDpi="0" verticalDpi="0" r:id="rId1"/>
  <colBreaks count="1" manualBreakCount="1">
    <brk id="2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Sheet3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gianggiang9798@gmail.com</cp:lastModifiedBy>
  <cp:lastPrinted>2024-05-10T08:40:35Z</cp:lastPrinted>
  <dcterms:created xsi:type="dcterms:W3CDTF">2018-05-14T02:52:35Z</dcterms:created>
  <dcterms:modified xsi:type="dcterms:W3CDTF">2024-05-10T09:50:03Z</dcterms:modified>
</cp:coreProperties>
</file>