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TRUNG TÂM PHÁT TRIỂN QUỸ ĐẤT THÀNH PHỐ ĐÀ NẴNG\2025\"/>
    </mc:Choice>
  </mc:AlternateContent>
  <xr:revisionPtr revIDLastSave="0" documentId="13_ncr:1_{91177369-C89C-4BFF-82BA-E0B1EA56D75E}" xr6:coauthVersionLast="47" xr6:coauthVersionMax="47" xr10:uidLastSave="{00000000-0000-0000-0000-000000000000}"/>
  <bookViews>
    <workbookView xWindow="-120" yWindow="-120" windowWidth="20730" windowHeight="11160" firstSheet="1" activeTab="1" xr2:uid="{00000000-000D-0000-FFFF-FFFF00000000}"/>
  </bookViews>
  <sheets>
    <sheet name="Kangatang" sheetId="6" state="veryHidden" r:id="rId1"/>
    <sheet name="CÁC DM LÀM THÊM" sheetId="5" r:id="rId2"/>
  </sheets>
  <definedNames>
    <definedName name="_xlnm._FilterDatabase" localSheetId="1" hidden="1">'CÁC DM LÀM THÊM'!$A$18:$K$178</definedName>
    <definedName name="_xlnm.Print_Area" localSheetId="1">'CÁC DM LÀM THÊM'!$A$1:$F$191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6" i="5" l="1"/>
  <c r="A177" i="5" s="1"/>
  <c r="A178" i="5" s="1"/>
  <c r="A172" i="5"/>
  <c r="A173" i="5" s="1"/>
  <c r="A166" i="5"/>
  <c r="A167" i="5" s="1"/>
  <c r="A168" i="5" s="1"/>
  <c r="A169" i="5" s="1"/>
  <c r="A157" i="5"/>
  <c r="A158" i="5" s="1"/>
  <c r="A159" i="5" s="1"/>
  <c r="A160" i="5" s="1"/>
  <c r="A161" i="5" s="1"/>
  <c r="A162" i="5" s="1"/>
  <c r="A163" i="5" s="1"/>
  <c r="A146" i="5"/>
  <c r="A147" i="5" s="1"/>
  <c r="A148" i="5" s="1"/>
  <c r="A149" i="5" s="1"/>
  <c r="A150" i="5" s="1"/>
  <c r="A151" i="5" s="1"/>
  <c r="A152" i="5" s="1"/>
  <c r="A143" i="5"/>
  <c r="A138" i="5"/>
  <c r="A139" i="5" s="1"/>
  <c r="A140" i="5" s="1"/>
  <c r="A93" i="5"/>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90" i="5"/>
  <c r="A70" i="5"/>
  <c r="A71" i="5" s="1"/>
  <c r="A72" i="5" s="1"/>
  <c r="A73" i="5" s="1"/>
  <c r="A74" i="5" s="1"/>
  <c r="A75" i="5" s="1"/>
  <c r="A76" i="5" s="1"/>
  <c r="A77" i="5" s="1"/>
  <c r="A78" i="5" s="1"/>
  <c r="A79" i="5" s="1"/>
  <c r="A80" i="5" s="1"/>
  <c r="A81" i="5" s="1"/>
  <c r="A82" i="5" s="1"/>
  <c r="A83" i="5" s="1"/>
  <c r="A84" i="5" s="1"/>
  <c r="A85" i="5" s="1"/>
  <c r="A86" i="5" s="1"/>
  <c r="A87" i="5" s="1"/>
  <c r="A57" i="5"/>
  <c r="A58" i="5" s="1"/>
  <c r="A59" i="5" s="1"/>
  <c r="A60" i="5" s="1"/>
  <c r="A61" i="5" s="1"/>
  <c r="A62" i="5" s="1"/>
  <c r="A63" i="5" s="1"/>
  <c r="A64" i="5" s="1"/>
  <c r="A65" i="5" s="1"/>
  <c r="A66" i="5" s="1"/>
  <c r="A67" i="5" s="1"/>
  <c r="A39" i="5"/>
  <c r="A40" i="5" s="1"/>
  <c r="A41" i="5" s="1"/>
  <c r="A42" i="5" s="1"/>
  <c r="A43" i="5" s="1"/>
  <c r="A44" i="5" s="1"/>
  <c r="A45" i="5" s="1"/>
  <c r="A46" i="5" s="1"/>
  <c r="A47" i="5" s="1"/>
  <c r="A48" i="5" s="1"/>
  <c r="A49" i="5" s="1"/>
  <c r="A50" i="5" s="1"/>
  <c r="A51" i="5" s="1"/>
  <c r="A52" i="5" s="1"/>
  <c r="A53" i="5" s="1"/>
  <c r="A54" i="5" s="1"/>
  <c r="A20" i="5"/>
  <c r="A21" i="5" s="1"/>
  <c r="A22" i="5" s="1"/>
  <c r="A23" i="5" s="1"/>
  <c r="A24" i="5" s="1"/>
  <c r="A25" i="5" s="1"/>
  <c r="A26" i="5" s="1"/>
  <c r="A27" i="5" s="1"/>
  <c r="A28" i="5" s="1"/>
  <c r="A29" i="5" s="1"/>
  <c r="A30" i="5" s="1"/>
  <c r="A31" i="5" s="1"/>
  <c r="A32" i="5" s="1"/>
  <c r="A33" i="5" s="1"/>
  <c r="A34" i="5" s="1"/>
  <c r="A35" i="5" s="1"/>
  <c r="A36" i="5" s="1"/>
</calcChain>
</file>

<file path=xl/sharedStrings.xml><?xml version="1.0" encoding="utf-8"?>
<sst xmlns="http://schemas.openxmlformats.org/spreadsheetml/2006/main" count="330" uniqueCount="323">
  <si>
    <t>Ghi chú</t>
  </si>
  <si>
    <t>BẢNG BÁO GIÁ GÓI KHÁM SỨC KHỎE TỔNG QUÁT</t>
  </si>
  <si>
    <t>Danh mục khám</t>
  </si>
  <si>
    <t>Chức năng khám</t>
  </si>
  <si>
    <t>Đơn giá (VND)</t>
  </si>
  <si>
    <t>Khám Phụ khoa - Chuyên khoa sản</t>
  </si>
  <si>
    <t>Phát hiện các bệnh lý về sản phụ khoa.</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</si>
  <si>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</si>
  <si>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</si>
  <si>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</si>
  <si>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</si>
  <si>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</si>
  <si>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</si>
  <si>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</si>
  <si>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</si>
  <si>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</si>
  <si>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</si>
  <si>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</si>
  <si>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</si>
  <si>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</si>
  <si>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</si>
  <si>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</si>
  <si>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</si>
  <si>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</si>
  <si>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</si>
  <si>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</si>
  <si>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</si>
  <si>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</si>
  <si>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</si>
  <si>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</si>
  <si>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</si>
  <si>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</si>
  <si>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</si>
  <si>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</si>
  <si>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</si>
  <si>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</si>
  <si>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</si>
  <si>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</si>
  <si>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</si>
  <si>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</si>
  <si>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</si>
  <si>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</si>
  <si>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</si>
  <si>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</si>
  <si>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</si>
  <si>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</si>
  <si>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</si>
  <si>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</si>
  <si>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</si>
  <si>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</si>
  <si>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</si>
  <si>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</si>
  <si>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</si>
  <si>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</si>
  <si>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</si>
  <si>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</si>
  <si>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</si>
  <si>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</si>
  <si>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</si>
  <si>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</si>
  <si>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</si>
  <si>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</si>
  <si>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</si>
  <si>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</si>
  <si>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</si>
  <si>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</si>
  <si>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</si>
  <si>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</si>
  <si>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HBeAg  (Hãng Roche - Thụy sỹ - Hóa chất chính hãng)</t>
  </si>
  <si>
    <t>Phát hiện định lượng kháng nguyên nhân virus viêm gan B (cho thấy tình trạng hoạt động của virus)</t>
  </si>
  <si>
    <t>HBeAg test nhanh (Hãng Roche - Thụy sỹ - Hóa chất chính hãng)</t>
  </si>
  <si>
    <t>Phát hiện định tính kháng nguyên nhân virus viêm gan B (cho thấy tình trạng hoạt động của virus)</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</si>
  <si>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</si>
  <si>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</si>
  <si>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</si>
  <si>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</si>
  <si>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</si>
  <si>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</si>
  <si>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</si>
  <si>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</si>
  <si>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 - Test nhanh</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</si>
  <si>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</si>
  <si>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</si>
  <si>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</si>
  <si>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</si>
  <si>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</si>
  <si>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</si>
  <si>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Ferritin</t>
  </si>
  <si>
    <t>Đánh giá rối loạn chuyển hóa sắt</t>
  </si>
  <si>
    <t xml:space="preserve">Siêu âm tim 4D ghi đĩa (Máy Siemens SC 2000 - Đức) </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</si>
  <si>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</si>
  <si>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</si>
  <si>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</si>
  <si>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</si>
  <si>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</si>
  <si>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</si>
  <si>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</si>
  <si>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</si>
  <si>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</si>
  <si>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</si>
  <si>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</si>
  <si>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</si>
  <si>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</si>
  <si>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</si>
  <si>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</si>
  <si>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</si>
  <si>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</si>
  <si>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</si>
  <si>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</si>
  <si>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</si>
  <si>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</si>
  <si>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</si>
  <si>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</si>
  <si>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</si>
  <si>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</si>
  <si>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</si>
  <si>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</si>
  <si>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</si>
  <si>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</si>
  <si>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</si>
  <si>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</si>
  <si>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</si>
  <si>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</si>
  <si>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</si>
  <si>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</si>
  <si>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</si>
  <si>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</si>
  <si>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</si>
  <si>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</si>
  <si>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</si>
  <si>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</si>
  <si>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</si>
  <si>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</si>
  <si>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</si>
  <si>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</si>
  <si>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</si>
  <si>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</si>
  <si>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</si>
  <si>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</si>
  <si>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</si>
  <si>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</si>
  <si>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</si>
  <si>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</si>
  <si>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</si>
  <si>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</si>
  <si>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</si>
  <si>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</si>
  <si>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</si>
  <si>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</si>
  <si>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</si>
  <si>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</si>
  <si>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</si>
  <si>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</si>
  <si>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</si>
  <si>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</si>
  <si>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</si>
  <si>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</si>
  <si>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</si>
  <si>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</si>
  <si>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</si>
  <si>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</si>
  <si>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</si>
  <si>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</si>
  <si>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</si>
  <si>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</si>
  <si>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</si>
  <si>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</si>
  <si>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</si>
  <si>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</si>
  <si>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</si>
  <si>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</si>
  <si>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</si>
  <si>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</si>
  <si>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</si>
  <si>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</si>
  <si>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</si>
  <si>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</si>
  <si>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</si>
  <si>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</si>
  <si>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</si>
  <si>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</si>
  <si>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</si>
  <si>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</si>
  <si>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</si>
  <si>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</si>
  <si>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</si>
  <si>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</si>
  <si>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</si>
  <si>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</si>
  <si>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</si>
  <si>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</si>
  <si>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</si>
  <si>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</si>
  <si>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</si>
  <si>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</si>
  <si>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</si>
  <si>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</si>
  <si>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</si>
  <si>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</si>
  <si>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</si>
  <si>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</si>
  <si>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</si>
  <si>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</si>
  <si>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</si>
  <si>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</si>
  <si>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</si>
  <si>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</si>
  <si>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</si>
  <si>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</si>
  <si>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</si>
  <si>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</si>
  <si>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</si>
  <si>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</si>
  <si>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</si>
  <si>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</si>
  <si>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</si>
  <si>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</si>
  <si>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</si>
  <si>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</si>
  <si>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</si>
  <si>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</si>
  <si>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</si>
  <si>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</si>
  <si>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</si>
  <si>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</si>
  <si>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</si>
  <si>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</si>
  <si>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</si>
  <si>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</si>
  <si>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</si>
  <si>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</si>
  <si>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Khảo sát nguy cơ ung thư vú, buồng trứng, và đại-trực tràng di truyền trên 10 gen (BRCA1, BRCA2, PTEN, TP53, CDH1, PALB2, STK11, MLH1, MSH2, APC)</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</si>
  <si>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</si>
  <si>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</si>
  <si>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</si>
  <si>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</si>
  <si>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</si>
  <si>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</si>
  <si>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</si>
  <si>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</si>
  <si>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</si>
  <si>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</si>
  <si>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</si>
  <si>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</si>
  <si>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</si>
  <si>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</si>
  <si>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</si>
  <si>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</si>
  <si>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</si>
  <si>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</si>
  <si>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</si>
  <si>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</si>
  <si>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</si>
  <si>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</si>
  <si>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</si>
  <si>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</si>
  <si>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</si>
  <si>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</si>
  <si>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</si>
  <si>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</si>
  <si>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</si>
  <si>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</si>
  <si>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</si>
  <si>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Tầm soát nguy cơ ung thư di truyền cho nữ giới (Pinkcare)</t>
  </si>
  <si>
    <t>Điện giải</t>
  </si>
  <si>
    <t>HP dạ dày</t>
  </si>
  <si>
    <t>Helicobacter Pylori AB</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</si>
  <si>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</si>
  <si>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</si>
  <si>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</si>
  <si>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</si>
  <si>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</si>
  <si>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</si>
  <si>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</si>
  <si>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</si>
  <si>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</si>
  <si>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</si>
  <si>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</si>
  <si>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Điện giải đồ (Na, K, Cl)</t>
  </si>
  <si>
    <t>Phát hiện bệnh lý suy val tĩnh mạch , xơ vữa động mạch...ở chân.</t>
  </si>
  <si>
    <t>Chụp nhũ ảnh 3D - Kỹ thuật số MAMOMAT INSPIRATION - Siemens</t>
  </si>
  <si>
    <t>Sàng lọc ung thư vú (phát hiện vi vôi hóa và rối loạn cấu trúc mà siêu âm vú không phát hiện được)</t>
  </si>
  <si>
    <t>Chụp CT Scanner Ngực</t>
  </si>
  <si>
    <t>Tầm soát sớm ung thư phổi, u trung thất và bệnh lý mô kẽ phổi…</t>
  </si>
  <si>
    <t>Đánh giá tốt các bệnh lý trong ổ bụng: u gan, u thận….</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</si>
  <si>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</si>
  <si>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</si>
  <si>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</si>
  <si>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</si>
  <si>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</si>
  <si>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t>Chụp cộng hưởng từ (MRI) tuyến vú có tiêm chất tương phản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</si>
  <si>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</si>
  <si>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</si>
  <si>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</si>
  <si>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ruột non có tiêm chất tương phản(Máy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</si>
  <si>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</si>
  <si>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</si>
  <si>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</si>
  <si>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</si>
  <si>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</si>
  <si>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</si>
  <si>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</si>
  <si>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</si>
  <si>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</si>
  <si>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</si>
  <si>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</si>
  <si>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</si>
  <si>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</si>
  <si>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</si>
  <si>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</si>
  <si>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</si>
  <si>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</si>
  <si>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</si>
  <si>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</si>
  <si>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</si>
  <si>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Nội soi Trực tràng không gây mê</t>
  </si>
  <si>
    <t>Phát hiện các bện lý về trực tràng, chẩn đoán trĩ, rò hậu môn, viêm loét trực tràng, polyp… + Tầm soát ung thư trực tràng sớm</t>
  </si>
  <si>
    <t>Nội soi họng - thanh quản</t>
  </si>
  <si>
    <t>Phát hiện các bệnh lý về họng và thanh quản</t>
  </si>
  <si>
    <t>Kính gửi: TRUNG TÂM PHÁT TRIỂN QUỸ ĐẤT THÀNH PHỐ ĐÀ NẴNG</t>
  </si>
  <si>
    <t xml:space="preserve">     . Báo giá này có hiệu lực kể từ ngày báo giá cho đến hết năm 2025</t>
  </si>
  <si>
    <t>. Ms Diệp ( PGĐ.KD) : 0937 334 583</t>
  </si>
  <si>
    <t>. Email: thiennhanhospital@gmail.com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</si>
</sst>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20"/>
      <color theme="1"/>
      <name val="Times New Roman"/>
      <family val="1"/>
    </font>
    <font>
      <sz val="11"/>
      <color rgb="FFFF0000"/>
      <name val="Times New Roman"/>
      <family val="1"/>
    </font>
    <font>
      <b/>
      <sz val="11"/>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150">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2"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1" xfId="0" applyFont="1" applyBorder="1"/>
    <xf numFmtId="0" fontId="8" fillId="0" borderId="11" xfId="0" applyFont="1" applyBorder="1"/>
    <xf numFmtId="3" fontId="6" fillId="0" borderId="11" xfId="1" applyNumberFormat="1" applyFont="1" applyBorder="1" applyAlignment="1">
      <alignment horizontal="center"/>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3" fontId="6" fillId="0" borderId="1" xfId="1" applyNumberFormat="1" applyFont="1" applyBorder="1" applyAlignment="1">
      <alignment horizontal="center" vertical="center"/>
    </xf>
    <xf numFmtId="0" fontId="10" fillId="0" borderId="16" xfId="0" applyFont="1" applyBorder="1"/>
    <xf numFmtId="0" fontId="10" fillId="0" borderId="5" xfId="0" applyFont="1" applyBorder="1"/>
    <xf numFmtId="3" fontId="10" fillId="0" borderId="5" xfId="1" applyNumberFormat="1" applyFont="1" applyBorder="1" applyAlignment="1">
      <alignment horizontal="center"/>
    </xf>
    <xf numFmtId="0" fontId="10" fillId="0" borderId="17" xfId="0" applyFont="1" applyBorder="1" applyAlignment="1">
      <alignment wrapText="1"/>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3" xfId="0" applyNumberFormat="1" applyFont="1" applyFill="1" applyBorder="1" applyAlignment="1">
      <alignment horizontal="left" vertical="center"/>
    </xf>
    <xf numFmtId="3" fontId="15" fillId="4" borderId="15"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0" fontId="16" fillId="0" borderId="1" xfId="0" applyFont="1" applyBorder="1" applyAlignment="1">
      <alignmen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6" fillId="0" borderId="2" xfId="0" applyFont="1" applyBorder="1" applyAlignment="1">
      <alignment vertical="center" wrapText="1"/>
    </xf>
    <xf numFmtId="3" fontId="19" fillId="0" borderId="1" xfId="1" applyNumberFormat="1"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165" fontId="2" fillId="0" borderId="5" xfId="1" applyNumberFormat="1" applyFont="1" applyBorder="1"/>
    <xf numFmtId="165" fontId="2" fillId="0" borderId="6" xfId="1" applyNumberFormat="1" applyFont="1" applyBorder="1" applyAlignment="1">
      <alignment vertical="center"/>
    </xf>
    <xf numFmtId="165" fontId="2" fillId="0" borderId="5" xfId="1" applyNumberFormat="1" applyFont="1" applyBorder="1" applyAlignment="1">
      <alignment vertical="center"/>
    </xf>
    <xf numFmtId="165" fontId="1" fillId="0" borderId="5" xfId="1" applyNumberFormat="1" applyFont="1" applyBorder="1" applyAlignment="1">
      <alignment vertical="center"/>
    </xf>
    <xf numFmtId="165" fontId="1" fillId="0" borderId="5" xfId="1" applyNumberFormat="1" applyFont="1" applyBorder="1" applyAlignment="1">
      <alignment vertical="center" wrapText="1"/>
    </xf>
    <xf numFmtId="165" fontId="2" fillId="0" borderId="5" xfId="1" applyNumberFormat="1" applyFont="1" applyBorder="1" applyAlignment="1">
      <alignment vertical="center" wrapText="1"/>
    </xf>
    <xf numFmtId="165" fontId="2" fillId="0" borderId="5" xfId="1" applyNumberFormat="1" applyFont="1" applyBorder="1" applyAlignment="1">
      <alignment horizontal="left" vertical="center" wrapText="1"/>
    </xf>
    <xf numFmtId="165" fontId="2" fillId="0" borderId="5" xfId="1" applyNumberFormat="1" applyFont="1" applyBorder="1" applyAlignment="1">
      <alignment horizontal="center" vertical="center"/>
    </xf>
    <xf numFmtId="165" fontId="2" fillId="0" borderId="5" xfId="1" applyNumberFormat="1" applyFont="1" applyBorder="1" applyAlignment="1">
      <alignment horizontal="left" vertical="center"/>
    </xf>
    <xf numFmtId="165" fontId="4" fillId="0" borderId="5" xfId="1" applyNumberFormat="1" applyFont="1" applyBorder="1" applyAlignment="1">
      <alignment vertical="center"/>
    </xf>
    <xf numFmtId="165" fontId="5" fillId="0" borderId="5" xfId="1" applyNumberFormat="1" applyFont="1" applyBorder="1" applyAlignment="1">
      <alignment horizontal="left" vertical="center"/>
    </xf>
    <xf numFmtId="3" fontId="13" fillId="0" borderId="2" xfId="1" applyNumberFormat="1" applyFont="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0" fontId="10" fillId="0" borderId="1" xfId="0" applyFont="1" applyBorder="1" applyAlignment="1">
      <alignment vertical="center" wrapText="1"/>
    </xf>
    <xf numFmtId="3" fontId="19" fillId="0" borderId="1" xfId="1" applyNumberFormat="1" applyFont="1" applyBorder="1" applyAlignment="1">
      <alignment horizontal="center" vertical="center"/>
    </xf>
    <xf numFmtId="0" fontId="19" fillId="0" borderId="1" xfId="0" applyFont="1" applyBorder="1" applyAlignment="1">
      <alignment vertical="center" wrapText="1"/>
    </xf>
    <xf numFmtId="3" fontId="13" fillId="0" borderId="1" xfId="1" applyNumberFormat="1" applyFont="1" applyFill="1" applyBorder="1" applyAlignment="1">
      <alignment horizontal="center" vertical="center"/>
    </xf>
    <xf numFmtId="3" fontId="6" fillId="0" borderId="1" xfId="0" applyNumberFormat="1" applyFont="1" applyBorder="1" applyAlignment="1">
      <alignment horizontal="left" vertical="center"/>
    </xf>
    <xf numFmtId="3" fontId="6" fillId="0" borderId="1" xfId="1" applyNumberFormat="1" applyFont="1" applyFill="1" applyBorder="1" applyAlignment="1">
      <alignment horizontal="center" vertical="center"/>
    </xf>
    <xf numFmtId="0" fontId="2" fillId="0" borderId="5" xfId="0" applyFont="1" applyBorder="1" applyAlignment="1">
      <alignment wrapText="1"/>
    </xf>
    <xf numFmtId="3" fontId="21" fillId="0" borderId="21" xfId="0" applyNumberFormat="1" applyFont="1" applyBorder="1" applyAlignment="1">
      <alignment vertical="center" wrapText="1"/>
    </xf>
    <xf numFmtId="0" fontId="22" fillId="0" borderId="1" xfId="0" applyFont="1" applyBorder="1" applyAlignment="1">
      <alignment horizontal="left" vertical="center" wrapText="1"/>
    </xf>
    <xf numFmtId="0" fontId="12" fillId="2" borderId="4" xfId="0" applyFont="1" applyFill="1" applyBorder="1" applyAlignment="1">
      <alignment horizontal="center" vertical="center"/>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0" fontId="18" fillId="0" borderId="5" xfId="0" applyFont="1" applyBorder="1" applyAlignment="1">
      <alignment horizontal="left" vertical="center" wrapText="1"/>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3" fontId="14" fillId="4" borderId="13" xfId="0" applyNumberFormat="1" applyFont="1" applyFill="1" applyBorder="1" applyAlignment="1">
      <alignment horizontal="left" vertical="center"/>
    </xf>
    <xf numFmtId="3" fontId="14" fillId="4" borderId="14" xfId="0" applyNumberFormat="1" applyFont="1" applyFill="1" applyBorder="1" applyAlignment="1">
      <alignment horizontal="left" vertical="center"/>
    </xf>
    <xf numFmtId="3" fontId="14" fillId="4" borderId="15" xfId="0" applyNumberFormat="1" applyFont="1" applyFill="1" applyBorder="1" applyAlignment="1">
      <alignment horizontal="left" vertical="center"/>
    </xf>
    <xf numFmtId="0" fontId="12" fillId="2" borderId="3" xfId="0" applyFont="1" applyFill="1" applyBorder="1" applyAlignment="1">
      <alignment horizontal="center"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0"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11" fillId="5" borderId="13" xfId="0" applyFont="1" applyFill="1" applyBorder="1" applyAlignment="1">
      <alignment horizontal="center" vertical="center" wrapText="1"/>
    </xf>
    <xf numFmtId="0" fontId="11" fillId="5" borderId="15"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252674</xdr:colOff>
      <xdr:row>0</xdr:row>
      <xdr:rowOff>190499</xdr:rowOff>
    </xdr:from>
    <xdr:to>
      <xdr:col>2</xdr:col>
      <xdr:colOff>698500</xdr:colOff>
      <xdr:row>7</xdr:row>
      <xdr:rowOff>111124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52674" y="190499"/>
          <a:ext cx="1874576" cy="1476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191"/>
  <sheetViews>
    <sheetView tabSelected="1" view="pageBreakPreview" topLeftCell="A184" zoomScale="60" zoomScaleNormal="55" workbookViewId="0">
      <selection activeCell="C201" sqref="C201"/>
    </sheetView>
  </sheetViews>
  <sheetFormatPr defaultColWidth="9.140625" defaultRowHeight="15.75" x14ac:dyDescent="0.25"/>
  <cols>
    <col min="1" max="1" width="6.28515625" style="9" bestFit="1" customWidth="1"/>
    <col min="2" max="2" width="15.28515625" style="15" customWidth="1"/>
    <col min="3" max="3" width="53.7109375" style="9" customWidth="1"/>
    <col min="4" max="4" width="53.42578125" style="9" customWidth="1"/>
    <col min="5" max="5" width="14.7109375" style="16" customWidth="1"/>
    <col min="6" max="6" width="15.42578125" style="16" customWidth="1"/>
    <col min="7" max="7" width="19.7109375" style="9" customWidth="1"/>
    <col min="8" max="8" width="9.85546875" style="9" bestFit="1" customWidth="1"/>
    <col min="9" max="9" width="15.7109375" style="80" bestFit="1" customWidth="1"/>
    <col min="10" max="16384" width="9.140625" style="9"/>
  </cols>
  <sheetData>
    <row r="1" spans="1:11" s="5" customFormat="1" ht="15.75" customHeight="1" x14ac:dyDescent="0.25">
      <c r="A1" s="18"/>
      <c r="B1" s="18"/>
      <c r="C1" s="18"/>
      <c r="D1" s="128" t="s">
        <v>267</v>
      </c>
      <c r="E1" s="128"/>
      <c r="F1" s="128"/>
      <c r="I1" s="81"/>
    </row>
    <row r="2" spans="1:11" s="3" customFormat="1" ht="16.5" x14ac:dyDescent="0.25">
      <c r="A2" s="20"/>
      <c r="B2" s="20"/>
      <c r="C2" s="20"/>
      <c r="D2" s="129"/>
      <c r="E2" s="129"/>
      <c r="F2" s="129"/>
      <c r="I2" s="82"/>
    </row>
    <row r="3" spans="1:11" s="3" customFormat="1" ht="16.5" x14ac:dyDescent="0.25">
      <c r="A3" s="20"/>
      <c r="B3" s="20"/>
      <c r="C3" s="20"/>
      <c r="D3" s="129"/>
      <c r="E3" s="129"/>
      <c r="F3" s="129"/>
      <c r="I3" s="82"/>
    </row>
    <row r="4" spans="1:11" s="3" customFormat="1" ht="16.5" x14ac:dyDescent="0.25">
      <c r="A4" s="20"/>
      <c r="B4" s="20"/>
      <c r="C4" s="20"/>
      <c r="D4" s="129"/>
      <c r="E4" s="129"/>
      <c r="F4" s="129"/>
      <c r="I4" s="82"/>
    </row>
    <row r="5" spans="1:11" s="3" customFormat="1" ht="16.5" x14ac:dyDescent="0.25">
      <c r="A5" s="20"/>
      <c r="B5" s="20"/>
      <c r="C5" s="20"/>
      <c r="D5" s="129"/>
      <c r="E5" s="129"/>
      <c r="F5" s="129"/>
      <c r="I5" s="82"/>
    </row>
    <row r="6" spans="1:11" s="3" customFormat="1" ht="16.5" x14ac:dyDescent="0.25">
      <c r="A6" s="19"/>
      <c r="B6" s="21"/>
      <c r="C6" s="21"/>
      <c r="D6" s="21"/>
      <c r="E6" s="22"/>
      <c r="F6" s="22"/>
      <c r="I6" s="82"/>
    </row>
    <row r="7" spans="1:11" s="3" customFormat="1" ht="25.5" x14ac:dyDescent="0.25">
      <c r="A7" s="130" t="s">
        <v>1</v>
      </c>
      <c r="B7" s="130"/>
      <c r="C7" s="130"/>
      <c r="D7" s="130"/>
      <c r="E7" s="130"/>
      <c r="F7" s="130"/>
      <c r="G7" s="6"/>
      <c r="H7" s="6"/>
      <c r="I7" s="83"/>
      <c r="J7" s="6"/>
      <c r="K7" s="6"/>
    </row>
    <row r="8" spans="1:11" s="3" customFormat="1" ht="16.5" x14ac:dyDescent="0.25">
      <c r="A8" s="23"/>
      <c r="B8" s="23"/>
      <c r="C8" s="23"/>
      <c r="D8" s="23"/>
      <c r="E8" s="23"/>
      <c r="F8" s="23"/>
      <c r="G8" s="6"/>
      <c r="H8" s="6"/>
      <c r="I8" s="83"/>
      <c r="J8" s="6"/>
      <c r="K8" s="6"/>
    </row>
    <row r="9" spans="1:11" s="3" customFormat="1" ht="16.5" x14ac:dyDescent="0.25">
      <c r="A9" s="24"/>
      <c r="B9" s="131" t="s">
        <v>319</v>
      </c>
      <c r="C9" s="131"/>
      <c r="D9" s="131"/>
      <c r="E9" s="131"/>
      <c r="F9" s="131"/>
      <c r="G9" s="7"/>
      <c r="H9" s="7"/>
      <c r="I9" s="84"/>
      <c r="J9" s="7"/>
    </row>
    <row r="10" spans="1:11" s="3" customFormat="1" x14ac:dyDescent="0.25">
      <c r="A10" s="132" t="s">
        <v>15</v>
      </c>
      <c r="B10" s="133"/>
      <c r="C10" s="133"/>
      <c r="D10" s="133"/>
      <c r="E10" s="133"/>
      <c r="F10" s="133"/>
      <c r="G10" s="8"/>
      <c r="H10" s="8"/>
      <c r="I10" s="85"/>
      <c r="J10" s="8"/>
      <c r="K10" s="8"/>
    </row>
    <row r="11" spans="1:11" s="3" customFormat="1" x14ac:dyDescent="0.25">
      <c r="A11" s="134"/>
      <c r="B11" s="135"/>
      <c r="C11" s="135"/>
      <c r="D11" s="135"/>
      <c r="E11" s="135"/>
      <c r="F11" s="135"/>
      <c r="G11" s="17"/>
      <c r="H11" s="17"/>
      <c r="I11" s="86"/>
      <c r="J11" s="17"/>
      <c r="K11" s="17"/>
    </row>
    <row r="12" spans="1:11" ht="16.5" x14ac:dyDescent="0.25">
      <c r="A12" s="25"/>
      <c r="B12" s="26"/>
      <c r="C12" s="25"/>
      <c r="D12" s="25"/>
      <c r="E12" s="27"/>
      <c r="F12" s="27"/>
    </row>
    <row r="13" spans="1:11" ht="16.5" x14ac:dyDescent="0.25">
      <c r="A13" s="64"/>
      <c r="B13" s="65"/>
      <c r="C13" s="64"/>
      <c r="D13" s="64"/>
      <c r="E13" s="66"/>
      <c r="F13" s="66"/>
    </row>
    <row r="14" spans="1:11" s="11" customFormat="1" ht="16.5" x14ac:dyDescent="0.25">
      <c r="A14" s="34" t="s">
        <v>17</v>
      </c>
      <c r="B14" s="35"/>
      <c r="C14" s="35"/>
      <c r="D14" s="35"/>
      <c r="E14" s="36"/>
      <c r="F14" s="37"/>
    </row>
    <row r="15" spans="1:11" ht="16.5" x14ac:dyDescent="0.25">
      <c r="A15" s="38"/>
      <c r="B15" s="39"/>
      <c r="C15" s="40"/>
      <c r="D15" s="40"/>
      <c r="E15" s="41"/>
      <c r="F15" s="42"/>
      <c r="I15" s="9"/>
    </row>
    <row r="16" spans="1:11" ht="23.25" customHeight="1" x14ac:dyDescent="0.25">
      <c r="A16" s="43" t="s">
        <v>211</v>
      </c>
      <c r="B16" s="136" t="s">
        <v>2</v>
      </c>
      <c r="C16" s="137"/>
      <c r="D16" s="43" t="s">
        <v>3</v>
      </c>
      <c r="E16" s="44" t="s">
        <v>4</v>
      </c>
      <c r="F16" s="28" t="s">
        <v>0</v>
      </c>
      <c r="I16" s="9"/>
    </row>
    <row r="17" spans="1:9" ht="24.75" customHeight="1" x14ac:dyDescent="0.25">
      <c r="A17" s="45" t="s">
        <v>161</v>
      </c>
      <c r="B17" s="46"/>
      <c r="C17" s="47"/>
      <c r="D17" s="48"/>
      <c r="E17" s="49"/>
      <c r="F17" s="50"/>
      <c r="I17" s="9"/>
    </row>
    <row r="18" spans="1:9" ht="33" x14ac:dyDescent="0.25">
      <c r="A18" s="31">
        <v>1</v>
      </c>
      <c r="B18" s="78" t="s">
        <v>18</v>
      </c>
      <c r="C18" s="30" t="s">
        <v>19</v>
      </c>
      <c r="D18" s="30" t="s">
        <v>20</v>
      </c>
      <c r="E18" s="106">
        <v>169000</v>
      </c>
      <c r="F18" s="32"/>
      <c r="I18" s="9"/>
    </row>
    <row r="19" spans="1:9" ht="33" x14ac:dyDescent="0.25">
      <c r="A19" s="31">
        <v>2</v>
      </c>
      <c r="B19" s="78" t="s">
        <v>21</v>
      </c>
      <c r="C19" s="30" t="s">
        <v>22</v>
      </c>
      <c r="D19" s="30" t="s">
        <v>23</v>
      </c>
      <c r="E19" s="106">
        <v>47000</v>
      </c>
      <c r="F19" s="32"/>
      <c r="I19" s="9"/>
    </row>
    <row r="20" spans="1:9" ht="16.5" x14ac:dyDescent="0.25">
      <c r="A20" s="31">
        <f>A19+1</f>
        <v>3</v>
      </c>
      <c r="B20" s="124" t="s">
        <v>16</v>
      </c>
      <c r="C20" s="30" t="s">
        <v>219</v>
      </c>
      <c r="D20" s="30" t="s">
        <v>220</v>
      </c>
      <c r="E20" s="106">
        <v>41000</v>
      </c>
      <c r="F20" s="32"/>
      <c r="I20" s="9"/>
    </row>
    <row r="21" spans="1:9" ht="33" x14ac:dyDescent="0.25">
      <c r="A21" s="31">
        <f t="shared" ref="A21:A36" si="0">A20+1</f>
        <v>4</v>
      </c>
      <c r="B21" s="126"/>
      <c r="C21" s="30" t="s">
        <v>226</v>
      </c>
      <c r="D21" s="30" t="s">
        <v>227</v>
      </c>
      <c r="E21" s="106">
        <v>41000</v>
      </c>
      <c r="F21" s="32"/>
      <c r="I21" s="9"/>
    </row>
    <row r="22" spans="1:9" ht="33" x14ac:dyDescent="0.25">
      <c r="A22" s="31">
        <f t="shared" si="0"/>
        <v>5</v>
      </c>
      <c r="B22" s="116" t="s">
        <v>24</v>
      </c>
      <c r="C22" s="30" t="s">
        <v>25</v>
      </c>
      <c r="D22" s="52" t="s">
        <v>26</v>
      </c>
      <c r="E22" s="106">
        <v>41000</v>
      </c>
      <c r="F22" s="32"/>
      <c r="I22" s="9"/>
    </row>
    <row r="23" spans="1:9" ht="33" x14ac:dyDescent="0.25">
      <c r="A23" s="31">
        <f t="shared" si="0"/>
        <v>6</v>
      </c>
      <c r="B23" s="116"/>
      <c r="C23" s="30" t="s">
        <v>27</v>
      </c>
      <c r="D23" s="52" t="s">
        <v>28</v>
      </c>
      <c r="E23" s="106">
        <v>59000</v>
      </c>
      <c r="F23" s="32"/>
      <c r="I23" s="9"/>
    </row>
    <row r="24" spans="1:9" ht="33" x14ac:dyDescent="0.25">
      <c r="A24" s="31">
        <f t="shared" si="0"/>
        <v>7</v>
      </c>
      <c r="B24" s="116"/>
      <c r="C24" s="30" t="s">
        <v>29</v>
      </c>
      <c r="D24" s="52" t="s">
        <v>30</v>
      </c>
      <c r="E24" s="106">
        <v>59000</v>
      </c>
      <c r="F24" s="32"/>
      <c r="I24" s="9"/>
    </row>
    <row r="25" spans="1:9" ht="33" x14ac:dyDescent="0.25">
      <c r="A25" s="31">
        <f t="shared" si="0"/>
        <v>8</v>
      </c>
      <c r="B25" s="94" t="s">
        <v>84</v>
      </c>
      <c r="C25" s="29" t="s">
        <v>85</v>
      </c>
      <c r="D25" s="29" t="s">
        <v>86</v>
      </c>
      <c r="E25" s="53">
        <v>102000</v>
      </c>
      <c r="F25" s="32"/>
      <c r="I25" s="9"/>
    </row>
    <row r="26" spans="1:9" ht="16.5" x14ac:dyDescent="0.25">
      <c r="A26" s="31">
        <f t="shared" si="0"/>
        <v>9</v>
      </c>
      <c r="B26" s="124" t="s">
        <v>229</v>
      </c>
      <c r="C26" s="29" t="s">
        <v>147</v>
      </c>
      <c r="D26" s="29" t="s">
        <v>148</v>
      </c>
      <c r="E26" s="53">
        <v>62000</v>
      </c>
      <c r="F26" s="32"/>
      <c r="I26" s="9"/>
    </row>
    <row r="27" spans="1:9" ht="16.5" x14ac:dyDescent="0.25">
      <c r="A27" s="31">
        <f t="shared" si="0"/>
        <v>10</v>
      </c>
      <c r="B27" s="125"/>
      <c r="C27" s="29" t="s">
        <v>149</v>
      </c>
      <c r="D27" s="29" t="s">
        <v>150</v>
      </c>
      <c r="E27" s="53">
        <v>165000</v>
      </c>
      <c r="F27" s="32"/>
      <c r="I27" s="9"/>
    </row>
    <row r="28" spans="1:9" ht="16.5" x14ac:dyDescent="0.25">
      <c r="A28" s="31">
        <f t="shared" si="0"/>
        <v>11</v>
      </c>
      <c r="B28" s="126"/>
      <c r="C28" s="29" t="s">
        <v>154</v>
      </c>
      <c r="D28" s="29" t="s">
        <v>155</v>
      </c>
      <c r="E28" s="53">
        <v>116000</v>
      </c>
      <c r="F28" s="32"/>
      <c r="I28" s="9"/>
    </row>
    <row r="29" spans="1:9" ht="16.5" x14ac:dyDescent="0.25">
      <c r="A29" s="31">
        <f t="shared" si="0"/>
        <v>12</v>
      </c>
      <c r="B29" s="124" t="s">
        <v>224</v>
      </c>
      <c r="C29" s="29" t="s">
        <v>151</v>
      </c>
      <c r="D29" s="29" t="s">
        <v>152</v>
      </c>
      <c r="E29" s="53">
        <v>83000</v>
      </c>
      <c r="F29" s="32"/>
      <c r="I29" s="9"/>
    </row>
    <row r="30" spans="1:9" ht="33" x14ac:dyDescent="0.25">
      <c r="A30" s="31">
        <f t="shared" si="0"/>
        <v>13</v>
      </c>
      <c r="B30" s="125"/>
      <c r="C30" s="29" t="s">
        <v>221</v>
      </c>
      <c r="D30" s="29" t="s">
        <v>152</v>
      </c>
      <c r="E30" s="53">
        <v>130000</v>
      </c>
      <c r="F30" s="32"/>
      <c r="I30" s="9"/>
    </row>
    <row r="31" spans="1:9" ht="16.5" x14ac:dyDescent="0.25">
      <c r="A31" s="31">
        <f t="shared" si="0"/>
        <v>14</v>
      </c>
      <c r="B31" s="125"/>
      <c r="C31" s="29" t="s">
        <v>222</v>
      </c>
      <c r="D31" s="29" t="s">
        <v>152</v>
      </c>
      <c r="E31" s="53">
        <v>120000</v>
      </c>
      <c r="F31" s="32"/>
      <c r="I31" s="9"/>
    </row>
    <row r="32" spans="1:9" ht="16.5" x14ac:dyDescent="0.25">
      <c r="A32" s="31">
        <f t="shared" si="0"/>
        <v>15</v>
      </c>
      <c r="B32" s="126"/>
      <c r="C32" s="29" t="s">
        <v>223</v>
      </c>
      <c r="D32" s="29" t="s">
        <v>153</v>
      </c>
      <c r="E32" s="53">
        <v>282000</v>
      </c>
      <c r="F32" s="32"/>
      <c r="I32" s="9"/>
    </row>
    <row r="33" spans="1:9" ht="16.5" x14ac:dyDescent="0.25">
      <c r="A33" s="31">
        <f t="shared" si="0"/>
        <v>16</v>
      </c>
      <c r="B33" s="94" t="s">
        <v>264</v>
      </c>
      <c r="C33" s="29" t="s">
        <v>278</v>
      </c>
      <c r="D33" s="29" t="s">
        <v>146</v>
      </c>
      <c r="E33" s="53">
        <v>128000</v>
      </c>
      <c r="F33" s="32"/>
      <c r="I33" s="9"/>
    </row>
    <row r="34" spans="1:9" ht="16.5" x14ac:dyDescent="0.25">
      <c r="A34" s="31">
        <f t="shared" si="0"/>
        <v>17</v>
      </c>
      <c r="B34" s="95"/>
      <c r="C34" s="29" t="s">
        <v>87</v>
      </c>
      <c r="D34" s="29" t="s">
        <v>88</v>
      </c>
      <c r="E34" s="51">
        <v>138000</v>
      </c>
      <c r="F34" s="32"/>
      <c r="I34" s="9"/>
    </row>
    <row r="35" spans="1:9" s="11" customFormat="1" ht="16.5" x14ac:dyDescent="0.25">
      <c r="A35" s="31">
        <f t="shared" si="0"/>
        <v>18</v>
      </c>
      <c r="B35" s="138" t="s">
        <v>157</v>
      </c>
      <c r="C35" s="29" t="s">
        <v>114</v>
      </c>
      <c r="D35" s="29" t="s">
        <v>115</v>
      </c>
      <c r="E35" s="53">
        <v>30000</v>
      </c>
      <c r="F35" s="32"/>
    </row>
    <row r="36" spans="1:9" s="11" customFormat="1" ht="16.5" x14ac:dyDescent="0.25">
      <c r="A36" s="31">
        <f t="shared" si="0"/>
        <v>19</v>
      </c>
      <c r="B36" s="138"/>
      <c r="C36" s="29" t="s">
        <v>230</v>
      </c>
      <c r="D36" s="29" t="s">
        <v>115</v>
      </c>
      <c r="E36" s="53">
        <v>20000</v>
      </c>
      <c r="F36" s="32"/>
    </row>
    <row r="37" spans="1:9" ht="16.5" x14ac:dyDescent="0.25">
      <c r="A37" s="120" t="s">
        <v>160</v>
      </c>
      <c r="B37" s="121"/>
      <c r="C37" s="121"/>
      <c r="D37" s="122"/>
      <c r="E37" s="49"/>
      <c r="F37" s="50"/>
      <c r="I37" s="9"/>
    </row>
    <row r="38" spans="1:9" s="11" customFormat="1" ht="33" x14ac:dyDescent="0.25">
      <c r="A38" s="31">
        <v>20</v>
      </c>
      <c r="B38" s="139" t="s">
        <v>212</v>
      </c>
      <c r="C38" s="97" t="s">
        <v>31</v>
      </c>
      <c r="D38" s="54" t="s">
        <v>32</v>
      </c>
      <c r="E38" s="98">
        <v>174000</v>
      </c>
      <c r="F38" s="32"/>
    </row>
    <row r="39" spans="1:9" s="11" customFormat="1" ht="33" x14ac:dyDescent="0.25">
      <c r="A39" s="31">
        <f t="shared" ref="A39:A101" si="1">A38+1</f>
        <v>21</v>
      </c>
      <c r="B39" s="140"/>
      <c r="C39" s="97" t="s">
        <v>43</v>
      </c>
      <c r="D39" s="54" t="s">
        <v>44</v>
      </c>
      <c r="E39" s="99">
        <v>231000</v>
      </c>
      <c r="F39" s="32"/>
    </row>
    <row r="40" spans="1:9" s="11" customFormat="1" ht="33" x14ac:dyDescent="0.25">
      <c r="A40" s="31">
        <f t="shared" si="1"/>
        <v>22</v>
      </c>
      <c r="B40" s="140"/>
      <c r="C40" s="97" t="s">
        <v>45</v>
      </c>
      <c r="D40" s="54" t="s">
        <v>46</v>
      </c>
      <c r="E40" s="98">
        <v>732000</v>
      </c>
      <c r="F40" s="32"/>
    </row>
    <row r="41" spans="1:9" s="11" customFormat="1" ht="33" x14ac:dyDescent="0.25">
      <c r="A41" s="31">
        <f t="shared" si="1"/>
        <v>23</v>
      </c>
      <c r="B41" s="140"/>
      <c r="C41" s="97" t="s">
        <v>39</v>
      </c>
      <c r="D41" s="54" t="s">
        <v>232</v>
      </c>
      <c r="E41" s="100">
        <v>121000</v>
      </c>
      <c r="F41" s="32"/>
    </row>
    <row r="42" spans="1:9" s="11" customFormat="1" ht="33" x14ac:dyDescent="0.25">
      <c r="A42" s="31">
        <f t="shared" si="1"/>
        <v>24</v>
      </c>
      <c r="B42" s="140"/>
      <c r="C42" s="97" t="s">
        <v>53</v>
      </c>
      <c r="D42" s="54" t="s">
        <v>54</v>
      </c>
      <c r="E42" s="98">
        <v>192000</v>
      </c>
      <c r="F42" s="32"/>
    </row>
    <row r="43" spans="1:9" s="11" customFormat="1" ht="33" x14ac:dyDescent="0.25">
      <c r="A43" s="31">
        <f t="shared" si="1"/>
        <v>25</v>
      </c>
      <c r="B43" s="140"/>
      <c r="C43" s="97" t="s">
        <v>40</v>
      </c>
      <c r="D43" s="54" t="s">
        <v>41</v>
      </c>
      <c r="E43" s="98">
        <v>173000</v>
      </c>
      <c r="F43" s="32"/>
    </row>
    <row r="44" spans="1:9" s="11" customFormat="1" ht="33" x14ac:dyDescent="0.25">
      <c r="A44" s="31">
        <f t="shared" si="1"/>
        <v>26</v>
      </c>
      <c r="B44" s="140"/>
      <c r="C44" s="97" t="s">
        <v>42</v>
      </c>
      <c r="D44" s="54" t="s">
        <v>234</v>
      </c>
      <c r="E44" s="99">
        <v>231000</v>
      </c>
      <c r="F44" s="32"/>
    </row>
    <row r="45" spans="1:9" s="11" customFormat="1" ht="16.5" x14ac:dyDescent="0.25">
      <c r="A45" s="31">
        <f t="shared" si="1"/>
        <v>27</v>
      </c>
      <c r="B45" s="140"/>
      <c r="C45" s="101" t="s">
        <v>186</v>
      </c>
      <c r="D45" s="55" t="s">
        <v>187</v>
      </c>
      <c r="E45" s="102">
        <v>500000</v>
      </c>
      <c r="F45" s="32"/>
    </row>
    <row r="46" spans="1:9" s="11" customFormat="1" ht="33" x14ac:dyDescent="0.25">
      <c r="A46" s="31">
        <f t="shared" si="1"/>
        <v>28</v>
      </c>
      <c r="B46" s="140"/>
      <c r="C46" s="97" t="s">
        <v>33</v>
      </c>
      <c r="D46" s="54" t="s">
        <v>233</v>
      </c>
      <c r="E46" s="98">
        <v>290000</v>
      </c>
      <c r="F46" s="32" t="s">
        <v>34</v>
      </c>
    </row>
    <row r="47" spans="1:9" s="11" customFormat="1" ht="33" x14ac:dyDescent="0.25">
      <c r="A47" s="31">
        <f t="shared" si="1"/>
        <v>29</v>
      </c>
      <c r="B47" s="140"/>
      <c r="C47" s="97" t="s">
        <v>35</v>
      </c>
      <c r="D47" s="54" t="s">
        <v>36</v>
      </c>
      <c r="E47" s="98">
        <v>231000</v>
      </c>
      <c r="F47" s="32"/>
    </row>
    <row r="48" spans="1:9" s="11" customFormat="1" ht="49.5" x14ac:dyDescent="0.25">
      <c r="A48" s="31">
        <f t="shared" si="1"/>
        <v>30</v>
      </c>
      <c r="B48" s="140"/>
      <c r="C48" s="97" t="s">
        <v>37</v>
      </c>
      <c r="D48" s="54" t="s">
        <v>38</v>
      </c>
      <c r="E48" s="98">
        <v>616000</v>
      </c>
      <c r="F48" s="32"/>
    </row>
    <row r="49" spans="1:9" s="11" customFormat="1" ht="33" x14ac:dyDescent="0.25">
      <c r="A49" s="31">
        <f t="shared" si="1"/>
        <v>31</v>
      </c>
      <c r="B49" s="140"/>
      <c r="C49" s="97" t="s">
        <v>47</v>
      </c>
      <c r="D49" s="54" t="s">
        <v>48</v>
      </c>
      <c r="E49" s="99">
        <v>231000</v>
      </c>
      <c r="F49" s="32"/>
    </row>
    <row r="50" spans="1:9" s="11" customFormat="1" ht="66" x14ac:dyDescent="0.25">
      <c r="A50" s="31">
        <f t="shared" si="1"/>
        <v>32</v>
      </c>
      <c r="B50" s="140"/>
      <c r="C50" s="97" t="s">
        <v>263</v>
      </c>
      <c r="D50" s="76" t="s">
        <v>231</v>
      </c>
      <c r="E50" s="99">
        <v>2500000</v>
      </c>
      <c r="F50" s="32"/>
    </row>
    <row r="51" spans="1:9" s="11" customFormat="1" ht="33" x14ac:dyDescent="0.25">
      <c r="A51" s="31">
        <f t="shared" si="1"/>
        <v>33</v>
      </c>
      <c r="B51" s="140"/>
      <c r="C51" s="97" t="s">
        <v>49</v>
      </c>
      <c r="D51" s="142" t="s">
        <v>50</v>
      </c>
      <c r="E51" s="98">
        <v>137000</v>
      </c>
      <c r="F51" s="32"/>
    </row>
    <row r="52" spans="1:9" s="11" customFormat="1" ht="33" x14ac:dyDescent="0.25">
      <c r="A52" s="31">
        <f t="shared" si="1"/>
        <v>34</v>
      </c>
      <c r="B52" s="140"/>
      <c r="C52" s="97" t="s">
        <v>51</v>
      </c>
      <c r="D52" s="143"/>
      <c r="E52" s="98">
        <v>137000</v>
      </c>
      <c r="F52" s="32"/>
    </row>
    <row r="53" spans="1:9" s="11" customFormat="1" ht="33" x14ac:dyDescent="0.25">
      <c r="A53" s="31">
        <f t="shared" si="1"/>
        <v>35</v>
      </c>
      <c r="B53" s="140"/>
      <c r="C53" s="97" t="s">
        <v>52</v>
      </c>
      <c r="D53" s="144"/>
      <c r="E53" s="98">
        <v>208000</v>
      </c>
      <c r="F53" s="32"/>
    </row>
    <row r="54" spans="1:9" s="11" customFormat="1" ht="16.5" x14ac:dyDescent="0.25">
      <c r="A54" s="31">
        <f t="shared" si="1"/>
        <v>36</v>
      </c>
      <c r="B54" s="141"/>
      <c r="C54" s="97" t="s">
        <v>55</v>
      </c>
      <c r="D54" s="54" t="s">
        <v>56</v>
      </c>
      <c r="E54" s="98">
        <v>412000</v>
      </c>
      <c r="F54" s="32"/>
    </row>
    <row r="55" spans="1:9" s="11" customFormat="1" ht="16.5" x14ac:dyDescent="0.25">
      <c r="A55" s="120" t="s">
        <v>159</v>
      </c>
      <c r="B55" s="121"/>
      <c r="C55" s="121"/>
      <c r="D55" s="122"/>
      <c r="E55" s="49"/>
      <c r="F55" s="50"/>
    </row>
    <row r="56" spans="1:9" ht="33" x14ac:dyDescent="0.25">
      <c r="A56" s="31">
        <v>37</v>
      </c>
      <c r="B56" s="116" t="s">
        <v>57</v>
      </c>
      <c r="C56" s="29" t="s">
        <v>58</v>
      </c>
      <c r="D56" s="29" t="s">
        <v>59</v>
      </c>
      <c r="E56" s="53">
        <v>123000</v>
      </c>
      <c r="F56" s="32"/>
      <c r="I56" s="9"/>
    </row>
    <row r="57" spans="1:9" ht="33" x14ac:dyDescent="0.25">
      <c r="A57" s="31">
        <f t="shared" si="1"/>
        <v>38</v>
      </c>
      <c r="B57" s="116"/>
      <c r="C57" s="29" t="s">
        <v>60</v>
      </c>
      <c r="D57" s="29" t="s">
        <v>61</v>
      </c>
      <c r="E57" s="53">
        <v>66000</v>
      </c>
      <c r="F57" s="32"/>
      <c r="I57" s="9"/>
    </row>
    <row r="58" spans="1:9" ht="33" x14ac:dyDescent="0.25">
      <c r="A58" s="31">
        <f t="shared" si="1"/>
        <v>39</v>
      </c>
      <c r="B58" s="116"/>
      <c r="C58" s="29" t="s">
        <v>62</v>
      </c>
      <c r="D58" s="29" t="s">
        <v>63</v>
      </c>
      <c r="E58" s="53">
        <v>139000</v>
      </c>
      <c r="F58" s="32"/>
      <c r="I58" s="9"/>
    </row>
    <row r="59" spans="1:9" ht="33" x14ac:dyDescent="0.25">
      <c r="A59" s="31">
        <f t="shared" si="1"/>
        <v>40</v>
      </c>
      <c r="B59" s="116"/>
      <c r="C59" s="29" t="s">
        <v>64</v>
      </c>
      <c r="D59" s="29" t="s">
        <v>65</v>
      </c>
      <c r="E59" s="53">
        <v>66000</v>
      </c>
      <c r="F59" s="32"/>
      <c r="I59" s="9"/>
    </row>
    <row r="60" spans="1:9" ht="33" x14ac:dyDescent="0.25">
      <c r="A60" s="31">
        <f t="shared" si="1"/>
        <v>41</v>
      </c>
      <c r="B60" s="116"/>
      <c r="C60" s="29" t="s">
        <v>66</v>
      </c>
      <c r="D60" s="29" t="s">
        <v>67</v>
      </c>
      <c r="E60" s="53">
        <v>868000</v>
      </c>
      <c r="F60" s="103"/>
      <c r="I60" s="9"/>
    </row>
    <row r="61" spans="1:9" ht="33" x14ac:dyDescent="0.25">
      <c r="A61" s="31">
        <f t="shared" si="1"/>
        <v>42</v>
      </c>
      <c r="B61" s="116"/>
      <c r="C61" s="29" t="s">
        <v>68</v>
      </c>
      <c r="D61" s="29" t="s">
        <v>69</v>
      </c>
      <c r="E61" s="53">
        <v>139000</v>
      </c>
      <c r="F61" s="103"/>
      <c r="I61" s="9"/>
    </row>
    <row r="62" spans="1:9" ht="33" x14ac:dyDescent="0.25">
      <c r="A62" s="31">
        <f t="shared" si="1"/>
        <v>43</v>
      </c>
      <c r="B62" s="116"/>
      <c r="C62" s="29" t="s">
        <v>70</v>
      </c>
      <c r="D62" s="29" t="s">
        <v>71</v>
      </c>
      <c r="E62" s="53">
        <v>72000</v>
      </c>
      <c r="F62" s="103"/>
      <c r="I62" s="9"/>
    </row>
    <row r="63" spans="1:9" ht="33" x14ac:dyDescent="0.25">
      <c r="A63" s="31">
        <f t="shared" si="1"/>
        <v>44</v>
      </c>
      <c r="B63" s="116" t="s">
        <v>72</v>
      </c>
      <c r="C63" s="29" t="s">
        <v>73</v>
      </c>
      <c r="D63" s="29" t="s">
        <v>74</v>
      </c>
      <c r="E63" s="53">
        <v>174000</v>
      </c>
      <c r="F63" s="32"/>
      <c r="I63" s="9"/>
    </row>
    <row r="64" spans="1:9" ht="33" x14ac:dyDescent="0.25">
      <c r="A64" s="31">
        <f t="shared" si="1"/>
        <v>45</v>
      </c>
      <c r="B64" s="116"/>
      <c r="C64" s="29" t="s">
        <v>75</v>
      </c>
      <c r="D64" s="29" t="s">
        <v>76</v>
      </c>
      <c r="E64" s="53">
        <v>88000</v>
      </c>
      <c r="F64" s="32"/>
      <c r="I64" s="9"/>
    </row>
    <row r="65" spans="1:9" ht="49.5" x14ac:dyDescent="0.25">
      <c r="A65" s="31">
        <f t="shared" si="1"/>
        <v>46</v>
      </c>
      <c r="B65" s="117" t="s">
        <v>77</v>
      </c>
      <c r="C65" s="29" t="s">
        <v>78</v>
      </c>
      <c r="D65" s="29" t="s">
        <v>79</v>
      </c>
      <c r="E65" s="51">
        <v>168000</v>
      </c>
      <c r="F65" s="32"/>
      <c r="I65" s="9"/>
    </row>
    <row r="66" spans="1:9" ht="49.5" x14ac:dyDescent="0.25">
      <c r="A66" s="31">
        <f t="shared" si="1"/>
        <v>47</v>
      </c>
      <c r="B66" s="118"/>
      <c r="C66" s="29" t="s">
        <v>80</v>
      </c>
      <c r="D66" s="29" t="s">
        <v>81</v>
      </c>
      <c r="E66" s="51">
        <v>154000</v>
      </c>
      <c r="F66" s="32"/>
      <c r="I66" s="9"/>
    </row>
    <row r="67" spans="1:9" ht="16.5" x14ac:dyDescent="0.25">
      <c r="A67" s="31">
        <f t="shared" si="1"/>
        <v>48</v>
      </c>
      <c r="B67" s="119"/>
      <c r="C67" s="29" t="s">
        <v>82</v>
      </c>
      <c r="D67" s="29" t="s">
        <v>83</v>
      </c>
      <c r="E67" s="51">
        <v>253000</v>
      </c>
      <c r="F67" s="32"/>
      <c r="I67" s="9"/>
    </row>
    <row r="68" spans="1:9" ht="16.5" x14ac:dyDescent="0.25">
      <c r="A68" s="120" t="s">
        <v>213</v>
      </c>
      <c r="B68" s="121"/>
      <c r="C68" s="121"/>
      <c r="D68" s="122"/>
      <c r="E68" s="56"/>
      <c r="F68" s="50"/>
      <c r="I68" s="9"/>
    </row>
    <row r="69" spans="1:9" ht="16.5" x14ac:dyDescent="0.25">
      <c r="A69" s="31">
        <v>49</v>
      </c>
      <c r="B69" s="117" t="s">
        <v>192</v>
      </c>
      <c r="C69" s="29" t="s">
        <v>188</v>
      </c>
      <c r="D69" s="29" t="s">
        <v>189</v>
      </c>
      <c r="E69" s="51">
        <v>250000</v>
      </c>
      <c r="F69" s="32"/>
      <c r="I69" s="9"/>
    </row>
    <row r="70" spans="1:9" ht="49.5" x14ac:dyDescent="0.25">
      <c r="A70" s="31">
        <f t="shared" si="1"/>
        <v>50</v>
      </c>
      <c r="B70" s="119"/>
      <c r="C70" s="29" t="s">
        <v>191</v>
      </c>
      <c r="D70" s="29" t="s">
        <v>190</v>
      </c>
      <c r="E70" s="51">
        <v>399000</v>
      </c>
      <c r="F70" s="32"/>
      <c r="I70" s="9"/>
    </row>
    <row r="71" spans="1:9" ht="16.5" x14ac:dyDescent="0.25">
      <c r="A71" s="31">
        <f t="shared" si="1"/>
        <v>51</v>
      </c>
      <c r="B71" s="117" t="s">
        <v>195</v>
      </c>
      <c r="C71" s="29" t="s">
        <v>193</v>
      </c>
      <c r="D71" s="29"/>
      <c r="E71" s="51">
        <v>2500000</v>
      </c>
      <c r="F71" s="32"/>
      <c r="I71" s="9"/>
    </row>
    <row r="72" spans="1:9" ht="16.5" x14ac:dyDescent="0.25">
      <c r="A72" s="31">
        <f t="shared" si="1"/>
        <v>52</v>
      </c>
      <c r="B72" s="119"/>
      <c r="C72" s="29" t="s">
        <v>194</v>
      </c>
      <c r="D72" s="29"/>
      <c r="E72" s="51">
        <v>2200000</v>
      </c>
      <c r="F72" s="32"/>
      <c r="I72" s="9"/>
    </row>
    <row r="73" spans="1:9" ht="16.5" x14ac:dyDescent="0.25">
      <c r="A73" s="31">
        <f t="shared" si="1"/>
        <v>53</v>
      </c>
      <c r="B73" s="96" t="s">
        <v>265</v>
      </c>
      <c r="C73" s="29" t="s">
        <v>266</v>
      </c>
      <c r="D73" s="29"/>
      <c r="E73" s="51">
        <v>92000</v>
      </c>
      <c r="F73" s="32"/>
      <c r="I73" s="9"/>
    </row>
    <row r="74" spans="1:9" ht="16.5" x14ac:dyDescent="0.25">
      <c r="A74" s="31">
        <f t="shared" si="1"/>
        <v>54</v>
      </c>
      <c r="B74" s="117" t="s">
        <v>210</v>
      </c>
      <c r="C74" s="29" t="s">
        <v>196</v>
      </c>
      <c r="D74" s="29"/>
      <c r="E74" s="51">
        <v>275000</v>
      </c>
      <c r="F74" s="32"/>
      <c r="I74" s="9"/>
    </row>
    <row r="75" spans="1:9" ht="16.5" x14ac:dyDescent="0.25">
      <c r="A75" s="31">
        <f t="shared" si="1"/>
        <v>55</v>
      </c>
      <c r="B75" s="118"/>
      <c r="C75" s="29" t="s">
        <v>197</v>
      </c>
      <c r="D75" s="29"/>
      <c r="E75" s="51">
        <v>187000</v>
      </c>
      <c r="F75" s="32"/>
      <c r="I75" s="9"/>
    </row>
    <row r="76" spans="1:9" ht="16.5" x14ac:dyDescent="0.25">
      <c r="A76" s="31">
        <f t="shared" si="1"/>
        <v>56</v>
      </c>
      <c r="B76" s="118"/>
      <c r="C76" s="29" t="s">
        <v>198</v>
      </c>
      <c r="D76" s="29"/>
      <c r="E76" s="51">
        <v>187000</v>
      </c>
      <c r="F76" s="32"/>
      <c r="I76" s="9"/>
    </row>
    <row r="77" spans="1:9" ht="16.5" x14ac:dyDescent="0.25">
      <c r="A77" s="31">
        <f t="shared" si="1"/>
        <v>57</v>
      </c>
      <c r="B77" s="118"/>
      <c r="C77" s="29" t="s">
        <v>199</v>
      </c>
      <c r="D77" s="29"/>
      <c r="E77" s="51">
        <v>189000</v>
      </c>
      <c r="F77" s="32"/>
      <c r="I77" s="9"/>
    </row>
    <row r="78" spans="1:9" ht="16.5" x14ac:dyDescent="0.25">
      <c r="A78" s="31">
        <f t="shared" si="1"/>
        <v>58</v>
      </c>
      <c r="B78" s="118"/>
      <c r="C78" s="29" t="s">
        <v>200</v>
      </c>
      <c r="D78" s="29"/>
      <c r="E78" s="51">
        <v>150000</v>
      </c>
      <c r="F78" s="32"/>
      <c r="I78" s="9"/>
    </row>
    <row r="79" spans="1:9" ht="16.5" x14ac:dyDescent="0.25">
      <c r="A79" s="31">
        <f t="shared" si="1"/>
        <v>59</v>
      </c>
      <c r="B79" s="118"/>
      <c r="C79" s="29" t="s">
        <v>201</v>
      </c>
      <c r="D79" s="29"/>
      <c r="E79" s="51">
        <v>189000</v>
      </c>
      <c r="F79" s="32"/>
      <c r="I79" s="9"/>
    </row>
    <row r="80" spans="1:9" ht="16.5" x14ac:dyDescent="0.25">
      <c r="A80" s="31">
        <f t="shared" si="1"/>
        <v>60</v>
      </c>
      <c r="B80" s="118"/>
      <c r="C80" s="29" t="s">
        <v>202</v>
      </c>
      <c r="D80" s="29"/>
      <c r="E80" s="51">
        <v>189000</v>
      </c>
      <c r="F80" s="32"/>
      <c r="I80" s="9"/>
    </row>
    <row r="81" spans="1:9" ht="16.5" x14ac:dyDescent="0.25">
      <c r="A81" s="31">
        <f t="shared" si="1"/>
        <v>61</v>
      </c>
      <c r="B81" s="118"/>
      <c r="C81" s="29" t="s">
        <v>203</v>
      </c>
      <c r="D81" s="29"/>
      <c r="E81" s="51">
        <v>187000</v>
      </c>
      <c r="F81" s="32"/>
      <c r="I81" s="9"/>
    </row>
    <row r="82" spans="1:9" ht="16.5" x14ac:dyDescent="0.25">
      <c r="A82" s="31">
        <f t="shared" si="1"/>
        <v>62</v>
      </c>
      <c r="B82" s="118"/>
      <c r="C82" s="29" t="s">
        <v>204</v>
      </c>
      <c r="D82" s="29"/>
      <c r="E82" s="51">
        <v>201000</v>
      </c>
      <c r="F82" s="32"/>
      <c r="I82" s="9"/>
    </row>
    <row r="83" spans="1:9" ht="16.5" x14ac:dyDescent="0.25">
      <c r="A83" s="31">
        <f t="shared" si="1"/>
        <v>63</v>
      </c>
      <c r="B83" s="118"/>
      <c r="C83" s="29" t="s">
        <v>205</v>
      </c>
      <c r="D83" s="29"/>
      <c r="E83" s="51">
        <v>187000</v>
      </c>
      <c r="F83" s="32"/>
      <c r="I83" s="9"/>
    </row>
    <row r="84" spans="1:9" ht="16.5" x14ac:dyDescent="0.25">
      <c r="A84" s="31">
        <f t="shared" si="1"/>
        <v>64</v>
      </c>
      <c r="B84" s="118"/>
      <c r="C84" s="29" t="s">
        <v>206</v>
      </c>
      <c r="D84" s="29"/>
      <c r="E84" s="51">
        <v>187000</v>
      </c>
      <c r="F84" s="32"/>
      <c r="I84" s="9"/>
    </row>
    <row r="85" spans="1:9" ht="16.5" x14ac:dyDescent="0.25">
      <c r="A85" s="31">
        <f t="shared" si="1"/>
        <v>65</v>
      </c>
      <c r="B85" s="118"/>
      <c r="C85" s="29" t="s">
        <v>207</v>
      </c>
      <c r="D85" s="29"/>
      <c r="E85" s="51">
        <v>132000</v>
      </c>
      <c r="F85" s="32"/>
      <c r="I85" s="9"/>
    </row>
    <row r="86" spans="1:9" ht="16.5" x14ac:dyDescent="0.25">
      <c r="A86" s="31">
        <f t="shared" si="1"/>
        <v>66</v>
      </c>
      <c r="B86" s="118"/>
      <c r="C86" s="29" t="s">
        <v>208</v>
      </c>
      <c r="D86" s="29"/>
      <c r="E86" s="51">
        <v>187000</v>
      </c>
      <c r="F86" s="32"/>
      <c r="I86" s="9"/>
    </row>
    <row r="87" spans="1:9" ht="16.5" x14ac:dyDescent="0.25">
      <c r="A87" s="31">
        <f t="shared" si="1"/>
        <v>67</v>
      </c>
      <c r="B87" s="119"/>
      <c r="C87" s="29" t="s">
        <v>209</v>
      </c>
      <c r="D87" s="29"/>
      <c r="E87" s="51">
        <v>1073000</v>
      </c>
      <c r="F87" s="32"/>
      <c r="I87" s="9"/>
    </row>
    <row r="88" spans="1:9" ht="16.5" x14ac:dyDescent="0.25">
      <c r="A88" s="120" t="s">
        <v>178</v>
      </c>
      <c r="B88" s="121"/>
      <c r="C88" s="121"/>
      <c r="D88" s="122"/>
      <c r="E88" s="49"/>
      <c r="F88" s="50"/>
      <c r="I88" s="9"/>
    </row>
    <row r="89" spans="1:9" ht="49.5" x14ac:dyDescent="0.25">
      <c r="A89" s="31">
        <v>68</v>
      </c>
      <c r="B89" s="94" t="s">
        <v>183</v>
      </c>
      <c r="C89" s="29" t="s">
        <v>184</v>
      </c>
      <c r="D89" s="29" t="s">
        <v>179</v>
      </c>
      <c r="E89" s="51">
        <v>50000</v>
      </c>
      <c r="F89" s="32"/>
      <c r="I89" s="9"/>
    </row>
    <row r="90" spans="1:9" ht="49.5" x14ac:dyDescent="0.25">
      <c r="A90" s="31">
        <f t="shared" si="1"/>
        <v>69</v>
      </c>
      <c r="B90" s="94" t="s">
        <v>182</v>
      </c>
      <c r="C90" s="29" t="s">
        <v>180</v>
      </c>
      <c r="D90" s="29" t="s">
        <v>181</v>
      </c>
      <c r="E90" s="51">
        <v>108000</v>
      </c>
      <c r="F90" s="32"/>
      <c r="I90" s="9"/>
    </row>
    <row r="91" spans="1:9" ht="16.5" x14ac:dyDescent="0.25">
      <c r="A91" s="148" t="s">
        <v>214</v>
      </c>
      <c r="B91" s="148"/>
      <c r="C91" s="148"/>
      <c r="D91" s="148"/>
      <c r="E91" s="57"/>
      <c r="F91" s="50"/>
      <c r="I91" s="9"/>
    </row>
    <row r="92" spans="1:9" ht="33" x14ac:dyDescent="0.25">
      <c r="A92" s="31">
        <v>70</v>
      </c>
      <c r="B92" s="112"/>
      <c r="C92" s="30" t="s">
        <v>89</v>
      </c>
      <c r="D92" s="30" t="s">
        <v>90</v>
      </c>
      <c r="E92" s="51">
        <v>545000</v>
      </c>
      <c r="F92" s="32"/>
      <c r="I92" s="9"/>
    </row>
    <row r="93" spans="1:9" ht="49.5" x14ac:dyDescent="0.25">
      <c r="A93" s="31">
        <f t="shared" si="1"/>
        <v>71</v>
      </c>
      <c r="B93" s="112"/>
      <c r="C93" s="30" t="s">
        <v>91</v>
      </c>
      <c r="D93" s="105" t="s">
        <v>279</v>
      </c>
      <c r="E93" s="51">
        <v>770000</v>
      </c>
      <c r="F93" s="32"/>
      <c r="I93" s="9"/>
    </row>
    <row r="94" spans="1:9" ht="49.5" x14ac:dyDescent="0.25">
      <c r="A94" s="31">
        <f t="shared" si="1"/>
        <v>72</v>
      </c>
      <c r="B94" s="123"/>
      <c r="C94" s="30" t="s">
        <v>92</v>
      </c>
      <c r="D94" s="30" t="s">
        <v>93</v>
      </c>
      <c r="E94" s="51">
        <v>249000</v>
      </c>
      <c r="F94" s="32"/>
      <c r="I94" s="9"/>
    </row>
    <row r="95" spans="1:9" ht="33" x14ac:dyDescent="0.25">
      <c r="A95" s="31">
        <f t="shared" si="1"/>
        <v>73</v>
      </c>
      <c r="B95" s="124" t="s">
        <v>235</v>
      </c>
      <c r="C95" s="29" t="s">
        <v>94</v>
      </c>
      <c r="D95" s="29" t="s">
        <v>95</v>
      </c>
      <c r="E95" s="53">
        <v>157000</v>
      </c>
      <c r="F95" s="32"/>
      <c r="I95" s="9"/>
    </row>
    <row r="96" spans="1:9" ht="33" x14ac:dyDescent="0.25">
      <c r="A96" s="31">
        <f t="shared" si="1"/>
        <v>74</v>
      </c>
      <c r="B96" s="125"/>
      <c r="C96" s="29" t="s">
        <v>96</v>
      </c>
      <c r="D96" s="29" t="s">
        <v>97</v>
      </c>
      <c r="E96" s="53">
        <v>157000</v>
      </c>
      <c r="F96" s="32"/>
      <c r="I96" s="9"/>
    </row>
    <row r="97" spans="1:9" ht="33" x14ac:dyDescent="0.25">
      <c r="A97" s="31">
        <f t="shared" si="1"/>
        <v>75</v>
      </c>
      <c r="B97" s="125"/>
      <c r="C97" s="29" t="s">
        <v>280</v>
      </c>
      <c r="D97" s="29" t="s">
        <v>281</v>
      </c>
      <c r="E97" s="53">
        <v>1200000</v>
      </c>
      <c r="F97" s="103"/>
      <c r="I97" s="9"/>
    </row>
    <row r="98" spans="1:9" ht="33" x14ac:dyDescent="0.25">
      <c r="A98" s="31">
        <f t="shared" si="1"/>
        <v>76</v>
      </c>
      <c r="B98" s="126"/>
      <c r="C98" s="29" t="s">
        <v>98</v>
      </c>
      <c r="D98" s="29" t="s">
        <v>99</v>
      </c>
      <c r="E98" s="53"/>
      <c r="F98" s="32"/>
      <c r="I98" s="9"/>
    </row>
    <row r="99" spans="1:9" ht="33" x14ac:dyDescent="0.25">
      <c r="A99" s="31">
        <f t="shared" si="1"/>
        <v>77</v>
      </c>
      <c r="B99" s="125" t="s">
        <v>236</v>
      </c>
      <c r="C99" s="29" t="s">
        <v>102</v>
      </c>
      <c r="D99" s="29" t="s">
        <v>103</v>
      </c>
      <c r="E99" s="53">
        <v>3570000</v>
      </c>
      <c r="F99" s="32"/>
      <c r="I99" s="9"/>
    </row>
    <row r="100" spans="1:9" ht="33" x14ac:dyDescent="0.25">
      <c r="A100" s="31">
        <f t="shared" si="1"/>
        <v>78</v>
      </c>
      <c r="B100" s="125"/>
      <c r="C100" s="29" t="s">
        <v>282</v>
      </c>
      <c r="D100" s="105" t="s">
        <v>283</v>
      </c>
      <c r="E100" s="53">
        <v>847000</v>
      </c>
      <c r="F100" s="32"/>
      <c r="I100" s="9"/>
    </row>
    <row r="101" spans="1:9" ht="33" x14ac:dyDescent="0.25">
      <c r="A101" s="31">
        <f t="shared" si="1"/>
        <v>79</v>
      </c>
      <c r="B101" s="125"/>
      <c r="C101" s="29" t="s">
        <v>104</v>
      </c>
      <c r="D101" s="29" t="s">
        <v>105</v>
      </c>
      <c r="E101" s="51">
        <v>847000</v>
      </c>
      <c r="F101" s="32"/>
      <c r="I101" s="9"/>
    </row>
    <row r="102" spans="1:9" ht="33" x14ac:dyDescent="0.25">
      <c r="A102" s="31">
        <f t="shared" ref="A102:A135" si="2">A101+1</f>
        <v>80</v>
      </c>
      <c r="B102" s="125"/>
      <c r="C102" s="29" t="s">
        <v>106</v>
      </c>
      <c r="D102" s="29" t="s">
        <v>107</v>
      </c>
      <c r="E102" s="51">
        <v>2178000</v>
      </c>
      <c r="F102" s="32"/>
      <c r="I102" s="9"/>
    </row>
    <row r="103" spans="1:9" ht="33" x14ac:dyDescent="0.25">
      <c r="A103" s="31">
        <f t="shared" si="2"/>
        <v>81</v>
      </c>
      <c r="B103" s="125"/>
      <c r="C103" s="29" t="s">
        <v>108</v>
      </c>
      <c r="D103" s="29" t="s">
        <v>109</v>
      </c>
      <c r="E103" s="51">
        <v>847000</v>
      </c>
      <c r="F103" s="32"/>
      <c r="I103" s="9"/>
    </row>
    <row r="104" spans="1:9" ht="33" x14ac:dyDescent="0.25">
      <c r="A104" s="31">
        <f t="shared" si="2"/>
        <v>82</v>
      </c>
      <c r="B104" s="125"/>
      <c r="C104" s="29" t="s">
        <v>110</v>
      </c>
      <c r="D104" s="105" t="s">
        <v>284</v>
      </c>
      <c r="E104" s="51">
        <v>1700000</v>
      </c>
      <c r="F104" s="32"/>
      <c r="I104" s="9"/>
    </row>
    <row r="105" spans="1:9" ht="33" x14ac:dyDescent="0.25">
      <c r="A105" s="31">
        <f t="shared" si="2"/>
        <v>83</v>
      </c>
      <c r="B105" s="125"/>
      <c r="C105" s="29" t="s">
        <v>111</v>
      </c>
      <c r="D105" s="29" t="s">
        <v>99</v>
      </c>
      <c r="E105" s="51"/>
      <c r="F105" s="32"/>
      <c r="I105" s="9"/>
    </row>
    <row r="106" spans="1:9" ht="49.5" customHeight="1" x14ac:dyDescent="0.25">
      <c r="A106" s="31">
        <f t="shared" si="2"/>
        <v>84</v>
      </c>
      <c r="B106" s="127" t="s">
        <v>256</v>
      </c>
      <c r="C106" s="29" t="s">
        <v>285</v>
      </c>
      <c r="D106" s="29" t="s">
        <v>237</v>
      </c>
      <c r="E106" s="77">
        <v>5700000</v>
      </c>
      <c r="F106" s="32"/>
      <c r="G106" s="110"/>
      <c r="I106" s="9"/>
    </row>
    <row r="107" spans="1:9" ht="49.5" x14ac:dyDescent="0.25">
      <c r="A107" s="31">
        <f t="shared" si="2"/>
        <v>85</v>
      </c>
      <c r="B107" s="127"/>
      <c r="C107" s="29" t="s">
        <v>286</v>
      </c>
      <c r="D107" s="29" t="s">
        <v>238</v>
      </c>
      <c r="E107" s="77">
        <v>5700000</v>
      </c>
      <c r="F107" s="32"/>
      <c r="G107" s="109"/>
      <c r="I107" s="9"/>
    </row>
    <row r="108" spans="1:9" ht="49.5" customHeight="1" x14ac:dyDescent="0.25">
      <c r="A108" s="31">
        <f t="shared" si="2"/>
        <v>86</v>
      </c>
      <c r="B108" s="127"/>
      <c r="C108" s="29" t="s">
        <v>287</v>
      </c>
      <c r="D108" s="29" t="s">
        <v>261</v>
      </c>
      <c r="E108" s="77">
        <v>5700000</v>
      </c>
      <c r="F108" s="32"/>
      <c r="G108" s="110"/>
      <c r="I108" s="9"/>
    </row>
    <row r="109" spans="1:9" ht="49.5" x14ac:dyDescent="0.25">
      <c r="A109" s="31">
        <f t="shared" si="2"/>
        <v>87</v>
      </c>
      <c r="B109" s="127"/>
      <c r="C109" s="29" t="s">
        <v>288</v>
      </c>
      <c r="D109" s="29" t="s">
        <v>262</v>
      </c>
      <c r="E109" s="77">
        <v>5700000</v>
      </c>
      <c r="F109" s="32"/>
      <c r="I109" s="9"/>
    </row>
    <row r="110" spans="1:9" ht="33" x14ac:dyDescent="0.25">
      <c r="A110" s="31">
        <f t="shared" si="2"/>
        <v>88</v>
      </c>
      <c r="B110" s="127"/>
      <c r="C110" s="29" t="s">
        <v>289</v>
      </c>
      <c r="D110" s="29" t="s">
        <v>239</v>
      </c>
      <c r="E110" s="77">
        <v>5700000</v>
      </c>
      <c r="F110" s="32"/>
      <c r="I110" s="9"/>
    </row>
    <row r="111" spans="1:9" ht="49.5" x14ac:dyDescent="0.25">
      <c r="A111" s="31">
        <f t="shared" si="2"/>
        <v>89</v>
      </c>
      <c r="B111" s="127"/>
      <c r="C111" s="105" t="s">
        <v>290</v>
      </c>
      <c r="D111" s="29" t="s">
        <v>240</v>
      </c>
      <c r="E111" s="77">
        <v>9550000</v>
      </c>
      <c r="F111" s="32"/>
      <c r="I111" s="9"/>
    </row>
    <row r="112" spans="1:9" ht="49.5" x14ac:dyDescent="0.25">
      <c r="A112" s="31">
        <f t="shared" si="2"/>
        <v>90</v>
      </c>
      <c r="B112" s="127"/>
      <c r="C112" s="29" t="s">
        <v>291</v>
      </c>
      <c r="D112" s="29" t="s">
        <v>241</v>
      </c>
      <c r="E112" s="77">
        <v>5700000</v>
      </c>
      <c r="F112" s="32"/>
      <c r="I112" s="9"/>
    </row>
    <row r="113" spans="1:9" ht="49.5" x14ac:dyDescent="0.25">
      <c r="A113" s="31">
        <f t="shared" si="2"/>
        <v>91</v>
      </c>
      <c r="B113" s="127"/>
      <c r="C113" s="29" t="s">
        <v>292</v>
      </c>
      <c r="D113" s="29" t="s">
        <v>241</v>
      </c>
      <c r="E113" s="77">
        <v>7550000</v>
      </c>
      <c r="F113" s="32"/>
      <c r="I113" s="9"/>
    </row>
    <row r="114" spans="1:9" ht="49.5" x14ac:dyDescent="0.25">
      <c r="A114" s="31">
        <f t="shared" si="2"/>
        <v>92</v>
      </c>
      <c r="B114" s="127"/>
      <c r="C114" s="29" t="s">
        <v>293</v>
      </c>
      <c r="D114" s="29" t="s">
        <v>242</v>
      </c>
      <c r="E114" s="77">
        <v>5700000</v>
      </c>
      <c r="F114" s="32"/>
      <c r="I114" s="9"/>
    </row>
    <row r="115" spans="1:9" ht="49.5" x14ac:dyDescent="0.25">
      <c r="A115" s="31">
        <f t="shared" si="2"/>
        <v>93</v>
      </c>
      <c r="B115" s="127"/>
      <c r="C115" s="105" t="s">
        <v>294</v>
      </c>
      <c r="D115" s="29" t="s">
        <v>243</v>
      </c>
      <c r="E115" s="77">
        <v>9192000</v>
      </c>
      <c r="F115" s="32"/>
      <c r="I115" s="9"/>
    </row>
    <row r="116" spans="1:9" ht="33" x14ac:dyDescent="0.25">
      <c r="A116" s="31">
        <f t="shared" si="2"/>
        <v>94</v>
      </c>
      <c r="B116" s="127"/>
      <c r="C116" s="29" t="s">
        <v>295</v>
      </c>
      <c r="D116" s="29" t="s">
        <v>244</v>
      </c>
      <c r="E116" s="53">
        <v>4650000</v>
      </c>
      <c r="F116" s="79"/>
      <c r="I116" s="9"/>
    </row>
    <row r="117" spans="1:9" ht="49.5" x14ac:dyDescent="0.25">
      <c r="A117" s="31">
        <f t="shared" si="2"/>
        <v>95</v>
      </c>
      <c r="B117" s="127"/>
      <c r="C117" s="29" t="s">
        <v>296</v>
      </c>
      <c r="D117" s="29" t="s">
        <v>245</v>
      </c>
      <c r="E117" s="77">
        <v>5130000</v>
      </c>
      <c r="F117" s="32"/>
      <c r="I117" s="9"/>
    </row>
    <row r="118" spans="1:9" ht="49.5" x14ac:dyDescent="0.25">
      <c r="A118" s="31">
        <f t="shared" si="2"/>
        <v>96</v>
      </c>
      <c r="B118" s="127"/>
      <c r="C118" s="29" t="s">
        <v>297</v>
      </c>
      <c r="D118" s="29" t="s">
        <v>245</v>
      </c>
      <c r="E118" s="77">
        <v>7000000</v>
      </c>
      <c r="F118" s="32"/>
      <c r="I118" s="9"/>
    </row>
    <row r="119" spans="1:9" ht="49.5" x14ac:dyDescent="0.25">
      <c r="A119" s="31">
        <f t="shared" si="2"/>
        <v>97</v>
      </c>
      <c r="B119" s="127"/>
      <c r="C119" s="29" t="s">
        <v>298</v>
      </c>
      <c r="D119" s="29" t="s">
        <v>246</v>
      </c>
      <c r="E119" s="77">
        <v>5130000</v>
      </c>
      <c r="F119" s="32"/>
      <c r="I119" s="9"/>
    </row>
    <row r="120" spans="1:9" ht="49.5" x14ac:dyDescent="0.25">
      <c r="A120" s="31">
        <f t="shared" si="2"/>
        <v>98</v>
      </c>
      <c r="B120" s="127"/>
      <c r="C120" s="29" t="s">
        <v>299</v>
      </c>
      <c r="D120" s="29" t="s">
        <v>246</v>
      </c>
      <c r="E120" s="77">
        <v>7000000</v>
      </c>
      <c r="F120" s="32"/>
      <c r="I120" s="9"/>
    </row>
    <row r="121" spans="1:9" ht="49.5" x14ac:dyDescent="0.25">
      <c r="A121" s="31">
        <f t="shared" si="2"/>
        <v>99</v>
      </c>
      <c r="B121" s="127"/>
      <c r="C121" s="29" t="s">
        <v>300</v>
      </c>
      <c r="D121" s="29" t="s">
        <v>247</v>
      </c>
      <c r="E121" s="77">
        <v>5130000</v>
      </c>
      <c r="F121" s="32"/>
      <c r="I121" s="9"/>
    </row>
    <row r="122" spans="1:9" ht="33" x14ac:dyDescent="0.25">
      <c r="A122" s="31">
        <f t="shared" si="2"/>
        <v>100</v>
      </c>
      <c r="B122" s="127"/>
      <c r="C122" s="29" t="s">
        <v>301</v>
      </c>
      <c r="D122" s="29" t="s">
        <v>248</v>
      </c>
      <c r="E122" s="77">
        <v>5700000</v>
      </c>
      <c r="F122" s="32"/>
      <c r="I122" s="9"/>
    </row>
    <row r="123" spans="1:9" ht="33" x14ac:dyDescent="0.25">
      <c r="A123" s="31">
        <f t="shared" si="2"/>
        <v>101</v>
      </c>
      <c r="B123" s="127"/>
      <c r="C123" s="29" t="s">
        <v>302</v>
      </c>
      <c r="D123" s="29" t="s">
        <v>249</v>
      </c>
      <c r="E123" s="77">
        <v>5700000</v>
      </c>
      <c r="F123" s="32"/>
      <c r="I123" s="9"/>
    </row>
    <row r="124" spans="1:9" ht="33" x14ac:dyDescent="0.25">
      <c r="A124" s="31">
        <f t="shared" si="2"/>
        <v>102</v>
      </c>
      <c r="B124" s="127"/>
      <c r="C124" s="29" t="s">
        <v>303</v>
      </c>
      <c r="D124" s="29" t="s">
        <v>250</v>
      </c>
      <c r="E124" s="77">
        <v>5700000</v>
      </c>
      <c r="F124" s="32"/>
      <c r="I124" s="9"/>
    </row>
    <row r="125" spans="1:9" ht="33" x14ac:dyDescent="0.25">
      <c r="A125" s="31">
        <f t="shared" si="2"/>
        <v>103</v>
      </c>
      <c r="B125" s="127"/>
      <c r="C125" s="29" t="s">
        <v>304</v>
      </c>
      <c r="D125" s="29" t="s">
        <v>257</v>
      </c>
      <c r="E125" s="77">
        <v>5700000</v>
      </c>
      <c r="F125" s="32"/>
      <c r="I125" s="9"/>
    </row>
    <row r="126" spans="1:9" ht="33" x14ac:dyDescent="0.25">
      <c r="A126" s="31">
        <f t="shared" si="2"/>
        <v>104</v>
      </c>
      <c r="B126" s="127"/>
      <c r="C126" s="29" t="s">
        <v>305</v>
      </c>
      <c r="D126" s="29" t="s">
        <v>251</v>
      </c>
      <c r="E126" s="77">
        <v>12900000</v>
      </c>
      <c r="F126" s="32"/>
      <c r="I126" s="9"/>
    </row>
    <row r="127" spans="1:9" ht="33" x14ac:dyDescent="0.25">
      <c r="A127" s="31">
        <f t="shared" si="2"/>
        <v>105</v>
      </c>
      <c r="B127" s="127"/>
      <c r="C127" s="29" t="s">
        <v>306</v>
      </c>
      <c r="D127" s="29" t="s">
        <v>258</v>
      </c>
      <c r="E127" s="77">
        <v>5700000</v>
      </c>
      <c r="F127" s="32"/>
      <c r="I127" s="9"/>
    </row>
    <row r="128" spans="1:9" ht="49.5" x14ac:dyDescent="0.25">
      <c r="A128" s="31">
        <f t="shared" si="2"/>
        <v>106</v>
      </c>
      <c r="B128" s="127"/>
      <c r="C128" s="29" t="s">
        <v>307</v>
      </c>
      <c r="D128" s="29" t="s">
        <v>259</v>
      </c>
      <c r="E128" s="77">
        <v>7900000</v>
      </c>
      <c r="F128" s="32"/>
      <c r="I128" s="9"/>
    </row>
    <row r="129" spans="1:9" ht="33" x14ac:dyDescent="0.25">
      <c r="A129" s="31">
        <f t="shared" si="2"/>
        <v>107</v>
      </c>
      <c r="B129" s="127"/>
      <c r="C129" s="29" t="s">
        <v>308</v>
      </c>
      <c r="D129" s="29" t="s">
        <v>260</v>
      </c>
      <c r="E129" s="53">
        <v>6200000</v>
      </c>
      <c r="F129" s="32"/>
      <c r="I129" s="9"/>
    </row>
    <row r="130" spans="1:9" ht="33" x14ac:dyDescent="0.25">
      <c r="A130" s="31">
        <f t="shared" si="2"/>
        <v>108</v>
      </c>
      <c r="B130" s="127"/>
      <c r="C130" s="29" t="s">
        <v>309</v>
      </c>
      <c r="D130" s="29"/>
      <c r="E130" s="77">
        <v>10100000</v>
      </c>
      <c r="F130" s="32"/>
      <c r="I130" s="9"/>
    </row>
    <row r="131" spans="1:9" ht="33" x14ac:dyDescent="0.25">
      <c r="A131" s="31">
        <f t="shared" si="2"/>
        <v>109</v>
      </c>
      <c r="B131" s="127"/>
      <c r="C131" s="29" t="s">
        <v>310</v>
      </c>
      <c r="D131" s="29"/>
      <c r="E131" s="77">
        <v>10100000</v>
      </c>
      <c r="F131" s="32"/>
      <c r="I131" s="9"/>
    </row>
    <row r="132" spans="1:9" ht="33" x14ac:dyDescent="0.25">
      <c r="A132" s="31">
        <f t="shared" si="2"/>
        <v>110</v>
      </c>
      <c r="B132" s="127"/>
      <c r="C132" s="29" t="s">
        <v>311</v>
      </c>
      <c r="D132" s="29" t="s">
        <v>253</v>
      </c>
      <c r="E132" s="77">
        <v>9200000</v>
      </c>
      <c r="F132" s="32"/>
      <c r="I132" s="9"/>
    </row>
    <row r="133" spans="1:9" ht="33" x14ac:dyDescent="0.25">
      <c r="A133" s="31">
        <f t="shared" si="2"/>
        <v>111</v>
      </c>
      <c r="B133" s="127"/>
      <c r="C133" s="29" t="s">
        <v>312</v>
      </c>
      <c r="D133" s="29" t="s">
        <v>254</v>
      </c>
      <c r="E133" s="77">
        <v>16550000</v>
      </c>
      <c r="F133" s="32"/>
      <c r="I133" s="9"/>
    </row>
    <row r="134" spans="1:9" ht="33" x14ac:dyDescent="0.25">
      <c r="A134" s="31">
        <f t="shared" si="2"/>
        <v>112</v>
      </c>
      <c r="B134" s="127"/>
      <c r="C134" s="29" t="s">
        <v>313</v>
      </c>
      <c r="D134" s="29" t="s">
        <v>255</v>
      </c>
      <c r="E134" s="77">
        <v>12900000</v>
      </c>
      <c r="F134" s="32"/>
      <c r="I134" s="9"/>
    </row>
    <row r="135" spans="1:9" ht="49.5" x14ac:dyDescent="0.25">
      <c r="A135" s="31">
        <f t="shared" si="2"/>
        <v>113</v>
      </c>
      <c r="B135" s="127"/>
      <c r="C135" s="29" t="s">
        <v>314</v>
      </c>
      <c r="D135" s="29" t="s">
        <v>252</v>
      </c>
      <c r="E135" s="77">
        <v>38600000</v>
      </c>
      <c r="F135" s="32"/>
      <c r="I135" s="9"/>
    </row>
    <row r="136" spans="1:9" ht="16.5" x14ac:dyDescent="0.25">
      <c r="A136" s="148" t="s">
        <v>158</v>
      </c>
      <c r="B136" s="148"/>
      <c r="C136" s="148"/>
      <c r="D136" s="148"/>
      <c r="E136" s="57"/>
      <c r="F136" s="50"/>
      <c r="I136" s="9"/>
    </row>
    <row r="137" spans="1:9" ht="33" x14ac:dyDescent="0.25">
      <c r="A137" s="31">
        <v>114</v>
      </c>
      <c r="B137" s="93"/>
      <c r="C137" s="29" t="s">
        <v>112</v>
      </c>
      <c r="D137" s="29" t="s">
        <v>113</v>
      </c>
      <c r="E137" s="53">
        <v>88000</v>
      </c>
      <c r="F137" s="32"/>
      <c r="I137" s="9"/>
    </row>
    <row r="138" spans="1:9" ht="33" x14ac:dyDescent="0.25">
      <c r="A138" s="31">
        <f t="shared" ref="A138:A140" si="3">A137+1</f>
        <v>115</v>
      </c>
      <c r="B138" s="58"/>
      <c r="C138" s="59" t="s">
        <v>100</v>
      </c>
      <c r="D138" s="59" t="s">
        <v>101</v>
      </c>
      <c r="E138" s="91">
        <v>450000</v>
      </c>
      <c r="F138" s="32"/>
      <c r="G138" s="10"/>
      <c r="I138" s="9"/>
    </row>
    <row r="139" spans="1:9" s="12" customFormat="1" ht="49.5" x14ac:dyDescent="0.25">
      <c r="A139" s="31">
        <f t="shared" si="3"/>
        <v>116</v>
      </c>
      <c r="B139" s="124" t="s">
        <v>156</v>
      </c>
      <c r="C139" s="29" t="s">
        <v>174</v>
      </c>
      <c r="D139" s="29" t="s">
        <v>175</v>
      </c>
      <c r="E139" s="53">
        <v>178000</v>
      </c>
      <c r="F139" s="32"/>
    </row>
    <row r="140" spans="1:9" s="12" customFormat="1" ht="33" x14ac:dyDescent="0.25">
      <c r="A140" s="31">
        <f t="shared" si="3"/>
        <v>117</v>
      </c>
      <c r="B140" s="126"/>
      <c r="C140" s="29" t="s">
        <v>176</v>
      </c>
      <c r="D140" s="29" t="s">
        <v>177</v>
      </c>
      <c r="E140" s="53">
        <v>127000</v>
      </c>
      <c r="F140" s="32"/>
    </row>
    <row r="141" spans="1:9" s="13" customFormat="1" ht="16.5" x14ac:dyDescent="0.25">
      <c r="A141" s="120" t="s">
        <v>116</v>
      </c>
      <c r="B141" s="121"/>
      <c r="C141" s="121"/>
      <c r="D141" s="122"/>
      <c r="E141" s="45"/>
      <c r="F141" s="45"/>
    </row>
    <row r="142" spans="1:9" s="13" customFormat="1" ht="33" x14ac:dyDescent="0.25">
      <c r="A142" s="31">
        <v>118</v>
      </c>
      <c r="B142" s="61"/>
      <c r="C142" s="62" t="s">
        <v>117</v>
      </c>
      <c r="D142" s="62" t="s">
        <v>118</v>
      </c>
      <c r="E142" s="60">
        <v>71000</v>
      </c>
      <c r="F142" s="61"/>
    </row>
    <row r="143" spans="1:9" s="13" customFormat="1" ht="49.5" x14ac:dyDescent="0.25">
      <c r="A143" s="31">
        <f t="shared" ref="A143" si="4">A142+1</f>
        <v>119</v>
      </c>
      <c r="B143" s="61"/>
      <c r="C143" s="62" t="s">
        <v>119</v>
      </c>
      <c r="D143" s="62" t="s">
        <v>120</v>
      </c>
      <c r="E143" s="60">
        <v>86000</v>
      </c>
      <c r="F143" s="61"/>
    </row>
    <row r="144" spans="1:9" ht="16.5" x14ac:dyDescent="0.25">
      <c r="A144" s="148" t="s">
        <v>121</v>
      </c>
      <c r="B144" s="148"/>
      <c r="C144" s="148"/>
      <c r="D144" s="148"/>
      <c r="E144" s="57"/>
      <c r="F144" s="50"/>
      <c r="I144" s="9"/>
    </row>
    <row r="145" spans="1:9" ht="33" x14ac:dyDescent="0.25">
      <c r="A145" s="31">
        <v>120</v>
      </c>
      <c r="B145" s="78"/>
      <c r="C145" s="29" t="s">
        <v>122</v>
      </c>
      <c r="D145" s="29" t="s">
        <v>123</v>
      </c>
      <c r="E145" s="77">
        <v>1968000</v>
      </c>
      <c r="F145" s="149"/>
      <c r="I145" s="9"/>
    </row>
    <row r="146" spans="1:9" ht="33" x14ac:dyDescent="0.25">
      <c r="A146" s="31">
        <f t="shared" ref="A146:A152" si="5">A145+1</f>
        <v>121</v>
      </c>
      <c r="B146" s="78"/>
      <c r="C146" s="29" t="s">
        <v>124</v>
      </c>
      <c r="D146" s="29" t="s">
        <v>125</v>
      </c>
      <c r="E146" s="77">
        <v>2952000</v>
      </c>
      <c r="F146" s="149"/>
      <c r="I146" s="9"/>
    </row>
    <row r="147" spans="1:9" ht="66" x14ac:dyDescent="0.25">
      <c r="A147" s="31">
        <f t="shared" si="5"/>
        <v>122</v>
      </c>
      <c r="B147" s="78"/>
      <c r="C147" s="29" t="s">
        <v>126</v>
      </c>
      <c r="D147" s="29" t="s">
        <v>127</v>
      </c>
      <c r="E147" s="77">
        <v>4100000</v>
      </c>
      <c r="F147" s="149"/>
      <c r="I147" s="9"/>
    </row>
    <row r="148" spans="1:9" ht="49.5" x14ac:dyDescent="0.25">
      <c r="A148" s="31">
        <f t="shared" si="5"/>
        <v>123</v>
      </c>
      <c r="B148" s="78"/>
      <c r="C148" s="29" t="s">
        <v>315</v>
      </c>
      <c r="D148" s="29" t="s">
        <v>316</v>
      </c>
      <c r="E148" s="77">
        <v>550000</v>
      </c>
      <c r="F148" s="92"/>
      <c r="I148" s="9"/>
    </row>
    <row r="149" spans="1:9" ht="33" x14ac:dyDescent="0.25">
      <c r="A149" s="31">
        <f t="shared" si="5"/>
        <v>124</v>
      </c>
      <c r="B149" s="78"/>
      <c r="C149" s="29" t="s">
        <v>128</v>
      </c>
      <c r="D149" s="29" t="s">
        <v>129</v>
      </c>
      <c r="E149" s="53">
        <v>495000</v>
      </c>
      <c r="F149" s="111"/>
      <c r="I149" s="9"/>
    </row>
    <row r="150" spans="1:9" ht="16.5" x14ac:dyDescent="0.25">
      <c r="A150" s="31">
        <f t="shared" si="5"/>
        <v>125</v>
      </c>
      <c r="B150" s="78"/>
      <c r="C150" s="29" t="s">
        <v>130</v>
      </c>
      <c r="D150" s="29" t="s">
        <v>131</v>
      </c>
      <c r="E150" s="53">
        <v>268000</v>
      </c>
      <c r="F150" s="32"/>
      <c r="I150" s="9"/>
    </row>
    <row r="151" spans="1:9" ht="16.5" x14ac:dyDescent="0.25">
      <c r="A151" s="31">
        <f t="shared" si="5"/>
        <v>126</v>
      </c>
      <c r="B151" s="78"/>
      <c r="C151" s="29" t="s">
        <v>132</v>
      </c>
      <c r="D151" s="29" t="s">
        <v>133</v>
      </c>
      <c r="E151" s="53">
        <v>151000</v>
      </c>
      <c r="F151" s="32"/>
      <c r="I151" s="9"/>
    </row>
    <row r="152" spans="1:9" ht="16.5" x14ac:dyDescent="0.25">
      <c r="A152" s="31">
        <f t="shared" si="5"/>
        <v>127</v>
      </c>
      <c r="B152" s="78"/>
      <c r="C152" s="29" t="s">
        <v>317</v>
      </c>
      <c r="D152" s="29" t="s">
        <v>318</v>
      </c>
      <c r="E152" s="53">
        <v>220000</v>
      </c>
      <c r="F152" s="32"/>
      <c r="I152" s="9"/>
    </row>
    <row r="153" spans="1:9" ht="16.5" x14ac:dyDescent="0.25">
      <c r="A153" s="148" t="s">
        <v>215</v>
      </c>
      <c r="B153" s="148"/>
      <c r="C153" s="148"/>
      <c r="D153" s="148"/>
      <c r="E153" s="57"/>
      <c r="F153" s="50"/>
      <c r="I153" s="9"/>
    </row>
    <row r="154" spans="1:9" ht="33" x14ac:dyDescent="0.25">
      <c r="A154" s="31">
        <v>128</v>
      </c>
      <c r="B154" s="78"/>
      <c r="C154" s="29" t="s">
        <v>216</v>
      </c>
      <c r="D154" s="29" t="s">
        <v>217</v>
      </c>
      <c r="E154" s="53">
        <v>390000</v>
      </c>
      <c r="F154" s="32"/>
      <c r="I154" s="9"/>
    </row>
    <row r="155" spans="1:9" ht="16.5" x14ac:dyDescent="0.25">
      <c r="A155" s="148" t="s">
        <v>185</v>
      </c>
      <c r="B155" s="148"/>
      <c r="C155" s="148"/>
      <c r="D155" s="148"/>
      <c r="E155" s="57"/>
      <c r="F155" s="50"/>
      <c r="I155" s="9"/>
    </row>
    <row r="156" spans="1:9" ht="16.5" x14ac:dyDescent="0.25">
      <c r="A156" s="31">
        <v>129</v>
      </c>
      <c r="B156" s="93"/>
      <c r="C156" s="30" t="s">
        <v>5</v>
      </c>
      <c r="D156" s="30" t="s">
        <v>6</v>
      </c>
      <c r="E156" s="104">
        <v>165000</v>
      </c>
      <c r="F156" s="32"/>
      <c r="I156" s="9"/>
    </row>
    <row r="157" spans="1:9" ht="33" x14ac:dyDescent="0.25">
      <c r="A157" s="31">
        <f t="shared" ref="A157:A163" si="6">A156+1</f>
        <v>130</v>
      </c>
      <c r="B157" s="93"/>
      <c r="C157" s="30" t="s">
        <v>134</v>
      </c>
      <c r="D157" s="30" t="s">
        <v>135</v>
      </c>
      <c r="E157" s="51">
        <v>72000</v>
      </c>
      <c r="F157" s="32"/>
      <c r="I157" s="9"/>
    </row>
    <row r="158" spans="1:9" ht="33" x14ac:dyDescent="0.25">
      <c r="A158" s="31">
        <f t="shared" si="6"/>
        <v>131</v>
      </c>
      <c r="B158" s="93"/>
      <c r="C158" s="29" t="s">
        <v>136</v>
      </c>
      <c r="D158" s="29" t="s">
        <v>137</v>
      </c>
      <c r="E158" s="51">
        <v>329000</v>
      </c>
      <c r="F158" s="32"/>
      <c r="I158" s="9"/>
    </row>
    <row r="159" spans="1:9" ht="33" x14ac:dyDescent="0.25">
      <c r="A159" s="31">
        <f t="shared" si="6"/>
        <v>132</v>
      </c>
      <c r="B159" s="93"/>
      <c r="C159" s="30" t="s">
        <v>138</v>
      </c>
      <c r="D159" s="30" t="s">
        <v>139</v>
      </c>
      <c r="E159" s="51">
        <v>605000</v>
      </c>
      <c r="F159" s="32"/>
      <c r="I159" s="9"/>
    </row>
    <row r="160" spans="1:9" ht="49.5" x14ac:dyDescent="0.25">
      <c r="A160" s="31">
        <f t="shared" si="6"/>
        <v>133</v>
      </c>
      <c r="B160" s="93"/>
      <c r="C160" s="62" t="s">
        <v>140</v>
      </c>
      <c r="D160" s="62" t="s">
        <v>141</v>
      </c>
      <c r="E160" s="33">
        <v>1100000</v>
      </c>
      <c r="F160" s="32"/>
      <c r="I160" s="9"/>
    </row>
    <row r="161" spans="1:9" ht="33" x14ac:dyDescent="0.25">
      <c r="A161" s="31">
        <f t="shared" si="6"/>
        <v>134</v>
      </c>
      <c r="B161" s="93"/>
      <c r="C161" s="62" t="s">
        <v>228</v>
      </c>
      <c r="D161" s="62" t="s">
        <v>225</v>
      </c>
      <c r="E161" s="33">
        <v>187000</v>
      </c>
      <c r="F161" s="32"/>
      <c r="I161" s="9"/>
    </row>
    <row r="162" spans="1:9" ht="16.5" x14ac:dyDescent="0.25">
      <c r="A162" s="31">
        <f t="shared" si="6"/>
        <v>135</v>
      </c>
      <c r="B162" s="93"/>
      <c r="C162" s="29" t="s">
        <v>142</v>
      </c>
      <c r="D162" s="29" t="s">
        <v>143</v>
      </c>
      <c r="E162" s="51">
        <v>220000</v>
      </c>
      <c r="F162" s="32"/>
      <c r="I162" s="9"/>
    </row>
    <row r="163" spans="1:9" ht="33" x14ac:dyDescent="0.25">
      <c r="A163" s="31">
        <f t="shared" si="6"/>
        <v>136</v>
      </c>
      <c r="B163" s="93"/>
      <c r="C163" s="29" t="s">
        <v>144</v>
      </c>
      <c r="D163" s="29" t="s">
        <v>145</v>
      </c>
      <c r="E163" s="53">
        <v>220000</v>
      </c>
      <c r="F163" s="32"/>
      <c r="I163" s="9"/>
    </row>
    <row r="164" spans="1:9" ht="16.5" x14ac:dyDescent="0.25">
      <c r="A164" s="120" t="s">
        <v>277</v>
      </c>
      <c r="B164" s="121"/>
      <c r="C164" s="121"/>
      <c r="D164" s="122"/>
      <c r="E164" s="49"/>
      <c r="F164" s="50"/>
      <c r="I164" s="9"/>
    </row>
    <row r="165" spans="1:9" ht="16.5" x14ac:dyDescent="0.25">
      <c r="A165" s="31">
        <v>137</v>
      </c>
      <c r="B165" s="93"/>
      <c r="C165" s="29" t="s">
        <v>268</v>
      </c>
      <c r="D165" s="29"/>
      <c r="E165" s="77">
        <v>165000</v>
      </c>
      <c r="F165" s="32"/>
      <c r="I165" s="9"/>
    </row>
    <row r="166" spans="1:9" ht="16.5" x14ac:dyDescent="0.25">
      <c r="A166" s="31">
        <f t="shared" ref="A166:A169" si="7">A165+1</f>
        <v>138</v>
      </c>
      <c r="B166" s="93"/>
      <c r="C166" s="29" t="s">
        <v>269</v>
      </c>
      <c r="D166" s="29" t="s">
        <v>270</v>
      </c>
      <c r="E166" s="53">
        <v>220000</v>
      </c>
      <c r="F166" s="32"/>
      <c r="I166" s="9"/>
    </row>
    <row r="167" spans="1:9" ht="115.5" x14ac:dyDescent="0.25">
      <c r="A167" s="31">
        <f t="shared" si="7"/>
        <v>139</v>
      </c>
      <c r="B167" s="93"/>
      <c r="C167" s="29" t="s">
        <v>271</v>
      </c>
      <c r="D167" s="29" t="s">
        <v>272</v>
      </c>
      <c r="E167" s="53">
        <v>380000</v>
      </c>
      <c r="F167" s="32"/>
      <c r="I167" s="9"/>
    </row>
    <row r="168" spans="1:9" ht="82.5" x14ac:dyDescent="0.25">
      <c r="A168" s="31">
        <f t="shared" si="7"/>
        <v>140</v>
      </c>
      <c r="B168" s="93"/>
      <c r="C168" s="29" t="s">
        <v>273</v>
      </c>
      <c r="D168" s="29" t="s">
        <v>274</v>
      </c>
      <c r="E168" s="53">
        <v>4500000</v>
      </c>
      <c r="F168" s="32"/>
      <c r="I168" s="9"/>
    </row>
    <row r="169" spans="1:9" ht="49.5" x14ac:dyDescent="0.25">
      <c r="A169" s="31">
        <f t="shared" si="7"/>
        <v>141</v>
      </c>
      <c r="B169" s="93"/>
      <c r="C169" s="29" t="s">
        <v>275</v>
      </c>
      <c r="D169" s="29" t="s">
        <v>276</v>
      </c>
      <c r="E169" s="53">
        <v>3200000</v>
      </c>
      <c r="F169" s="32"/>
      <c r="I169" s="9"/>
    </row>
    <row r="170" spans="1:9" ht="16.5" x14ac:dyDescent="0.25">
      <c r="A170" s="120" t="s">
        <v>173</v>
      </c>
      <c r="B170" s="121"/>
      <c r="C170" s="121"/>
      <c r="D170" s="122"/>
      <c r="E170" s="49"/>
      <c r="F170" s="50"/>
      <c r="I170" s="9"/>
    </row>
    <row r="171" spans="1:9" ht="16.5" x14ac:dyDescent="0.25">
      <c r="A171" s="31">
        <v>142</v>
      </c>
      <c r="B171" s="93"/>
      <c r="C171" s="107" t="s">
        <v>167</v>
      </c>
      <c r="D171" s="107" t="s">
        <v>168</v>
      </c>
      <c r="E171" s="108">
        <v>233000</v>
      </c>
      <c r="F171" s="32"/>
      <c r="I171" s="9"/>
    </row>
    <row r="172" spans="1:9" ht="16.5" x14ac:dyDescent="0.25">
      <c r="A172" s="31">
        <f t="shared" ref="A172:A173" si="8">A171+1</f>
        <v>143</v>
      </c>
      <c r="B172" s="93"/>
      <c r="C172" s="62" t="s">
        <v>169</v>
      </c>
      <c r="D172" s="62" t="s">
        <v>170</v>
      </c>
      <c r="E172" s="60">
        <v>227000</v>
      </c>
      <c r="F172" s="32"/>
      <c r="I172" s="9"/>
    </row>
    <row r="173" spans="1:9" ht="16.5" x14ac:dyDescent="0.25">
      <c r="A173" s="31">
        <f t="shared" si="8"/>
        <v>144</v>
      </c>
      <c r="B173" s="93"/>
      <c r="C173" s="62" t="s">
        <v>171</v>
      </c>
      <c r="D173" s="62" t="s">
        <v>172</v>
      </c>
      <c r="E173" s="60">
        <v>72000</v>
      </c>
      <c r="F173" s="32"/>
      <c r="I173" s="9"/>
    </row>
    <row r="174" spans="1:9" ht="16.5" x14ac:dyDescent="0.25">
      <c r="A174" s="120" t="s">
        <v>162</v>
      </c>
      <c r="B174" s="121"/>
      <c r="C174" s="121"/>
      <c r="D174" s="122"/>
      <c r="E174" s="63"/>
      <c r="F174" s="50"/>
      <c r="I174" s="9"/>
    </row>
    <row r="175" spans="1:9" ht="16.5" x14ac:dyDescent="0.25">
      <c r="A175" s="31">
        <v>145</v>
      </c>
      <c r="B175" s="93"/>
      <c r="C175" s="29" t="s">
        <v>163</v>
      </c>
      <c r="D175" s="29"/>
      <c r="E175" s="145">
        <v>183000</v>
      </c>
      <c r="F175" s="32"/>
      <c r="I175" s="9"/>
    </row>
    <row r="176" spans="1:9" ht="16.5" x14ac:dyDescent="0.25">
      <c r="A176" s="31">
        <f t="shared" ref="A176:A178" si="9">A175+1</f>
        <v>146</v>
      </c>
      <c r="B176" s="93"/>
      <c r="C176" s="29" t="s">
        <v>164</v>
      </c>
      <c r="D176" s="29"/>
      <c r="E176" s="146"/>
      <c r="F176" s="32"/>
      <c r="I176" s="9"/>
    </row>
    <row r="177" spans="1:9" ht="16.5" x14ac:dyDescent="0.25">
      <c r="A177" s="31">
        <f t="shared" si="9"/>
        <v>147</v>
      </c>
      <c r="B177" s="93"/>
      <c r="C177" s="29" t="s">
        <v>165</v>
      </c>
      <c r="D177" s="29"/>
      <c r="E177" s="146"/>
      <c r="F177" s="32"/>
      <c r="I177" s="9"/>
    </row>
    <row r="178" spans="1:9" ht="16.5" x14ac:dyDescent="0.25">
      <c r="A178" s="31">
        <f t="shared" si="9"/>
        <v>148</v>
      </c>
      <c r="B178" s="93"/>
      <c r="C178" s="30" t="s">
        <v>166</v>
      </c>
      <c r="D178" s="29"/>
      <c r="E178" s="147"/>
      <c r="F178" s="32"/>
      <c r="I178" s="9"/>
    </row>
    <row r="179" spans="1:9" ht="16.5" x14ac:dyDescent="0.25">
      <c r="A179" s="64"/>
      <c r="B179" s="65"/>
      <c r="C179" s="64"/>
      <c r="D179" s="64"/>
      <c r="E179" s="66"/>
      <c r="F179" s="66"/>
    </row>
    <row r="180" spans="1:9" s="1" customFormat="1" ht="16.5" x14ac:dyDescent="0.25">
      <c r="A180" s="114" t="s">
        <v>7</v>
      </c>
      <c r="B180" s="114"/>
      <c r="C180" s="114"/>
      <c r="D180" s="114"/>
      <c r="E180" s="22"/>
      <c r="F180" s="22"/>
      <c r="I180" s="87"/>
    </row>
    <row r="181" spans="1:9" s="1" customFormat="1" ht="16.5" x14ac:dyDescent="0.25">
      <c r="A181" s="68"/>
      <c r="B181" s="113" t="s">
        <v>218</v>
      </c>
      <c r="C181" s="113"/>
      <c r="D181" s="113"/>
      <c r="E181" s="113"/>
      <c r="F181" s="113"/>
      <c r="I181" s="87"/>
    </row>
    <row r="182" spans="1:9" s="1" customFormat="1" ht="16.5" x14ac:dyDescent="0.25">
      <c r="A182" s="68"/>
      <c r="B182" s="113" t="s">
        <v>320</v>
      </c>
      <c r="C182" s="113"/>
      <c r="D182" s="113"/>
      <c r="E182" s="113"/>
      <c r="F182" s="113"/>
      <c r="I182" s="87"/>
    </row>
    <row r="183" spans="1:9" s="2" customFormat="1" ht="36" customHeight="1" x14ac:dyDescent="0.25">
      <c r="A183" s="69"/>
      <c r="B183" s="113" t="s">
        <v>8</v>
      </c>
      <c r="C183" s="113"/>
      <c r="D183" s="113"/>
      <c r="E183" s="113"/>
      <c r="F183" s="113"/>
      <c r="I183" s="88"/>
    </row>
    <row r="184" spans="1:9" s="14" customFormat="1" ht="40.5" customHeight="1" x14ac:dyDescent="0.25">
      <c r="A184" s="70"/>
      <c r="B184" s="115" t="s">
        <v>9</v>
      </c>
      <c r="C184" s="115"/>
      <c r="D184" s="115"/>
      <c r="E184" s="115"/>
      <c r="F184" s="115"/>
      <c r="I184" s="89"/>
    </row>
    <row r="185" spans="1:9" s="3" customFormat="1" ht="16.5" x14ac:dyDescent="0.25">
      <c r="A185" s="67"/>
      <c r="B185" s="113" t="s">
        <v>10</v>
      </c>
      <c r="C185" s="113"/>
      <c r="D185" s="113"/>
      <c r="E185" s="113"/>
      <c r="F185" s="113"/>
      <c r="I185" s="82"/>
    </row>
    <row r="186" spans="1:9" s="3" customFormat="1" ht="16.5" x14ac:dyDescent="0.25">
      <c r="A186" s="67"/>
      <c r="B186" s="69" t="s">
        <v>11</v>
      </c>
      <c r="C186" s="69"/>
      <c r="D186" s="71"/>
      <c r="E186" s="22"/>
      <c r="F186" s="22"/>
      <c r="I186" s="82"/>
    </row>
    <row r="187" spans="1:9" s="3" customFormat="1" ht="16.5" x14ac:dyDescent="0.25">
      <c r="A187" s="67"/>
      <c r="B187" s="69" t="s">
        <v>12</v>
      </c>
      <c r="C187" s="69"/>
      <c r="D187" s="71"/>
      <c r="E187" s="22"/>
      <c r="F187" s="22"/>
      <c r="I187" s="82"/>
    </row>
    <row r="188" spans="1:9" s="4" customFormat="1" ht="15.75" customHeight="1" x14ac:dyDescent="0.25">
      <c r="A188" s="72" t="s">
        <v>13</v>
      </c>
      <c r="B188" s="73"/>
      <c r="C188" s="73"/>
      <c r="D188" s="73"/>
      <c r="E188" s="74"/>
      <c r="F188" s="74"/>
      <c r="I188" s="90"/>
    </row>
    <row r="189" spans="1:9" s="3" customFormat="1" ht="15.75" customHeight="1" x14ac:dyDescent="0.25">
      <c r="A189" s="67"/>
      <c r="B189" s="19" t="s">
        <v>14</v>
      </c>
      <c r="C189" s="19"/>
      <c r="D189" s="71"/>
      <c r="E189" s="75"/>
      <c r="F189" s="75"/>
      <c r="I189" s="82"/>
    </row>
    <row r="190" spans="1:9" s="3" customFormat="1" ht="15.75" customHeight="1" x14ac:dyDescent="0.25">
      <c r="A190" s="67"/>
      <c r="B190" s="19" t="s">
        <v>321</v>
      </c>
      <c r="C190" s="19"/>
      <c r="D190" s="71"/>
      <c r="E190" s="75"/>
      <c r="F190" s="75"/>
      <c r="I190" s="82"/>
    </row>
    <row r="191" spans="1:9" s="3" customFormat="1" ht="15.75" customHeight="1" x14ac:dyDescent="0.25">
      <c r="A191" s="67"/>
      <c r="B191" s="19" t="s">
        <v>322</v>
      </c>
      <c r="C191" s="19"/>
      <c r="D191" s="71"/>
      <c r="E191" s="75"/>
      <c r="F191" s="75"/>
      <c r="I191" s="82"/>
    </row>
  </sheetData>
  <mergeCells count="44">
    <mergeCell ref="F145:F147"/>
    <mergeCell ref="A153:D153"/>
    <mergeCell ref="A155:D155"/>
    <mergeCell ref="A164:D164"/>
    <mergeCell ref="A141:D141"/>
    <mergeCell ref="A170:D170"/>
    <mergeCell ref="A174:D174"/>
    <mergeCell ref="E175:E178"/>
    <mergeCell ref="A144:D144"/>
    <mergeCell ref="B74:B87"/>
    <mergeCell ref="A88:D88"/>
    <mergeCell ref="A91:D91"/>
    <mergeCell ref="A136:D136"/>
    <mergeCell ref="B139:B140"/>
    <mergeCell ref="A55:D55"/>
    <mergeCell ref="B56:B62"/>
    <mergeCell ref="B16:C16"/>
    <mergeCell ref="B20:B21"/>
    <mergeCell ref="B22:B24"/>
    <mergeCell ref="B26:B28"/>
    <mergeCell ref="B29:B32"/>
    <mergeCell ref="B35:B36"/>
    <mergeCell ref="A37:D37"/>
    <mergeCell ref="B38:B54"/>
    <mergeCell ref="D51:D53"/>
    <mergeCell ref="D1:F5"/>
    <mergeCell ref="A7:F7"/>
    <mergeCell ref="B9:F9"/>
    <mergeCell ref="A10:F11"/>
    <mergeCell ref="B185:F185"/>
    <mergeCell ref="A180:D180"/>
    <mergeCell ref="B181:F181"/>
    <mergeCell ref="B182:F182"/>
    <mergeCell ref="B183:F183"/>
    <mergeCell ref="B184:F184"/>
    <mergeCell ref="B63:B64"/>
    <mergeCell ref="B65:B67"/>
    <mergeCell ref="A68:D68"/>
    <mergeCell ref="B92:B94"/>
    <mergeCell ref="B95:B98"/>
    <mergeCell ref="B99:B105"/>
    <mergeCell ref="B106:B135"/>
    <mergeCell ref="B69:B70"/>
    <mergeCell ref="B71:B72"/>
  </mergeCells>
  <conditionalFormatting sqref="C1:C1048576">
    <cfRule type="duplicateValues" dxfId="0" priority="1"/>
  </conditionalFormatting>
  <pageMargins left="0.45" right="0.2" top="0.5" bottom="0.25" header="0.3" footer="0.3"/>
  <pageSetup scale="6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CÁC DM LÀM THÊM</vt:lpstr>
      <vt:lpstr>'CÁC DM LÀM THÊM'!Print_Area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2023-12-13T10:32:13Z</cp:lastPrinted>
  <dcterms:created xsi:type="dcterms:W3CDTF">2022-03-17T08:23:25Z</dcterms:created>
  <dcterms:modified xsi:type="dcterms:W3CDTF">2025-02-28T02:35:37Z</dcterms:modified>
</cp:coreProperties>
</file>