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TRUNG TÂM PHÁT TRIỂN QUỸ ĐẤT THÀNH PHỐ ĐÀ NẴNG\2025\"/>
    </mc:Choice>
  </mc:AlternateContent>
  <xr:revisionPtr revIDLastSave="0" documentId="13_ncr:1_{C76DE8AF-70D7-4D79-9527-6A4F4FE0EDA3}" xr6:coauthVersionLast="47" xr6:coauthVersionMax="47" xr10:uidLastSave="{00000000-0000-0000-0000-000000000000}"/>
  <bookViews>
    <workbookView xWindow="-120" yWindow="-120" windowWidth="20730" windowHeight="11160" firstSheet="1" activeTab="1" xr2:uid="{00000000-000D-0000-FFFF-FFFF00000000}"/>
  </bookViews>
  <sheets>
    <sheet name="Kangatang" sheetId="6" state="veryHidden" r:id="rId1"/>
    <sheet name="DM ĐỊNH MỨC" sheetId="5" r:id="rId2"/>
  </sheets>
  <definedNames>
    <definedName name="_xlnm.Print_Area" localSheetId="1">'DM ĐỊNH MỨC'!$A$1:$F$56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5" l="1"/>
  <c r="F43" i="5" l="1"/>
</calcChain>
</file>

<file path=xl/sharedStrings.xml><?xml version="1.0" encoding="utf-8"?>
<sst xmlns="http://schemas.openxmlformats.org/spreadsheetml/2006/main" count="82" uniqueCount="80">
  <si>
    <t>Khám tổng quát</t>
  </si>
  <si>
    <t>BẢNG BÁO GIÁ GÓI KHÁM SỨC KHỎE TỔNG QUÁT</t>
  </si>
  <si>
    <t>Danh mục khám</t>
  </si>
  <si>
    <t>Chức năng khám</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</si>
  <si>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</si>
  <si>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</si>
  <si>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</si>
  <si>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</si>
  <si>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</si>
  <si>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</si>
  <si>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</si>
  <si>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</si>
  <si>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</si>
  <si>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</si>
  <si>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</si>
  <si>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</si>
  <si>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</si>
  <si>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</si>
  <si>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</si>
  <si>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</si>
  <si>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</si>
  <si>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</si>
  <si>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</si>
  <si>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</si>
  <si>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</si>
  <si>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</si>
  <si>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</si>
  <si>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</si>
  <si>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</si>
  <si>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</si>
  <si>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</si>
  <si>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</si>
  <si>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</si>
  <si>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</si>
  <si>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 Điện thoại: 02363. 828489  / 02362.525379</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</si>
  <si>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</si>
  <si>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</si>
  <si>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</si>
  <si>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</si>
  <si>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</si>
  <si>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</si>
  <si>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</si>
  <si>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</si>
  <si>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</si>
  <si>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</si>
  <si>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</si>
  <si>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</si>
  <si>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</si>
  <si>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</si>
  <si>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Cholesterol TP (Hãng Roche - Thụy sỹ - Hóa chất chính hãng)</t>
  </si>
  <si>
    <t>Cholesterol toàn phần</t>
  </si>
  <si>
    <t>Triglycerid (Hãng Roche - Thụy sỹ - Hóa chất chính hãng)</t>
  </si>
  <si>
    <t>1 dạng chất béo</t>
  </si>
  <si>
    <t>Fe (Sắt huyết thanh)</t>
  </si>
  <si>
    <t>Phát hiện tình trạng thiếu sắt</t>
  </si>
  <si>
    <t>Điện tâm đồ. (Đo điện tim) 12 kênh (Hãng GE - Mỹ)</t>
  </si>
  <si>
    <t>Phát hiện sớm các bệnh lý thiếu máu cơ tim, rối loạn nhịp tim</t>
  </si>
  <si>
    <t xml:space="preserve">Siêu âm tim 2D (Máy Siemens SC 2000 - Đức hiện đại nhất Việt nam hiện nay) </t>
  </si>
  <si>
    <t>Phát hiện các bệnh lý về cấu trúc tim</t>
  </si>
  <si>
    <t>STT</t>
  </si>
  <si>
    <t xml:space="preserve">**CÁC HẠNG MỤC VỀ CHẨN ĐOÁN HÌNH ẢNH: </t>
  </si>
  <si>
    <t xml:space="preserve">     . Đơn giá trên đã bao gồm hóa đơn tài chính (không chịu thuế VAT).</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</si>
  <si>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</si>
  <si>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</si>
  <si>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</si>
  <si>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Phát hiện các bệnh lý sơ bộ da liễu</t>
  </si>
  <si>
    <t>Nam</t>
  </si>
  <si>
    <t>Nữ</t>
  </si>
  <si>
    <t>Đơn giá gói khám</t>
  </si>
  <si>
    <t>Đơn giá ưu đãi đơn vị</t>
  </si>
  <si>
    <t>Mỡ máu</t>
  </si>
  <si>
    <t>Khám vú</t>
  </si>
  <si>
    <t>Khám chuyên khoa Nội tổng quát, Chuyên khoa TMH, Chuyên Khoa RMH, Chuyên khoa mắt, chuyên khoa da liễu, Phụ khoa (đối với nữ) cân đo, huyết áp,….</t>
  </si>
  <si>
    <t>DANH MỤC LÀM THÊM:</t>
  </si>
  <si>
    <t>Kính gửi: TRUNG TÂM PHÁT TRIỂN QUỸ ĐẤT THÀNH PHỐ ĐÀ NẴNG</t>
  </si>
  <si>
    <t xml:space="preserve">     . Báo giá này có hiệu lực kể từ ngày báo giá cho đến hết năm 2025</t>
  </si>
  <si>
    <t>Ưu đãi trong gói khám</t>
  </si>
  <si>
    <t>. Ms Diệp ( PGĐ.KD) : 0937 334 583</t>
  </si>
  <si>
    <t>. Email: thiennhanhospital@gmail.com</t>
  </si>
  <si>
    <t>CÁC DANH MỤC CƠ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</si>
</sst>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20"/>
      <color theme="1"/>
      <name val="Times New Roman"/>
      <family val="1"/>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4" fontId="3" fillId="0" borderId="0" applyFont="0" applyFill="0" applyBorder="0" applyAlignment="0" applyProtection="0"/>
  </cellStyleXfs>
  <cellXfs count="121">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3"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2" xfId="0" applyFont="1" applyBorder="1"/>
    <xf numFmtId="0" fontId="8" fillId="0" borderId="12" xfId="0" applyFont="1" applyBorder="1"/>
    <xf numFmtId="3" fontId="6" fillId="0" borderId="12" xfId="1" applyNumberFormat="1" applyFont="1" applyBorder="1" applyAlignment="1">
      <alignment horizontal="center"/>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6" fillId="3" borderId="1" xfId="0" applyFont="1" applyFill="1" applyBorder="1" applyAlignment="1">
      <alignment vertical="center" wrapText="1"/>
    </xf>
    <xf numFmtId="0" fontId="6" fillId="0" borderId="1" xfId="0" applyFont="1" applyBorder="1" applyAlignment="1">
      <alignment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3" fontId="11" fillId="4" borderId="1" xfId="1" applyNumberFormat="1" applyFont="1" applyFill="1" applyBorder="1" applyAlignment="1">
      <alignment horizontal="center" vertical="center"/>
    </xf>
    <xf numFmtId="0" fontId="12" fillId="2" borderId="4" xfId="0"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 fillId="0" borderId="10" xfId="0" applyFont="1" applyBorder="1" applyAlignment="1">
      <alignment vertical="center" wrapText="1"/>
    </xf>
    <xf numFmtId="3" fontId="15" fillId="0" borderId="1" xfId="1" applyNumberFormat="1" applyFont="1" applyBorder="1" applyAlignment="1">
      <alignment horizontal="center" vertical="center"/>
    </xf>
    <xf numFmtId="0" fontId="11" fillId="0" borderId="1" xfId="0" applyFont="1" applyBorder="1" applyAlignment="1">
      <alignment horizontal="center" vertical="center" wrapText="1"/>
    </xf>
    <xf numFmtId="3" fontId="11" fillId="5" borderId="2" xfId="1" applyNumberFormat="1" applyFont="1" applyFill="1" applyBorder="1" applyAlignment="1">
      <alignment horizontal="center" vertical="center" wrapText="1"/>
    </xf>
    <xf numFmtId="0" fontId="6" fillId="0" borderId="2" xfId="0" applyFont="1" applyBorder="1" applyAlignment="1">
      <alignment vertical="center" wrapText="1"/>
    </xf>
    <xf numFmtId="3" fontId="15" fillId="0" borderId="2" xfId="1" applyNumberFormat="1" applyFont="1" applyBorder="1" applyAlignment="1">
      <alignment horizontal="center" vertical="center"/>
    </xf>
    <xf numFmtId="0" fontId="12" fillId="0" borderId="4" xfId="0" applyFont="1" applyBorder="1" applyAlignment="1">
      <alignment vertical="center"/>
    </xf>
    <xf numFmtId="3" fontId="15" fillId="6" borderId="1" xfId="1" applyNumberFormat="1" applyFont="1" applyFill="1" applyBorder="1" applyAlignment="1">
      <alignment horizontal="center" vertical="center"/>
    </xf>
    <xf numFmtId="165" fontId="2" fillId="0" borderId="5" xfId="1" applyNumberFormat="1" applyFont="1" applyBorder="1"/>
    <xf numFmtId="165" fontId="2" fillId="0" borderId="6" xfId="1" applyNumberFormat="1" applyFont="1" applyBorder="1" applyAlignment="1">
      <alignment vertical="center"/>
    </xf>
    <xf numFmtId="165" fontId="2" fillId="0" borderId="5" xfId="1" applyNumberFormat="1" applyFont="1" applyBorder="1" applyAlignment="1">
      <alignment vertical="center"/>
    </xf>
    <xf numFmtId="165" fontId="1" fillId="0" borderId="5" xfId="1" applyNumberFormat="1" applyFont="1" applyBorder="1" applyAlignment="1">
      <alignment vertical="center"/>
    </xf>
    <xf numFmtId="165" fontId="1" fillId="0" borderId="5" xfId="1" applyNumberFormat="1" applyFont="1" applyBorder="1" applyAlignment="1">
      <alignment vertical="center" wrapText="1"/>
    </xf>
    <xf numFmtId="165" fontId="2" fillId="0" borderId="5" xfId="1" applyNumberFormat="1" applyFont="1" applyBorder="1" applyAlignment="1">
      <alignment vertical="center" wrapText="1"/>
    </xf>
    <xf numFmtId="165" fontId="2" fillId="0" borderId="5" xfId="1" applyNumberFormat="1" applyFont="1" applyBorder="1" applyAlignment="1">
      <alignment horizontal="left" vertical="center" wrapText="1"/>
    </xf>
    <xf numFmtId="165" fontId="2" fillId="0" borderId="5" xfId="1" applyNumberFormat="1" applyFont="1" applyBorder="1" applyAlignment="1">
      <alignment horizontal="center" vertical="center"/>
    </xf>
    <xf numFmtId="165" fontId="2" fillId="0" borderId="5" xfId="1" applyNumberFormat="1" applyFont="1" applyBorder="1" applyAlignment="1">
      <alignment horizontal="left" vertical="center"/>
    </xf>
    <xf numFmtId="165" fontId="4" fillId="0" borderId="5" xfId="1" applyNumberFormat="1" applyFont="1" applyBorder="1" applyAlignment="1">
      <alignment vertical="center"/>
    </xf>
    <xf numFmtId="165" fontId="5" fillId="0" borderId="5" xfId="1" applyNumberFormat="1" applyFont="1" applyBorder="1" applyAlignment="1">
      <alignment horizontal="left" vertical="center"/>
    </xf>
    <xf numFmtId="0" fontId="10" fillId="5" borderId="1" xfId="0" applyFont="1" applyFill="1" applyBorder="1" applyAlignment="1">
      <alignment vertical="center" wrapText="1"/>
    </xf>
    <xf numFmtId="0" fontId="18" fillId="5" borderId="1" xfId="0" applyFont="1" applyFill="1" applyBorder="1" applyAlignment="1">
      <alignment vertical="center" wrapText="1"/>
    </xf>
    <xf numFmtId="0" fontId="18" fillId="5" borderId="1" xfId="0" applyFont="1" applyFill="1" applyBorder="1" applyAlignment="1">
      <alignment vertical="center"/>
    </xf>
    <xf numFmtId="3" fontId="18" fillId="5" borderId="1" xfId="1" applyNumberFormat="1" applyFont="1" applyFill="1" applyBorder="1" applyAlignment="1">
      <alignment horizontal="center" vertical="center"/>
    </xf>
    <xf numFmtId="0" fontId="14" fillId="5" borderId="1" xfId="0" applyFont="1" applyFill="1" applyBorder="1" applyAlignment="1">
      <alignment horizontal="left" vertical="center"/>
    </xf>
    <xf numFmtId="3" fontId="13" fillId="7" borderId="1" xfId="1" applyNumberFormat="1" applyFont="1" applyFill="1" applyBorder="1" applyAlignment="1">
      <alignment horizontal="center" vertical="center"/>
    </xf>
    <xf numFmtId="3" fontId="6" fillId="0" borderId="1" xfId="1" applyNumberFormat="1" applyFont="1" applyFill="1" applyBorder="1" applyAlignment="1">
      <alignment horizontal="center" vertical="center"/>
    </xf>
    <xf numFmtId="0" fontId="11" fillId="0" borderId="2" xfId="0" applyFont="1" applyBorder="1" applyAlignment="1">
      <alignment horizontal="center" vertical="center" wrapText="1"/>
    </xf>
    <xf numFmtId="3" fontId="6" fillId="0" borderId="1" xfId="1" applyNumberFormat="1" applyFont="1" applyFill="1" applyBorder="1" applyAlignment="1">
      <alignment horizontal="center" vertical="center" wrapText="1"/>
    </xf>
    <xf numFmtId="0" fontId="13" fillId="2" borderId="1" xfId="0" applyFont="1" applyFill="1" applyBorder="1" applyAlignment="1">
      <alignment horizontal="center" vertical="center"/>
    </xf>
    <xf numFmtId="3" fontId="13" fillId="2" borderId="1" xfId="1" applyNumberFormat="1" applyFont="1" applyFill="1" applyBorder="1" applyAlignment="1">
      <alignment horizontal="center" vertical="center" wrapText="1"/>
    </xf>
    <xf numFmtId="3" fontId="11" fillId="5"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8" fillId="5" borderId="14"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9" fillId="4" borderId="1" xfId="0" applyFont="1" applyFill="1" applyBorder="1" applyAlignment="1">
      <alignment vertical="center"/>
    </xf>
    <xf numFmtId="3" fontId="6" fillId="0" borderId="2" xfId="1" applyNumberFormat="1" applyFont="1" applyFill="1" applyBorder="1" applyAlignment="1">
      <alignment horizontal="center" vertical="center" wrapText="1"/>
    </xf>
    <xf numFmtId="3" fontId="6" fillId="0" borderId="3" xfId="1" applyNumberFormat="1" applyFont="1" applyFill="1" applyBorder="1" applyAlignment="1">
      <alignment horizontal="center" vertical="center" wrapText="1"/>
    </xf>
    <xf numFmtId="3" fontId="13" fillId="0" borderId="2" xfId="1" applyNumberFormat="1" applyFont="1" applyFill="1" applyBorder="1" applyAlignment="1">
      <alignment horizontal="center" vertical="center" wrapText="1"/>
    </xf>
    <xf numFmtId="3" fontId="13" fillId="0" borderId="4" xfId="1" applyNumberFormat="1" applyFont="1" applyFill="1" applyBorder="1" applyAlignment="1">
      <alignment horizontal="center" vertical="center" wrapText="1"/>
    </xf>
    <xf numFmtId="3" fontId="13" fillId="0" borderId="3" xfId="1" applyNumberFormat="1"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0" xfId="0" applyFont="1" applyFill="1" applyBorder="1" applyAlignment="1">
      <alignment horizontal="center" vertical="center" wrapText="1"/>
    </xf>
    <xf numFmtId="3" fontId="11" fillId="5" borderId="14" xfId="1" applyNumberFormat="1" applyFont="1" applyFill="1" applyBorder="1" applyAlignment="1">
      <alignment horizontal="center" vertical="center" wrapText="1"/>
    </xf>
    <xf numFmtId="3" fontId="11" fillId="5" borderId="16" xfId="1" applyNumberFormat="1"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0" fontId="17" fillId="0" borderId="5" xfId="0" applyFont="1" applyBorder="1" applyAlignment="1">
      <alignment horizontal="left"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252674</xdr:colOff>
      <xdr:row>0</xdr:row>
      <xdr:rowOff>190499</xdr:rowOff>
    </xdr:from>
    <xdr:to>
      <xdr:col>2</xdr:col>
      <xdr:colOff>698500</xdr:colOff>
      <xdr:row>7</xdr:row>
      <xdr:rowOff>111124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52674" y="190499"/>
          <a:ext cx="1874576" cy="1476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56"/>
  <sheetViews>
    <sheetView tabSelected="1" view="pageBreakPreview" topLeftCell="A37" zoomScale="60" zoomScaleNormal="55" workbookViewId="0">
      <selection activeCell="C42" sqref="C42"/>
    </sheetView>
  </sheetViews>
  <sheetFormatPr defaultColWidth="9.140625" defaultRowHeight="15.75" x14ac:dyDescent="0.25"/>
  <cols>
    <col min="1" max="1" width="6.28515625" style="9" bestFit="1" customWidth="1"/>
    <col min="2" max="2" width="15.28515625" style="14" customWidth="1"/>
    <col min="3" max="3" width="53.7109375" style="9" customWidth="1"/>
    <col min="4" max="4" width="53.42578125" style="9" customWidth="1"/>
    <col min="5" max="5" width="14.7109375" style="15" customWidth="1"/>
    <col min="6" max="6" width="15.42578125" style="15" customWidth="1"/>
    <col min="7" max="7" width="19.7109375" style="9" customWidth="1"/>
    <col min="8" max="8" width="9.85546875" style="9" bestFit="1" customWidth="1"/>
    <col min="9" max="9" width="15.7109375" style="60" bestFit="1" customWidth="1"/>
    <col min="10" max="16384" width="9.140625" style="9"/>
  </cols>
  <sheetData>
    <row r="1" spans="1:11" s="5" customFormat="1" ht="15.75" customHeight="1" x14ac:dyDescent="0.25">
      <c r="A1" s="17"/>
      <c r="B1" s="17"/>
      <c r="C1" s="17"/>
      <c r="D1" s="97" t="s">
        <v>62</v>
      </c>
      <c r="E1" s="97"/>
      <c r="F1" s="97"/>
      <c r="I1" s="61"/>
    </row>
    <row r="2" spans="1:11" s="3" customFormat="1" ht="16.5" x14ac:dyDescent="0.25">
      <c r="A2" s="19"/>
      <c r="B2" s="19"/>
      <c r="C2" s="19"/>
      <c r="D2" s="98"/>
      <c r="E2" s="98"/>
      <c r="F2" s="98"/>
      <c r="I2" s="62"/>
    </row>
    <row r="3" spans="1:11" s="3" customFormat="1" ht="16.5" x14ac:dyDescent="0.25">
      <c r="A3" s="19"/>
      <c r="B3" s="19"/>
      <c r="C3" s="19"/>
      <c r="D3" s="98"/>
      <c r="E3" s="98"/>
      <c r="F3" s="98"/>
      <c r="I3" s="62"/>
    </row>
    <row r="4" spans="1:11" s="3" customFormat="1" ht="16.5" x14ac:dyDescent="0.25">
      <c r="A4" s="19"/>
      <c r="B4" s="19"/>
      <c r="C4" s="19"/>
      <c r="D4" s="98"/>
      <c r="E4" s="98"/>
      <c r="F4" s="98"/>
      <c r="I4" s="62"/>
    </row>
    <row r="5" spans="1:11" s="3" customFormat="1" ht="16.5" x14ac:dyDescent="0.25">
      <c r="A5" s="19"/>
      <c r="B5" s="19"/>
      <c r="C5" s="19"/>
      <c r="D5" s="98"/>
      <c r="E5" s="98"/>
      <c r="F5" s="98"/>
      <c r="I5" s="62"/>
    </row>
    <row r="6" spans="1:11" s="3" customFormat="1" ht="16.5" x14ac:dyDescent="0.25">
      <c r="A6" s="18"/>
      <c r="B6" s="20"/>
      <c r="C6" s="20"/>
      <c r="D6" s="20"/>
      <c r="E6" s="21"/>
      <c r="F6" s="21"/>
      <c r="I6" s="62"/>
    </row>
    <row r="7" spans="1:11" s="3" customFormat="1" ht="25.5" x14ac:dyDescent="0.25">
      <c r="A7" s="99" t="s">
        <v>1</v>
      </c>
      <c r="B7" s="99"/>
      <c r="C7" s="99"/>
      <c r="D7" s="99"/>
      <c r="E7" s="99"/>
      <c r="F7" s="99"/>
      <c r="G7" s="6"/>
      <c r="H7" s="6"/>
      <c r="I7" s="63"/>
      <c r="J7" s="6"/>
      <c r="K7" s="6"/>
    </row>
    <row r="8" spans="1:11" s="3" customFormat="1" ht="16.5" x14ac:dyDescent="0.25">
      <c r="A8" s="22"/>
      <c r="B8" s="22"/>
      <c r="C8" s="22"/>
      <c r="D8" s="22"/>
      <c r="E8" s="22"/>
      <c r="F8" s="22"/>
      <c r="G8" s="6"/>
      <c r="H8" s="6"/>
      <c r="I8" s="63"/>
      <c r="J8" s="6"/>
      <c r="K8" s="6"/>
    </row>
    <row r="9" spans="1:11" s="3" customFormat="1" ht="16.5" x14ac:dyDescent="0.25">
      <c r="A9" s="23"/>
      <c r="B9" s="100" t="s">
        <v>74</v>
      </c>
      <c r="C9" s="100"/>
      <c r="D9" s="100"/>
      <c r="E9" s="100"/>
      <c r="F9" s="100"/>
      <c r="G9" s="7"/>
      <c r="H9" s="7"/>
      <c r="I9" s="64"/>
      <c r="J9" s="7"/>
    </row>
    <row r="10" spans="1:11" s="3" customFormat="1" x14ac:dyDescent="0.25">
      <c r="A10" s="101" t="s">
        <v>35</v>
      </c>
      <c r="B10" s="102"/>
      <c r="C10" s="102"/>
      <c r="D10" s="102"/>
      <c r="E10" s="102"/>
      <c r="F10" s="102"/>
      <c r="G10" s="8"/>
      <c r="H10" s="8"/>
      <c r="I10" s="65"/>
      <c r="J10" s="8"/>
      <c r="K10" s="8"/>
    </row>
    <row r="11" spans="1:11" s="3" customFormat="1" x14ac:dyDescent="0.25">
      <c r="A11" s="103"/>
      <c r="B11" s="104"/>
      <c r="C11" s="104"/>
      <c r="D11" s="104"/>
      <c r="E11" s="104"/>
      <c r="F11" s="104"/>
      <c r="G11" s="16"/>
      <c r="H11" s="16"/>
      <c r="I11" s="66"/>
      <c r="J11" s="16"/>
      <c r="K11" s="16"/>
    </row>
    <row r="12" spans="1:11" ht="16.5" x14ac:dyDescent="0.25">
      <c r="A12" s="24"/>
      <c r="B12" s="25"/>
      <c r="C12" s="24"/>
      <c r="D12" s="24"/>
      <c r="E12" s="26"/>
      <c r="F12" s="26"/>
    </row>
    <row r="13" spans="1:11" ht="21.75" customHeight="1" x14ac:dyDescent="0.25">
      <c r="A13" s="105" t="s">
        <v>59</v>
      </c>
      <c r="B13" s="107" t="s">
        <v>2</v>
      </c>
      <c r="C13" s="108"/>
      <c r="D13" s="105" t="s">
        <v>3</v>
      </c>
      <c r="E13" s="111" t="s">
        <v>69</v>
      </c>
      <c r="F13" s="112"/>
      <c r="G13" s="10"/>
    </row>
    <row r="14" spans="1:11" ht="21.75" customHeight="1" x14ac:dyDescent="0.25">
      <c r="A14" s="106"/>
      <c r="B14" s="109"/>
      <c r="C14" s="110"/>
      <c r="D14" s="106"/>
      <c r="E14" s="55" t="s">
        <v>66</v>
      </c>
      <c r="F14" s="55" t="s">
        <v>67</v>
      </c>
      <c r="G14" s="52"/>
    </row>
    <row r="15" spans="1:11" ht="21.75" customHeight="1" x14ac:dyDescent="0.25">
      <c r="A15" s="75" t="s">
        <v>79</v>
      </c>
      <c r="B15" s="71"/>
      <c r="C15" s="72"/>
      <c r="D15" s="73"/>
      <c r="E15" s="74"/>
      <c r="F15" s="74"/>
      <c r="G15" s="12"/>
    </row>
    <row r="16" spans="1:11" ht="33" x14ac:dyDescent="0.25">
      <c r="A16" s="85">
        <v>1</v>
      </c>
      <c r="B16" s="113" t="s">
        <v>0</v>
      </c>
      <c r="C16" s="85" t="s">
        <v>72</v>
      </c>
      <c r="D16" s="27" t="s">
        <v>4</v>
      </c>
      <c r="E16" s="94">
        <v>200000</v>
      </c>
      <c r="F16" s="94">
        <v>200000</v>
      </c>
      <c r="G16" s="11"/>
    </row>
    <row r="17" spans="1:7" ht="33" x14ac:dyDescent="0.25">
      <c r="A17" s="86"/>
      <c r="B17" s="114"/>
      <c r="C17" s="86"/>
      <c r="D17" s="27" t="s">
        <v>5</v>
      </c>
      <c r="E17" s="95"/>
      <c r="F17" s="95"/>
      <c r="G17" s="11"/>
    </row>
    <row r="18" spans="1:7" ht="33" x14ac:dyDescent="0.25">
      <c r="A18" s="86"/>
      <c r="B18" s="114"/>
      <c r="C18" s="86"/>
      <c r="D18" s="27" t="s">
        <v>6</v>
      </c>
      <c r="E18" s="95"/>
      <c r="F18" s="95"/>
      <c r="G18" s="11"/>
    </row>
    <row r="19" spans="1:7" ht="16.5" x14ac:dyDescent="0.25">
      <c r="A19" s="86"/>
      <c r="B19" s="114"/>
      <c r="C19" s="86"/>
      <c r="D19" s="27" t="s">
        <v>7</v>
      </c>
      <c r="E19" s="95"/>
      <c r="F19" s="95"/>
      <c r="G19" s="12"/>
    </row>
    <row r="20" spans="1:7" ht="16.5" x14ac:dyDescent="0.25">
      <c r="A20" s="86"/>
      <c r="B20" s="114"/>
      <c r="C20" s="86"/>
      <c r="D20" s="27" t="s">
        <v>65</v>
      </c>
      <c r="E20" s="95"/>
      <c r="F20" s="95"/>
      <c r="G20" s="12"/>
    </row>
    <row r="21" spans="1:7" ht="16.5" x14ac:dyDescent="0.25">
      <c r="A21" s="86"/>
      <c r="B21" s="114"/>
      <c r="C21" s="86"/>
      <c r="D21" s="27" t="s">
        <v>71</v>
      </c>
      <c r="E21" s="95"/>
      <c r="F21" s="95"/>
      <c r="G21" s="12"/>
    </row>
    <row r="22" spans="1:7" ht="16.5" x14ac:dyDescent="0.25">
      <c r="A22" s="87"/>
      <c r="B22" s="115"/>
      <c r="C22" s="87"/>
      <c r="D22" s="27" t="s">
        <v>21</v>
      </c>
      <c r="E22" s="96"/>
      <c r="F22" s="96"/>
      <c r="G22" s="12"/>
    </row>
    <row r="23" spans="1:7" ht="37.5" customHeight="1" x14ac:dyDescent="0.25">
      <c r="A23" s="29">
        <v>2</v>
      </c>
      <c r="B23" s="54" t="s">
        <v>8</v>
      </c>
      <c r="C23" s="28" t="s">
        <v>9</v>
      </c>
      <c r="D23" s="28" t="s">
        <v>10</v>
      </c>
      <c r="E23" s="79">
        <v>102000</v>
      </c>
      <c r="F23" s="79">
        <v>102000</v>
      </c>
      <c r="G23" s="12"/>
    </row>
    <row r="24" spans="1:7" ht="67.5" customHeight="1" x14ac:dyDescent="0.25">
      <c r="A24" s="29">
        <v>3</v>
      </c>
      <c r="B24" s="54" t="s">
        <v>12</v>
      </c>
      <c r="C24" s="28" t="s">
        <v>13</v>
      </c>
      <c r="D24" s="28" t="s">
        <v>14</v>
      </c>
      <c r="E24" s="79">
        <v>59000</v>
      </c>
      <c r="F24" s="79">
        <v>59000</v>
      </c>
      <c r="G24" s="12"/>
    </row>
    <row r="25" spans="1:7" ht="57.75" customHeight="1" x14ac:dyDescent="0.25">
      <c r="A25" s="29">
        <v>4</v>
      </c>
      <c r="B25" s="54" t="s">
        <v>15</v>
      </c>
      <c r="C25" s="28" t="s">
        <v>16</v>
      </c>
      <c r="D25" s="28" t="s">
        <v>17</v>
      </c>
      <c r="E25" s="79">
        <v>75000</v>
      </c>
      <c r="F25" s="79">
        <v>75000</v>
      </c>
      <c r="G25" s="12"/>
    </row>
    <row r="26" spans="1:7" ht="48.75" customHeight="1" x14ac:dyDescent="0.25">
      <c r="A26" s="29">
        <v>5</v>
      </c>
      <c r="B26" s="54" t="s">
        <v>18</v>
      </c>
      <c r="C26" s="28" t="s">
        <v>19</v>
      </c>
      <c r="D26" s="28" t="s">
        <v>20</v>
      </c>
      <c r="E26" s="79">
        <v>27000</v>
      </c>
      <c r="F26" s="79">
        <v>27000</v>
      </c>
      <c r="G26" s="12"/>
    </row>
    <row r="27" spans="1:7" ht="39" customHeight="1" x14ac:dyDescent="0.25">
      <c r="A27" s="29">
        <v>6</v>
      </c>
      <c r="B27" s="84" t="s">
        <v>36</v>
      </c>
      <c r="C27" s="28" t="s">
        <v>37</v>
      </c>
      <c r="D27" s="28" t="s">
        <v>38</v>
      </c>
      <c r="E27" s="92">
        <v>60000</v>
      </c>
      <c r="F27" s="92">
        <v>60000</v>
      </c>
      <c r="G27" s="12"/>
    </row>
    <row r="28" spans="1:7" ht="39" customHeight="1" x14ac:dyDescent="0.25">
      <c r="A28" s="29">
        <v>7</v>
      </c>
      <c r="B28" s="84"/>
      <c r="C28" s="28" t="s">
        <v>39</v>
      </c>
      <c r="D28" s="28" t="s">
        <v>38</v>
      </c>
      <c r="E28" s="93"/>
      <c r="F28" s="93"/>
      <c r="G28" s="12"/>
    </row>
    <row r="29" spans="1:7" ht="49.5" customHeight="1" x14ac:dyDescent="0.25">
      <c r="A29" s="29">
        <v>8</v>
      </c>
      <c r="B29" s="78" t="s">
        <v>40</v>
      </c>
      <c r="C29" s="28" t="s">
        <v>41</v>
      </c>
      <c r="D29" s="31" t="s">
        <v>42</v>
      </c>
      <c r="E29" s="77">
        <v>41000</v>
      </c>
      <c r="F29" s="77">
        <v>41000</v>
      </c>
      <c r="G29" s="12"/>
    </row>
    <row r="30" spans="1:7" ht="33" x14ac:dyDescent="0.25">
      <c r="A30" s="80">
        <v>9</v>
      </c>
      <c r="B30" s="54"/>
      <c r="C30" s="32" t="s">
        <v>22</v>
      </c>
      <c r="D30" s="33" t="s">
        <v>23</v>
      </c>
      <c r="E30" s="81" t="s">
        <v>76</v>
      </c>
      <c r="F30" s="81" t="s">
        <v>76</v>
      </c>
      <c r="G30" s="12"/>
    </row>
    <row r="31" spans="1:7" ht="21.75" customHeight="1" x14ac:dyDescent="0.25">
      <c r="A31" s="75" t="s">
        <v>73</v>
      </c>
      <c r="B31" s="71"/>
      <c r="C31" s="72"/>
      <c r="D31" s="73"/>
      <c r="E31" s="74"/>
      <c r="F31" s="74"/>
      <c r="G31" s="12"/>
    </row>
    <row r="32" spans="1:7" ht="51.75" customHeight="1" x14ac:dyDescent="0.25">
      <c r="A32" s="29">
        <v>10</v>
      </c>
      <c r="B32" s="54" t="s">
        <v>43</v>
      </c>
      <c r="C32" s="28" t="s">
        <v>44</v>
      </c>
      <c r="D32" s="31" t="s">
        <v>45</v>
      </c>
      <c r="E32" s="34">
        <v>41000</v>
      </c>
      <c r="F32" s="34">
        <v>41000</v>
      </c>
      <c r="G32" s="12"/>
    </row>
    <row r="33" spans="1:9" ht="54.75" customHeight="1" x14ac:dyDescent="0.25">
      <c r="A33" s="29">
        <v>11</v>
      </c>
      <c r="B33" s="54" t="s">
        <v>46</v>
      </c>
      <c r="C33" s="30" t="s">
        <v>47</v>
      </c>
      <c r="D33" s="30" t="s">
        <v>48</v>
      </c>
      <c r="E33" s="35">
        <v>41000</v>
      </c>
      <c r="F33" s="76"/>
      <c r="G33" s="12"/>
    </row>
    <row r="34" spans="1:9" ht="16.5" x14ac:dyDescent="0.25">
      <c r="A34" s="29">
        <v>12</v>
      </c>
      <c r="B34" s="54"/>
      <c r="C34" s="27" t="s">
        <v>53</v>
      </c>
      <c r="D34" s="27" t="s">
        <v>54</v>
      </c>
      <c r="E34" s="37">
        <v>71000</v>
      </c>
      <c r="F34" s="37">
        <v>71000</v>
      </c>
      <c r="I34" s="9"/>
    </row>
    <row r="35" spans="1:9" ht="37.5" customHeight="1" x14ac:dyDescent="0.25">
      <c r="A35" s="29">
        <v>13</v>
      </c>
      <c r="B35" s="83" t="s">
        <v>70</v>
      </c>
      <c r="C35" s="30" t="s">
        <v>49</v>
      </c>
      <c r="D35" s="36" t="s">
        <v>50</v>
      </c>
      <c r="E35" s="34">
        <v>47000</v>
      </c>
      <c r="F35" s="34">
        <v>47000</v>
      </c>
      <c r="G35" s="12"/>
    </row>
    <row r="36" spans="1:9" ht="37.5" customHeight="1" x14ac:dyDescent="0.25">
      <c r="A36" s="29">
        <v>14</v>
      </c>
      <c r="B36" s="83"/>
      <c r="C36" s="30" t="s">
        <v>51</v>
      </c>
      <c r="D36" s="36" t="s">
        <v>52</v>
      </c>
      <c r="E36" s="34">
        <v>41000</v>
      </c>
      <c r="F36" s="34">
        <v>41000</v>
      </c>
      <c r="G36" s="12"/>
    </row>
    <row r="37" spans="1:9" ht="25.5" customHeight="1" x14ac:dyDescent="0.25">
      <c r="A37" s="91" t="s">
        <v>60</v>
      </c>
      <c r="B37" s="91"/>
      <c r="C37" s="91"/>
      <c r="D37" s="91"/>
      <c r="E37" s="38"/>
      <c r="F37" s="38"/>
      <c r="G37" s="12"/>
    </row>
    <row r="38" spans="1:9" ht="51" customHeight="1" x14ac:dyDescent="0.25">
      <c r="A38" s="29">
        <v>15</v>
      </c>
      <c r="B38" s="116"/>
      <c r="C38" s="28" t="s">
        <v>63</v>
      </c>
      <c r="D38" s="28" t="s">
        <v>11</v>
      </c>
      <c r="E38" s="53">
        <v>155000</v>
      </c>
      <c r="F38" s="53">
        <v>155000</v>
      </c>
      <c r="G38" s="12"/>
    </row>
    <row r="39" spans="1:9" ht="36.75" customHeight="1" x14ac:dyDescent="0.25">
      <c r="A39" s="29">
        <v>16</v>
      </c>
      <c r="B39" s="117"/>
      <c r="C39" s="28" t="s">
        <v>64</v>
      </c>
      <c r="D39" s="28" t="s">
        <v>31</v>
      </c>
      <c r="E39" s="53">
        <v>155000</v>
      </c>
      <c r="F39" s="53">
        <v>155000</v>
      </c>
      <c r="G39" s="12"/>
    </row>
    <row r="40" spans="1:9" ht="36.75" customHeight="1" x14ac:dyDescent="0.25">
      <c r="A40" s="29">
        <v>17</v>
      </c>
      <c r="B40" s="39"/>
      <c r="C40" s="56" t="s">
        <v>55</v>
      </c>
      <c r="D40" s="56" t="s">
        <v>56</v>
      </c>
      <c r="E40" s="57">
        <v>70000</v>
      </c>
      <c r="F40" s="57">
        <v>70000</v>
      </c>
      <c r="G40" s="12"/>
    </row>
    <row r="41" spans="1:9" ht="33" x14ac:dyDescent="0.25">
      <c r="A41" s="29">
        <v>18</v>
      </c>
      <c r="B41" s="39"/>
      <c r="C41" s="27" t="s">
        <v>57</v>
      </c>
      <c r="D41" s="27" t="s">
        <v>58</v>
      </c>
      <c r="E41" s="37">
        <v>250000</v>
      </c>
      <c r="F41" s="37">
        <v>250000</v>
      </c>
      <c r="I41" s="9"/>
    </row>
    <row r="42" spans="1:9" ht="49.5" x14ac:dyDescent="0.25">
      <c r="A42" s="29">
        <v>19</v>
      </c>
      <c r="B42" s="58"/>
      <c r="C42" s="28" t="s">
        <v>32</v>
      </c>
      <c r="D42" s="28" t="s">
        <v>33</v>
      </c>
      <c r="E42" s="59"/>
      <c r="F42" s="53">
        <v>155000</v>
      </c>
      <c r="G42" s="12"/>
    </row>
    <row r="43" spans="1:9" ht="23.25" customHeight="1" x14ac:dyDescent="0.25">
      <c r="A43" s="88" t="s">
        <v>68</v>
      </c>
      <c r="B43" s="89"/>
      <c r="C43" s="89"/>
      <c r="D43" s="90"/>
      <c r="E43" s="82">
        <f>SUM(E16:E42)</f>
        <v>1435000</v>
      </c>
      <c r="F43" s="82">
        <f>SUM(F16:F42)</f>
        <v>1549000</v>
      </c>
      <c r="G43" s="12"/>
    </row>
    <row r="44" spans="1:9" ht="16.5" x14ac:dyDescent="0.25">
      <c r="A44" s="40"/>
      <c r="B44" s="41"/>
      <c r="C44" s="40"/>
      <c r="D44" s="40"/>
      <c r="E44" s="42"/>
      <c r="F44" s="42"/>
    </row>
    <row r="45" spans="1:9" s="1" customFormat="1" ht="16.5" x14ac:dyDescent="0.25">
      <c r="A45" s="119" t="s">
        <v>24</v>
      </c>
      <c r="B45" s="119"/>
      <c r="C45" s="119"/>
      <c r="D45" s="119"/>
      <c r="E45" s="21"/>
      <c r="F45" s="21"/>
      <c r="I45" s="67"/>
    </row>
    <row r="46" spans="1:9" s="1" customFormat="1" ht="16.5" x14ac:dyDescent="0.25">
      <c r="A46" s="44"/>
      <c r="B46" s="118" t="s">
        <v>61</v>
      </c>
      <c r="C46" s="118"/>
      <c r="D46" s="118"/>
      <c r="E46" s="118"/>
      <c r="F46" s="118"/>
      <c r="I46" s="67"/>
    </row>
    <row r="47" spans="1:9" s="1" customFormat="1" ht="16.5" x14ac:dyDescent="0.25">
      <c r="A47" s="44"/>
      <c r="B47" s="118" t="s">
        <v>75</v>
      </c>
      <c r="C47" s="118"/>
      <c r="D47" s="118"/>
      <c r="E47" s="118"/>
      <c r="F47" s="118"/>
      <c r="I47" s="67"/>
    </row>
    <row r="48" spans="1:9" s="2" customFormat="1" ht="36" customHeight="1" x14ac:dyDescent="0.25">
      <c r="A48" s="45"/>
      <c r="B48" s="118" t="s">
        <v>25</v>
      </c>
      <c r="C48" s="118"/>
      <c r="D48" s="118"/>
      <c r="E48" s="118"/>
      <c r="F48" s="118"/>
      <c r="I48" s="68"/>
    </row>
    <row r="49" spans="1:9" s="13" customFormat="1" ht="40.5" customHeight="1" x14ac:dyDescent="0.25">
      <c r="A49" s="46"/>
      <c r="B49" s="120" t="s">
        <v>26</v>
      </c>
      <c r="C49" s="120"/>
      <c r="D49" s="120"/>
      <c r="E49" s="120"/>
      <c r="F49" s="120"/>
      <c r="I49" s="69"/>
    </row>
    <row r="50" spans="1:9" s="3" customFormat="1" ht="16.5" x14ac:dyDescent="0.25">
      <c r="A50" s="43"/>
      <c r="B50" s="118" t="s">
        <v>27</v>
      </c>
      <c r="C50" s="118"/>
      <c r="D50" s="118"/>
      <c r="E50" s="118"/>
      <c r="F50" s="118"/>
      <c r="I50" s="62"/>
    </row>
    <row r="51" spans="1:9" s="3" customFormat="1" ht="16.5" x14ac:dyDescent="0.25">
      <c r="A51" s="43"/>
      <c r="B51" s="45" t="s">
        <v>28</v>
      </c>
      <c r="C51" s="45"/>
      <c r="D51" s="47"/>
      <c r="E51" s="21"/>
      <c r="F51" s="21"/>
      <c r="I51" s="62"/>
    </row>
    <row r="52" spans="1:9" s="3" customFormat="1" ht="16.5" x14ac:dyDescent="0.25">
      <c r="A52" s="43"/>
      <c r="B52" s="45" t="s">
        <v>29</v>
      </c>
      <c r="C52" s="45"/>
      <c r="D52" s="47"/>
      <c r="E52" s="21"/>
      <c r="F52" s="21"/>
      <c r="I52" s="62"/>
    </row>
    <row r="53" spans="1:9" s="4" customFormat="1" ht="15.75" customHeight="1" x14ac:dyDescent="0.25">
      <c r="A53" s="48" t="s">
        <v>30</v>
      </c>
      <c r="B53" s="49"/>
      <c r="C53" s="49"/>
      <c r="D53" s="49"/>
      <c r="E53" s="50"/>
      <c r="F53" s="50"/>
      <c r="I53" s="70"/>
    </row>
    <row r="54" spans="1:9" s="3" customFormat="1" ht="15.75" customHeight="1" x14ac:dyDescent="0.25">
      <c r="A54" s="43"/>
      <c r="B54" s="18" t="s">
        <v>34</v>
      </c>
      <c r="C54" s="18"/>
      <c r="D54" s="47"/>
      <c r="E54" s="51"/>
      <c r="F54" s="51"/>
      <c r="I54" s="62"/>
    </row>
    <row r="55" spans="1:9" s="3" customFormat="1" ht="15.75" customHeight="1" x14ac:dyDescent="0.25">
      <c r="A55" s="43"/>
      <c r="B55" s="18" t="s">
        <v>77</v>
      </c>
      <c r="C55" s="18"/>
      <c r="D55" s="47"/>
      <c r="E55" s="51"/>
      <c r="F55" s="51"/>
      <c r="I55" s="62"/>
    </row>
    <row r="56" spans="1:9" s="3" customFormat="1" ht="15.75" customHeight="1" x14ac:dyDescent="0.25">
      <c r="A56" s="43"/>
      <c r="B56" s="18" t="s">
        <v>78</v>
      </c>
      <c r="C56" s="18"/>
      <c r="D56" s="47"/>
      <c r="E56" s="51"/>
      <c r="F56" s="51"/>
      <c r="I56" s="62"/>
    </row>
  </sheetData>
  <mergeCells count="26">
    <mergeCell ref="B50:F50"/>
    <mergeCell ref="A45:D45"/>
    <mergeCell ref="B46:F46"/>
    <mergeCell ref="B47:F47"/>
    <mergeCell ref="B48:F48"/>
    <mergeCell ref="B49:F49"/>
    <mergeCell ref="E27:E28"/>
    <mergeCell ref="F16:F22"/>
    <mergeCell ref="D1:F5"/>
    <mergeCell ref="A7:F7"/>
    <mergeCell ref="B9:F9"/>
    <mergeCell ref="A10:F11"/>
    <mergeCell ref="A13:A14"/>
    <mergeCell ref="B13:C14"/>
    <mergeCell ref="D13:D14"/>
    <mergeCell ref="E13:F13"/>
    <mergeCell ref="F27:F28"/>
    <mergeCell ref="B16:B22"/>
    <mergeCell ref="C16:C22"/>
    <mergeCell ref="E16:E22"/>
    <mergeCell ref="B35:B36"/>
    <mergeCell ref="B27:B28"/>
    <mergeCell ref="A16:A22"/>
    <mergeCell ref="A43:D43"/>
    <mergeCell ref="A37:D37"/>
    <mergeCell ref="B38:B39"/>
  </mergeCells>
  <conditionalFormatting sqref="C1:C1048576">
    <cfRule type="duplicateValues" dxfId="0" priority="1"/>
  </conditionalFormatting>
  <pageMargins left="0.45" right="0.2" top="0.5" bottom="0.25" header="0.3" footer="0.3"/>
  <pageSetup scale="6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DM ĐỊNH MỨC</vt:lpstr>
      <vt:lpstr>'DM ĐỊNH MỨC'!Print_Area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2023-12-13T10:32:13Z</cp:lastPrinted>
  <dcterms:created xsi:type="dcterms:W3CDTF">2022-03-17T08:23:25Z</dcterms:created>
  <dcterms:modified xsi:type="dcterms:W3CDTF">2025-02-28T02:36:21Z</dcterms:modified>
</cp:coreProperties>
</file>