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defaultThemeVersion="166925"/>
  <mc:AlternateContent xmlns:mc="http://schemas.openxmlformats.org/markup-compatibility/2006">
    <mc:Choice Requires="x15">
      <x15ac:absPath xmlns:x15ac="http://schemas.microsoft.com/office/spreadsheetml/2010/11/ac" url="E:\HOÀNG NHUNG\NĂM 2024\Tháng 5\4. HUYỆN ỦY HÒA VANG\"/>
    </mc:Choice>
  </mc:AlternateContent>
  <xr:revisionPtr revIDLastSave="0" documentId="13_ncr:1_{BDCDFCE4-7754-4459-8CDE-EBE3A53B0F0C}" xr6:coauthVersionLast="47" xr6:coauthVersionMax="47" xr10:uidLastSave="{00000000-0000-0000-0000-000000000000}"/>
  <bookViews>
    <workbookView xWindow="-120" yWindow="-120" windowWidth="20730" windowHeight="11160" xr2:uid="{00000000-000D-0000-FFFF-FFFF00000000}"/>
  </bookViews>
  <sheets>
    <sheet name="Gói khám" sheetId="5" r:id="rId1"/>
    <sheet name="Danh sách" sheetId="8" r:id="rId2"/>
  </sheets>
  <definedNames>
    <definedName name="_xlnm._FilterDatabase" localSheetId="1" hidden="1">'Danh sách'!$A$1:$G$41</definedName>
    <definedName name="_xlnm.Print_Titles" localSheetId="0">'Gói khám'!$13:$14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1" i="8" l="1"/>
  <c r="G47" i="5" l="1"/>
  <c r="F47" i="5"/>
</calcChain>
</file>

<file path=xl/sharedStrings.xml><?xml version="1.0" encoding="utf-8"?>
<sst xmlns="http://schemas.openxmlformats.org/spreadsheetml/2006/main" count="318" uniqueCount="246">
  <si>
    <t>Ghi chú</t>
  </si>
  <si>
    <t>Khám tổng quát</t>
  </si>
  <si>
    <t>BẢNG BÁO GIÁ GÓI KHÁM SỨC KHỎE TỔNG QUÁT</t>
  </si>
  <si>
    <t>Danh mục khám</t>
  </si>
  <si>
    <t>Chức năng khám</t>
  </si>
  <si>
    <t>Phát hiện sơ bộ các bệnh lý toàn thân (Đo chỉ số cơ thể (BMI), mạch, huyết áp, khám chung tất cả,…..)</t>
  </si>
  <si>
    <t xml:space="preserve">Phát hiện sơ bộ các bệnh lý ngoại khoa toàn thân </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</si>
  <si>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</si>
  <si>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</si>
  <si>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</si>
  <si>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</si>
  <si>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</si>
  <si>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Phát hiện các bệnh về lao, phổi, u, … Bệnh tim liên quan tới phổi.</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</si>
  <si>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</si>
  <si>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</si>
  <si>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</si>
  <si>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</si>
  <si>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</si>
  <si>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</si>
  <si>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</si>
  <si>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</si>
  <si>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</si>
  <si>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</si>
  <si>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Phát hiện các bệnh lý về sản phụ khoa.</t>
  </si>
  <si>
    <t xml:space="preserve">Tổng kết và tư vấn sức khỏe </t>
  </si>
  <si>
    <t xml:space="preserve">Tư vấn điều trị toàn bộ các kết quả khám </t>
  </si>
  <si>
    <t>Miễn phí</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</si>
  <si>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</si>
  <si>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</si>
  <si>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</si>
  <si>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</si>
  <si>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</si>
  <si>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</si>
  <si>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</si>
  <si>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Phát hiện sớm, chính xác các bệnh lý về tuyến giáp (bướu cổ).</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</si>
  <si>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</si>
  <si>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</si>
  <si>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</si>
  <si>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</si>
  <si>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</si>
  <si>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</si>
  <si>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</si>
  <si>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</si>
  <si>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</si>
  <si>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</si>
  <si>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</si>
  <si>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</si>
  <si>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</si>
  <si>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</si>
  <si>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</si>
  <si>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</si>
  <si>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</si>
  <si>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</si>
  <si>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 xml:space="preserve">Bộ mỡ </t>
  </si>
  <si>
    <t>HDL-cholesterol  (Hãng Roche - Thụy sỹ - Hóa chất chính hãng)</t>
  </si>
  <si>
    <t>Cholesterol có lợi</t>
  </si>
  <si>
    <t xml:space="preserve">LDL-cholesterol   (Hãng Roche - Thụy sỹ - Hóa chất chính hãng)    </t>
  </si>
  <si>
    <t>Cholesterol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</si>
  <si>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</si>
  <si>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</si>
  <si>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</si>
  <si>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</si>
  <si>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</si>
  <si>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</si>
  <si>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AFP  trong máu (Hãng Roche - Thụy sỹ - Hóa chất chính hãng)</t>
  </si>
  <si>
    <t>Cyfra 21-1  trong máu (Hãng Roche - Thụy sỹ - Hóa chất chính hãng)</t>
  </si>
  <si>
    <t xml:space="preserve">Chỉ điểm ung thư phổi tế bào lớn </t>
  </si>
  <si>
    <t>Điện tâm đồ. (Đo điện tim) 12 kênh (Hãng GE - Mỹ)</t>
  </si>
  <si>
    <t>Phát hiện sớm các bệnh lý thiếu máu cơ tim, rối loạn nhịp tim</t>
  </si>
  <si>
    <t>Siêu âm động mạch cảnh, đốt sống  (Máy GE LOGIQ S7 Expert Công  nghệ XDclear đầu dò ma trận siêu nông - Mỹ )</t>
  </si>
  <si>
    <t>Phát hiện xơ vữa, hẹp động mạch cảnh là nguyên nhân gây đột quị.</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</si>
  <si>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</si>
  <si>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</si>
  <si>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</si>
  <si>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</si>
  <si>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STT</t>
  </si>
  <si>
    <t xml:space="preserve">     . Đơn giá trên đã bao gồm hóa đơn tài chính (không chịu thuế VAT).</t>
  </si>
  <si>
    <t xml:space="preserve">Chỉ điểm ung thư gan </t>
  </si>
  <si>
    <t>Siêu âm màu Bụng - Tổng Quát  (Máy Siemens Sequoia 2022- Đức hiện đại nhất )</t>
  </si>
  <si>
    <t>Siêu âm Tuyến giáp  (Máy Siemens Sequoia 2022- Đức hiện đại nhất )</t>
  </si>
  <si>
    <t>Phát hiện các bệnh lý sơ bộ da liễu</t>
  </si>
  <si>
    <t>Khám chuyên khoa Nội, ngoại tổng quát, Chuyên khoa TMH, Chuyên Khoa RMH, Chuyên khoa mắt, chuyên khoa da liễu, Phụ khoa (đối với nữ) cân đo, huyết áp,….</t>
  </si>
  <si>
    <t>Nam</t>
  </si>
  <si>
    <t>Nữ</t>
  </si>
  <si>
    <t>GÓI KHÁM CƠ BẢN THEO THÔNG TƯ 14 BỘ Y TẾ</t>
  </si>
  <si>
    <t>Đơn giá ưu đãi đơn vị</t>
  </si>
  <si>
    <t>Tầm soát ung thư</t>
  </si>
  <si>
    <t>Hồ Tăng Phúc</t>
  </si>
  <si>
    <t>HUV, Chánh Văn phòng Huyện ủy</t>
  </si>
  <si>
    <t>Phó Chánh Văn phòng HU</t>
  </si>
  <si>
    <t>Mai Trúc Lâm</t>
  </si>
  <si>
    <t>Kế toán</t>
  </si>
  <si>
    <t>Ngô Thị Thanh Hạnh</t>
  </si>
  <si>
    <t>Văn thư lưu trữ</t>
  </si>
  <si>
    <t>Ngô Thị Ngọc Dung</t>
  </si>
  <si>
    <t>Chuyên viên Văn phòng Huyện ủy</t>
  </si>
  <si>
    <t>Đặng Thị Kim Yến</t>
  </si>
  <si>
    <t>Đặng Trần Phú Phúc</t>
  </si>
  <si>
    <t>Văn phòng Huyện ủy</t>
  </si>
  <si>
    <t>Ngô Thị Lệ</t>
  </si>
  <si>
    <t>Đinh Tân</t>
  </si>
  <si>
    <t>Võ Trần Minh Long</t>
  </si>
  <si>
    <t>HUV, Phó Chủ nhiệm UBKT HU</t>
  </si>
  <si>
    <t>Đặng Mẹo</t>
  </si>
  <si>
    <t>Phó Chủ nhiệm UBKT Huyện ủy</t>
  </si>
  <si>
    <t>Nguyễn Cường</t>
  </si>
  <si>
    <t>Ủy viên UBKT Huyện ủy</t>
  </si>
  <si>
    <t>Châu Thị Thu</t>
  </si>
  <si>
    <t>Lê Văn Thân</t>
  </si>
  <si>
    <t>Chuyên viên UBKT Huyện ủy</t>
  </si>
  <si>
    <t>Hồ Ngọc Hoà</t>
  </si>
  <si>
    <t>Phó Trưởng Ban Tổ chức HU</t>
  </si>
  <si>
    <t>Đặng Thị Bảo linh</t>
  </si>
  <si>
    <t>Chuyên viên Ban Tổ chức HU</t>
  </si>
  <si>
    <t>Nguyễn Thị Hiền</t>
  </si>
  <si>
    <t>Đặng Thị Thuý Vân</t>
  </si>
  <si>
    <t>Phạm Hồ Quỳnh Trang</t>
  </si>
  <si>
    <t xml:space="preserve">HUV, Phó Trưởng Ban Tuyên giáo </t>
  </si>
  <si>
    <t>Nguyễn Hữu Được</t>
  </si>
  <si>
    <t>Chuyên viên Ban Tuyên giáo HU</t>
  </si>
  <si>
    <t>Phan Thị Hương Nguyên</t>
  </si>
  <si>
    <t>Nguyễn Quang Tuyến</t>
  </si>
  <si>
    <t>Nguyễn Văn Vĩnh</t>
  </si>
  <si>
    <t>Phó Ban Dân vận HU</t>
  </si>
  <si>
    <t>Lê Viết Lộc</t>
  </si>
  <si>
    <t>Chuyên viên Ban Dân vận HU</t>
  </si>
  <si>
    <t>Nguyễn Thắng</t>
  </si>
  <si>
    <t>Trần Quốc Trung</t>
  </si>
  <si>
    <t>Ngô Thị Nguyệt Ánh</t>
  </si>
  <si>
    <t>Tổng cộng</t>
  </si>
  <si>
    <t>Trần Thị Hiền</t>
  </si>
  <si>
    <t>Lê Đình Hải</t>
  </si>
  <si>
    <t>Giới tính</t>
  </si>
  <si>
    <t>Mã NV</t>
  </si>
  <si>
    <t>HU01</t>
  </si>
  <si>
    <t>HU03</t>
  </si>
  <si>
    <t>HU04</t>
  </si>
  <si>
    <t>HU05</t>
  </si>
  <si>
    <t>HU06</t>
  </si>
  <si>
    <t>HU07</t>
  </si>
  <si>
    <t>HU09</t>
  </si>
  <si>
    <t>HU10</t>
  </si>
  <si>
    <t>HU11</t>
  </si>
  <si>
    <t>HU12</t>
  </si>
  <si>
    <t>HU13</t>
  </si>
  <si>
    <t>HU14</t>
  </si>
  <si>
    <t>HU15</t>
  </si>
  <si>
    <t>HU16</t>
  </si>
  <si>
    <t>HU17</t>
  </si>
  <si>
    <t>HU18</t>
  </si>
  <si>
    <t>HU19</t>
  </si>
  <si>
    <t>HU20</t>
  </si>
  <si>
    <t>HU21</t>
  </si>
  <si>
    <t>HU22</t>
  </si>
  <si>
    <t>HU24</t>
  </si>
  <si>
    <t>HU25</t>
  </si>
  <si>
    <t>HU26</t>
  </si>
  <si>
    <t>HU28</t>
  </si>
  <si>
    <t>HU30</t>
  </si>
  <si>
    <t>HU31</t>
  </si>
  <si>
    <t>HU32</t>
  </si>
  <si>
    <t>HU33</t>
  </si>
  <si>
    <t>CÔNG TY CỔ PHẦN BỆNH VIỆN THIỆN NHÂN ĐÀ NẴNG 
Số 276-278-280 Đống Đa - P Thanh Bình -Thành Phố Đà Nẵng 
Điện Thoại : 0236.828489 - 0236. 568988 
Email : Thiennhanhospital@gmail.com</t>
  </si>
  <si>
    <t>Khám vú</t>
  </si>
  <si>
    <t>Khám phụ khoa</t>
  </si>
  <si>
    <t>Phát hiện các bệnh lý về vú</t>
  </si>
  <si>
    <t>Tặng kèm gói khám</t>
  </si>
  <si>
    <t>Đơn giá 
( VNĐ)</t>
  </si>
  <si>
    <t>Chuyên khoa nữ</t>
  </si>
  <si>
    <t>TỔNG CHI PHÍ</t>
  </si>
  <si>
    <t xml:space="preserve">     . Báo giá này có hiệu lực kể từ ngày báo giá cho đến hết năm 2024</t>
  </si>
  <si>
    <t>. Ms Nhung (NVKD) : 0905 624 507</t>
  </si>
  <si>
    <r>
      <t>Kính gửi:</t>
    </r>
    <r>
      <rPr>
        <b/>
        <sz val="13"/>
        <color theme="1"/>
        <rFont val="Times New Roman"/>
        <family val="1"/>
      </rPr>
      <t xml:space="preserve"> VĂN PHÒNG HUYỆN ỦY HÒA VANG</t>
    </r>
  </si>
  <si>
    <t>TT</t>
  </si>
  <si>
    <t>Họ và tên</t>
  </si>
  <si>
    <t>1</t>
  </si>
  <si>
    <t>Tô Văn Hùng</t>
  </si>
  <si>
    <t>2</t>
  </si>
  <si>
    <t>3</t>
  </si>
  <si>
    <t>4</t>
  </si>
  <si>
    <t>Nguyễn Tấn Phát</t>
  </si>
  <si>
    <t>5</t>
  </si>
  <si>
    <t>6</t>
  </si>
  <si>
    <t>7</t>
  </si>
  <si>
    <t>8</t>
  </si>
  <si>
    <t>9</t>
  </si>
  <si>
    <t>10</t>
  </si>
  <si>
    <t>11</t>
  </si>
  <si>
    <t>12</t>
  </si>
  <si>
    <t>Ngô Thị Thu Phương</t>
  </si>
  <si>
    <t>13</t>
  </si>
  <si>
    <t>14</t>
  </si>
  <si>
    <t>15</t>
  </si>
  <si>
    <t>16</t>
  </si>
  <si>
    <t>17</t>
  </si>
  <si>
    <t>18</t>
  </si>
  <si>
    <t>Nguyễn Văn Vân</t>
  </si>
  <si>
    <t>19</t>
  </si>
  <si>
    <t>Võ Thị Nhung</t>
  </si>
  <si>
    <t>20</t>
  </si>
  <si>
    <t>21</t>
  </si>
  <si>
    <t>22</t>
  </si>
  <si>
    <t>23</t>
  </si>
  <si>
    <t>24</t>
  </si>
  <si>
    <t>Đặng Văn Hòa</t>
  </si>
  <si>
    <t>25</t>
  </si>
  <si>
    <t>Lê Văn Hùng Vương</t>
  </si>
  <si>
    <t>26</t>
  </si>
  <si>
    <t>27</t>
  </si>
  <si>
    <t>Nguyễn Văn Thành</t>
  </si>
  <si>
    <t>28</t>
  </si>
  <si>
    <t>29</t>
  </si>
  <si>
    <t>30</t>
  </si>
  <si>
    <t>31</t>
  </si>
  <si>
    <t>Trương Tấn Mạnh</t>
  </si>
  <si>
    <t>32</t>
  </si>
  <si>
    <t>33</t>
  </si>
  <si>
    <t>Nguyễn Thị Minh Ánh</t>
  </si>
  <si>
    <t>34</t>
  </si>
  <si>
    <t>35</t>
  </si>
  <si>
    <t>36</t>
  </si>
  <si>
    <t>37</t>
  </si>
  <si>
    <t>38</t>
  </si>
  <si>
    <t>39</t>
  </si>
  <si>
    <t>Lê Trung Thắng</t>
  </si>
  <si>
    <t xml:space="preserve">Năm sinh </t>
  </si>
  <si>
    <t xml:space="preserve">Số tiền </t>
  </si>
  <si>
    <t>1991</t>
  </si>
  <si>
    <t>1982</t>
  </si>
  <si>
    <t>Chức danh</t>
  </si>
  <si>
    <t>HU34</t>
  </si>
  <si>
    <t>HU35</t>
  </si>
  <si>
    <t>HU36</t>
  </si>
  <si>
    <t>HU37</t>
  </si>
  <si>
    <t>HU38</t>
  </si>
  <si>
    <t>HU39</t>
  </si>
  <si>
    <t>HU40</t>
  </si>
  <si>
    <t>HU41</t>
  </si>
  <si>
    <t>HU42</t>
  </si>
  <si>
    <t>HU43</t>
  </si>
  <si>
    <t>HU44</t>
  </si>
  <si>
    <t>NV mới</t>
  </si>
  <si>
    <t>2 SAO</t>
  </si>
  <si>
    <t>TỔNG GIÁM ĐỐC</t>
  </si>
  <si>
    <t>Ths.Bs. NGÔ ĐỨC HẢI</t>
  </si>
  <si>
    <t>Đà Nẵng, ngày      tháng 05 năm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</si>
</sst>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_-* #,##0.00_-;\-* #,##0.00_-;_-* &quot;-&quot;??_-;_-@_-"/>
    <numFmt numFmtId="166" formatCode="_-* #,##0_-;\-* #,##0_-;_-* &quot;-&quot;??_-;_-@_-"/>
    <numFmt numFmtId="167" formatCode="_(* #,##0_);_(* \(#,##0\);_(* \-??_);_(@_)"/>
  </numFmts>
  <fonts count="23"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sz val="13"/>
      <name val="Times New Roman"/>
      <family val="1"/>
    </font>
    <font>
      <u/>
      <sz val="13"/>
      <color rgb="FFFF0000"/>
      <name val="Times New Roman"/>
      <family val="1"/>
    </font>
    <font>
      <sz val="13"/>
      <color rgb="FF002060"/>
      <name val="Times New Roman"/>
      <family val="1"/>
    </font>
    <font>
      <sz val="8"/>
      <name val="Calibri"/>
      <family val="2"/>
      <scheme val="minor"/>
    </font>
    <font>
      <b/>
      <i/>
      <sz val="10"/>
      <color theme="1"/>
      <name val="Times New Roman"/>
      <family val="1"/>
    </font>
    <font>
      <sz val="12"/>
      <color rgb="FF222222"/>
      <name val="Times New Roman"/>
      <family val="1"/>
    </font>
    <font>
      <sz val="12"/>
      <name val="Times New Roman"/>
      <family val="1"/>
    </font>
    <font>
      <b/>
      <sz val="18"/>
      <color theme="1"/>
      <name val="Times New Roman"/>
      <family val="1"/>
    </font>
    <font>
      <i/>
      <sz val="13"/>
      <color theme="1"/>
      <name val="Times New Roman"/>
      <family val="1"/>
    </font>
  </fonts>
  <fills count="7">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s>
  <cellStyleXfs count="3">
    <xf numFmtId="0" fontId="0" fillId="0" borderId="0"/>
    <xf numFmtId="43" fontId="3" fillId="0" borderId="0" applyFont="0" applyFill="0" applyBorder="0" applyAlignment="0" applyProtection="0"/>
    <xf numFmtId="165" fontId="3" fillId="0" borderId="0" applyFont="0" applyFill="0" applyBorder="0" applyAlignment="0" applyProtection="0"/>
  </cellStyleXfs>
  <cellXfs count="155">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4" fillId="0" borderId="5" xfId="0" applyFont="1" applyBorder="1" applyAlignment="1">
      <alignment vertical="center"/>
    </xf>
    <xf numFmtId="0" fontId="1" fillId="0" borderId="5" xfId="0" applyFont="1" applyBorder="1"/>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7" fillId="0" borderId="5" xfId="0" applyFont="1" applyBorder="1" applyAlignment="1">
      <alignment horizontal="center" vertical="center"/>
    </xf>
    <xf numFmtId="3" fontId="7" fillId="0" borderId="5" xfId="0" applyNumberFormat="1" applyFont="1" applyBorder="1" applyAlignment="1">
      <alignment horizontal="center" vertical="center"/>
    </xf>
    <xf numFmtId="0" fontId="8" fillId="0" borderId="5" xfId="0" applyFont="1" applyBorder="1" applyAlignment="1">
      <alignment vertical="center" wrapText="1"/>
    </xf>
    <xf numFmtId="0" fontId="6" fillId="0" borderId="14" xfId="0" applyFont="1" applyBorder="1"/>
    <xf numFmtId="0" fontId="7" fillId="0" borderId="14" xfId="0" applyFont="1" applyBorder="1"/>
    <xf numFmtId="0" fontId="9" fillId="0" borderId="14" xfId="0" applyFont="1" applyBorder="1" applyAlignment="1">
      <alignment wrapText="1"/>
    </xf>
    <xf numFmtId="0" fontId="12" fillId="0" borderId="1" xfId="0" applyFont="1" applyBorder="1" applyAlignment="1">
      <alignment vertical="center" wrapText="1"/>
    </xf>
    <xf numFmtId="0" fontId="6" fillId="0" borderId="1" xfId="0" applyFont="1" applyBorder="1" applyAlignment="1">
      <alignment vertical="center" wrapText="1"/>
    </xf>
    <xf numFmtId="0" fontId="12" fillId="0" borderId="1" xfId="0" applyFont="1" applyBorder="1" applyAlignment="1">
      <alignment horizontal="center" vertical="center"/>
    </xf>
    <xf numFmtId="0" fontId="10" fillId="0" borderId="1" xfId="0" applyFont="1" applyBorder="1" applyAlignment="1">
      <alignment horizontal="center" vertical="center" wrapText="1"/>
    </xf>
    <xf numFmtId="0" fontId="9"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0" fontId="12" fillId="2" borderId="1" xfId="0" applyFont="1" applyFill="1" applyBorder="1" applyAlignment="1">
      <alignment horizontal="left" vertical="center" wrapText="1"/>
    </xf>
    <xf numFmtId="0" fontId="6" fillId="2" borderId="1" xfId="0" applyFont="1" applyFill="1" applyBorder="1" applyAlignment="1">
      <alignment vertical="center" wrapText="1"/>
    </xf>
    <xf numFmtId="0" fontId="12" fillId="0" borderId="1" xfId="0" applyFont="1" applyBorder="1" applyAlignment="1">
      <alignment vertical="center"/>
    </xf>
    <xf numFmtId="0" fontId="14" fillId="0" borderId="1" xfId="0" applyFont="1" applyBorder="1" applyAlignment="1">
      <alignment vertical="center" wrapText="1"/>
    </xf>
    <xf numFmtId="0" fontId="6" fillId="0" borderId="6" xfId="0" applyFont="1" applyBorder="1"/>
    <xf numFmtId="0" fontId="7" fillId="0" borderId="6" xfId="0" applyFont="1" applyBorder="1"/>
    <xf numFmtId="0" fontId="9" fillId="0" borderId="6" xfId="0" applyFont="1" applyBorder="1" applyAlignment="1">
      <alignment wrapText="1"/>
    </xf>
    <xf numFmtId="0" fontId="6" fillId="0" borderId="5" xfId="0" applyFont="1" applyBorder="1" applyAlignment="1">
      <alignment horizontal="center" vertical="center"/>
    </xf>
    <xf numFmtId="0" fontId="15" fillId="0" borderId="5" xfId="0" applyFont="1" applyBorder="1" applyAlignment="1">
      <alignment horizontal="left" vertical="center"/>
    </xf>
    <xf numFmtId="0" fontId="6" fillId="0" borderId="5" xfId="0" applyFont="1" applyBorder="1" applyAlignment="1">
      <alignment horizontal="left" vertical="center"/>
    </xf>
    <xf numFmtId="0" fontId="16" fillId="0" borderId="5" xfId="0" applyFont="1" applyBorder="1" applyAlignment="1">
      <alignment horizontal="center" vertical="center"/>
    </xf>
    <xf numFmtId="3" fontId="6" fillId="0" borderId="5" xfId="0" applyNumberFormat="1" applyFont="1" applyBorder="1" applyAlignment="1">
      <alignment horizontal="right" vertical="center"/>
    </xf>
    <xf numFmtId="0" fontId="9" fillId="0" borderId="5" xfId="0" applyFont="1" applyBorder="1" applyAlignment="1">
      <alignment horizontal="left" vertical="center"/>
    </xf>
    <xf numFmtId="0" fontId="13" fillId="0" borderId="5" xfId="0" applyFont="1" applyBorder="1" applyAlignment="1">
      <alignment vertical="center"/>
    </xf>
    <xf numFmtId="0" fontId="9" fillId="0" borderId="5" xfId="0" applyFont="1" applyBorder="1" applyAlignment="1">
      <alignment vertical="center"/>
    </xf>
    <xf numFmtId="3" fontId="6" fillId="0" borderId="5" xfId="0" applyNumberFormat="1" applyFont="1" applyBorder="1" applyAlignment="1">
      <alignment horizontal="center" vertical="center"/>
    </xf>
    <xf numFmtId="0" fontId="1" fillId="0" borderId="11" xfId="0" applyFont="1" applyBorder="1" applyAlignment="1">
      <alignment vertical="center" wrapText="1"/>
    </xf>
    <xf numFmtId="3" fontId="14" fillId="0" borderId="1" xfId="1" applyNumberFormat="1" applyFont="1" applyBorder="1" applyAlignment="1">
      <alignment horizontal="center" vertical="center"/>
    </xf>
    <xf numFmtId="0" fontId="9" fillId="0" borderId="1" xfId="0" applyFont="1" applyBorder="1" applyAlignment="1">
      <alignment horizontal="center" vertical="center" wrapText="1"/>
    </xf>
    <xf numFmtId="164" fontId="2" fillId="0" borderId="5" xfId="1" applyNumberFormat="1" applyFont="1" applyBorder="1"/>
    <xf numFmtId="164" fontId="2" fillId="0" borderId="6" xfId="1" applyNumberFormat="1" applyFont="1" applyBorder="1" applyAlignment="1">
      <alignment vertical="center"/>
    </xf>
    <xf numFmtId="164" fontId="2" fillId="0" borderId="5" xfId="1" applyNumberFormat="1" applyFont="1" applyBorder="1" applyAlignment="1">
      <alignment vertical="center"/>
    </xf>
    <xf numFmtId="164" fontId="1" fillId="0" borderId="5" xfId="1" applyNumberFormat="1" applyFont="1" applyBorder="1" applyAlignment="1">
      <alignment vertical="center"/>
    </xf>
    <xf numFmtId="164" fontId="1" fillId="0" borderId="5" xfId="1" applyNumberFormat="1" applyFont="1" applyBorder="1" applyAlignment="1">
      <alignment vertical="center" wrapText="1"/>
    </xf>
    <xf numFmtId="164" fontId="2" fillId="0" borderId="5" xfId="1" applyNumberFormat="1" applyFont="1" applyBorder="1" applyAlignment="1">
      <alignment vertical="center" wrapText="1"/>
    </xf>
    <xf numFmtId="164" fontId="2" fillId="0" borderId="5" xfId="1" applyNumberFormat="1" applyFont="1" applyBorder="1" applyAlignment="1">
      <alignment horizontal="left" vertical="center" wrapText="1"/>
    </xf>
    <xf numFmtId="164" fontId="2" fillId="0" borderId="5" xfId="1" applyNumberFormat="1" applyFont="1" applyBorder="1" applyAlignment="1">
      <alignment horizontal="center" vertical="center"/>
    </xf>
    <xf numFmtId="164" fontId="2" fillId="0" borderId="5" xfId="1" applyNumberFormat="1" applyFont="1" applyBorder="1" applyAlignment="1">
      <alignment horizontal="left" vertical="center"/>
    </xf>
    <xf numFmtId="164" fontId="4" fillId="0" borderId="5" xfId="1" applyNumberFormat="1" applyFont="1" applyBorder="1" applyAlignment="1">
      <alignment vertical="center"/>
    </xf>
    <xf numFmtId="164" fontId="5" fillId="0" borderId="5" xfId="1" applyNumberFormat="1" applyFont="1" applyBorder="1" applyAlignment="1">
      <alignment horizontal="left" vertical="center"/>
    </xf>
    <xf numFmtId="43" fontId="9" fillId="0" borderId="1" xfId="1" applyFont="1" applyBorder="1" applyAlignment="1">
      <alignment horizontal="center" vertical="center" wrapText="1"/>
    </xf>
    <xf numFmtId="3" fontId="2" fillId="0" borderId="15" xfId="0" applyNumberFormat="1" applyFont="1" applyBorder="1"/>
    <xf numFmtId="3" fontId="10" fillId="2" borderId="1" xfId="1" applyNumberFormat="1" applyFont="1" applyFill="1" applyBorder="1" applyAlignment="1">
      <alignment horizontal="center" vertical="center"/>
    </xf>
    <xf numFmtId="3" fontId="10" fillId="0" borderId="1" xfId="1" applyNumberFormat="1" applyFont="1" applyBorder="1" applyAlignment="1">
      <alignment horizontal="center" vertical="center"/>
    </xf>
    <xf numFmtId="3" fontId="10" fillId="3" borderId="1" xfId="1" applyNumberFormat="1" applyFont="1" applyFill="1" applyBorder="1" applyAlignment="1">
      <alignment horizontal="center" vertical="center"/>
    </xf>
    <xf numFmtId="3" fontId="7" fillId="3" borderId="1" xfId="1" applyNumberFormat="1" applyFont="1" applyFill="1" applyBorder="1" applyAlignment="1">
      <alignment horizontal="center" vertical="center" wrapText="1"/>
    </xf>
    <xf numFmtId="3" fontId="7" fillId="0" borderId="1" xfId="1" applyNumberFormat="1" applyFont="1" applyBorder="1" applyAlignment="1">
      <alignment horizontal="center" vertical="center" wrapText="1"/>
    </xf>
    <xf numFmtId="3" fontId="11" fillId="0" borderId="1" xfId="1" applyNumberFormat="1" applyFont="1" applyBorder="1" applyAlignment="1">
      <alignment horizontal="center" vertical="center"/>
    </xf>
    <xf numFmtId="0" fontId="7" fillId="6" borderId="1" xfId="0" applyFont="1" applyFill="1" applyBorder="1" applyAlignment="1">
      <alignment horizontal="center" vertical="center"/>
    </xf>
    <xf numFmtId="43" fontId="9" fillId="6" borderId="1" xfId="1" applyFont="1" applyFill="1" applyBorder="1" applyAlignment="1">
      <alignment horizontal="center" vertical="center" wrapText="1"/>
    </xf>
    <xf numFmtId="3" fontId="11" fillId="0" borderId="1" xfId="1" applyNumberFormat="1" applyFont="1" applyBorder="1" applyAlignment="1">
      <alignment horizontal="center" vertical="center" wrapText="1"/>
    </xf>
    <xf numFmtId="49" fontId="1" fillId="0" borderId="1" xfId="0" applyNumberFormat="1" applyFont="1" applyBorder="1" applyAlignment="1">
      <alignment horizontal="center" vertical="center"/>
    </xf>
    <xf numFmtId="0" fontId="2" fillId="0" borderId="1" xfId="0" applyFont="1" applyBorder="1"/>
    <xf numFmtId="49" fontId="19" fillId="3" borderId="1" xfId="0" applyNumberFormat="1" applyFont="1" applyFill="1" applyBorder="1" applyAlignment="1">
      <alignment horizontal="center" vertical="center" wrapText="1"/>
    </xf>
    <xf numFmtId="1" fontId="20" fillId="0" borderId="1" xfId="0" applyNumberFormat="1" applyFont="1" applyBorder="1" applyAlignment="1">
      <alignment horizontal="center" vertical="center"/>
    </xf>
    <xf numFmtId="0" fontId="0" fillId="0" borderId="0" xfId="0" applyAlignment="1">
      <alignment horizontal="center"/>
    </xf>
    <xf numFmtId="0" fontId="1" fillId="0" borderId="1" xfId="0" applyFont="1" applyBorder="1" applyAlignment="1">
      <alignment horizontal="center" vertical="center"/>
    </xf>
    <xf numFmtId="166" fontId="1" fillId="0" borderId="1" xfId="2" applyNumberFormat="1" applyFont="1" applyBorder="1" applyAlignment="1">
      <alignment horizontal="center" vertical="center"/>
    </xf>
    <xf numFmtId="0" fontId="19" fillId="3" borderId="1" xfId="0" applyFont="1" applyFill="1" applyBorder="1" applyAlignment="1">
      <alignment horizontal="center" vertical="center" wrapText="1"/>
    </xf>
    <xf numFmtId="0" fontId="2" fillId="0" borderId="1" xfId="0" applyFont="1" applyBorder="1" applyAlignment="1">
      <alignment horizontal="center" vertical="center"/>
    </xf>
    <xf numFmtId="166" fontId="2" fillId="0" borderId="1" xfId="2" applyNumberFormat="1" applyFont="1" applyBorder="1" applyAlignment="1">
      <alignment vertical="center"/>
    </xf>
    <xf numFmtId="0" fontId="20" fillId="0" borderId="1" xfId="0" applyFont="1" applyBorder="1" applyAlignment="1">
      <alignment horizontal="center" vertical="center"/>
    </xf>
    <xf numFmtId="0" fontId="20" fillId="0" borderId="1" xfId="0" quotePrefix="1" applyFont="1" applyBorder="1" applyAlignment="1">
      <alignment horizontal="center" vertical="center"/>
    </xf>
    <xf numFmtId="167" fontId="2" fillId="0" borderId="1" xfId="2" quotePrefix="1" applyNumberFormat="1" applyFont="1" applyBorder="1" applyAlignment="1">
      <alignment horizontal="center" vertical="center"/>
    </xf>
    <xf numFmtId="49" fontId="1" fillId="0" borderId="1" xfId="0" applyNumberFormat="1" applyFont="1" applyBorder="1" applyAlignment="1">
      <alignment vertical="center"/>
    </xf>
    <xf numFmtId="0" fontId="1" fillId="0" borderId="1" xfId="0" applyFont="1" applyBorder="1" applyAlignment="1">
      <alignment vertical="center"/>
    </xf>
    <xf numFmtId="166" fontId="1" fillId="0" borderId="1" xfId="2" applyNumberFormat="1" applyFont="1" applyBorder="1" applyAlignment="1">
      <alignment vertical="center"/>
    </xf>
    <xf numFmtId="0" fontId="1" fillId="0" borderId="1" xfId="0" applyFont="1" applyBorder="1" applyAlignment="1">
      <alignment horizontal="center"/>
    </xf>
    <xf numFmtId="0" fontId="20" fillId="0" borderId="1" xfId="0" applyFont="1" applyBorder="1" applyAlignment="1">
      <alignment horizontal="left" vertical="center"/>
    </xf>
    <xf numFmtId="0" fontId="20" fillId="0" borderId="1" xfId="0" applyFont="1" applyBorder="1" applyAlignment="1">
      <alignment vertical="center"/>
    </xf>
    <xf numFmtId="0" fontId="1" fillId="0" borderId="1" xfId="0" applyFont="1" applyBorder="1" applyAlignment="1">
      <alignment horizontal="left" vertical="center"/>
    </xf>
    <xf numFmtId="3" fontId="7" fillId="0" borderId="1" xfId="1" applyNumberFormat="1" applyFont="1" applyFill="1" applyBorder="1" applyAlignment="1">
      <alignment horizontal="center" vertical="center" wrapText="1"/>
    </xf>
    <xf numFmtId="3" fontId="7" fillId="0" borderId="1" xfId="1" applyNumberFormat="1" applyFont="1" applyFill="1" applyBorder="1" applyAlignment="1">
      <alignment horizontal="center" vertical="center"/>
    </xf>
    <xf numFmtId="0" fontId="6" fillId="0" borderId="14" xfId="0" applyFont="1" applyBorder="1" applyAlignment="1">
      <alignment horizontal="center"/>
    </xf>
    <xf numFmtId="164" fontId="7" fillId="0" borderId="1" xfId="1" applyNumberFormat="1" applyFont="1" applyFill="1" applyBorder="1" applyAlignment="1">
      <alignment horizontal="center" vertical="center" wrapText="1"/>
    </xf>
    <xf numFmtId="0" fontId="6" fillId="0" borderId="6" xfId="0" applyFont="1" applyBorder="1" applyAlignment="1">
      <alignment horizontal="center"/>
    </xf>
    <xf numFmtId="0" fontId="13" fillId="0" borderId="5" xfId="0" applyFont="1" applyBorder="1" applyAlignment="1">
      <alignment horizontal="center" vertical="center"/>
    </xf>
    <xf numFmtId="0" fontId="9" fillId="0" borderId="5" xfId="0" applyFont="1" applyBorder="1" applyAlignment="1">
      <alignment horizontal="center" vertical="center"/>
    </xf>
    <xf numFmtId="0" fontId="2" fillId="0" borderId="5" xfId="0" applyFont="1" applyBorder="1" applyAlignment="1">
      <alignment horizontal="center"/>
    </xf>
    <xf numFmtId="3" fontId="14" fillId="0" borderId="5" xfId="1" applyNumberFormat="1" applyFont="1" applyBorder="1" applyAlignment="1">
      <alignment horizontal="center" vertical="center"/>
    </xf>
    <xf numFmtId="3" fontId="11" fillId="0" borderId="5" xfId="0" applyNumberFormat="1" applyFont="1" applyBorder="1" applyAlignment="1">
      <alignment horizontal="center" vertical="center"/>
    </xf>
    <xf numFmtId="3" fontId="14" fillId="0" borderId="14" xfId="1" applyNumberFormat="1" applyFont="1" applyBorder="1" applyAlignment="1">
      <alignment horizontal="center"/>
    </xf>
    <xf numFmtId="3" fontId="11" fillId="4" borderId="1" xfId="1" applyNumberFormat="1" applyFont="1" applyFill="1" applyBorder="1" applyAlignment="1">
      <alignment horizontal="center" vertical="center" wrapText="1"/>
    </xf>
    <xf numFmtId="3" fontId="14" fillId="0" borderId="1" xfId="1" applyNumberFormat="1" applyFont="1" applyFill="1" applyBorder="1" applyAlignment="1">
      <alignment horizontal="center" vertical="center" wrapText="1"/>
    </xf>
    <xf numFmtId="3" fontId="14" fillId="0" borderId="1" xfId="1" applyNumberFormat="1" applyFont="1" applyFill="1" applyBorder="1" applyAlignment="1">
      <alignment horizontal="center" vertical="center"/>
    </xf>
    <xf numFmtId="3" fontId="14" fillId="2" borderId="1" xfId="1" applyNumberFormat="1" applyFont="1" applyFill="1" applyBorder="1" applyAlignment="1">
      <alignment horizontal="center" vertical="center"/>
    </xf>
    <xf numFmtId="3" fontId="14" fillId="3" borderId="1" xfId="1" applyNumberFormat="1" applyFont="1" applyFill="1" applyBorder="1" applyAlignment="1">
      <alignment horizontal="center" vertical="center" wrapText="1"/>
    </xf>
    <xf numFmtId="3" fontId="14" fillId="5" borderId="1" xfId="1" applyNumberFormat="1" applyFont="1" applyFill="1" applyBorder="1" applyAlignment="1">
      <alignment horizontal="center" vertical="center"/>
    </xf>
    <xf numFmtId="3" fontId="11" fillId="5" borderId="1" xfId="1" applyNumberFormat="1" applyFont="1" applyFill="1" applyBorder="1" applyAlignment="1">
      <alignment horizontal="center" vertical="center"/>
    </xf>
    <xf numFmtId="3" fontId="11" fillId="6" borderId="1" xfId="1" applyNumberFormat="1" applyFont="1" applyFill="1" applyBorder="1" applyAlignment="1">
      <alignment horizontal="center" vertical="center"/>
    </xf>
    <xf numFmtId="3" fontId="14" fillId="0" borderId="6" xfId="1" applyNumberFormat="1" applyFont="1" applyBorder="1" applyAlignment="1">
      <alignment horizontal="center"/>
    </xf>
    <xf numFmtId="3" fontId="11" fillId="0" borderId="5" xfId="1" applyNumberFormat="1" applyFont="1" applyBorder="1" applyAlignment="1">
      <alignment horizontal="center" vertical="center"/>
    </xf>
    <xf numFmtId="3" fontId="14" fillId="0" borderId="5" xfId="0" applyNumberFormat="1" applyFont="1" applyBorder="1" applyAlignment="1">
      <alignment horizontal="center" vertical="center"/>
    </xf>
    <xf numFmtId="3" fontId="20" fillId="0" borderId="5" xfId="1" applyNumberFormat="1" applyFont="1" applyBorder="1" applyAlignment="1">
      <alignment horizontal="center"/>
    </xf>
    <xf numFmtId="0" fontId="7" fillId="0" borderId="0" xfId="0" applyFont="1" applyAlignment="1">
      <alignment horizontal="center"/>
    </xf>
    <xf numFmtId="0" fontId="12" fillId="0" borderId="1" xfId="0" applyFont="1" applyBorder="1" applyAlignment="1">
      <alignment horizontal="center" vertical="center" wrapText="1"/>
    </xf>
    <xf numFmtId="0" fontId="11" fillId="2" borderId="2"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0" fillId="0" borderId="2"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3"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0" fontId="16" fillId="0" borderId="5" xfId="0" applyFont="1" applyBorder="1" applyAlignment="1">
      <alignment horizontal="left" vertical="center" wrapText="1"/>
    </xf>
    <xf numFmtId="0" fontId="9" fillId="0" borderId="1" xfId="0" applyFont="1" applyBorder="1" applyAlignment="1">
      <alignment horizontal="center" vertical="center" wrapText="1"/>
    </xf>
    <xf numFmtId="0" fontId="10" fillId="0" borderId="1" xfId="0" applyFont="1" applyBorder="1" applyAlignment="1">
      <alignment horizontal="center" vertical="center"/>
    </xf>
    <xf numFmtId="3" fontId="14" fillId="0" borderId="1" xfId="1" applyNumberFormat="1" applyFont="1" applyFill="1" applyBorder="1" applyAlignment="1">
      <alignment horizontal="center" vertical="center" wrapText="1"/>
    </xf>
    <xf numFmtId="0" fontId="10" fillId="0" borderId="1" xfId="0" applyFont="1" applyBorder="1" applyAlignment="1">
      <alignment horizontal="center" vertical="center" wrapText="1"/>
    </xf>
    <xf numFmtId="0" fontId="7" fillId="6" borderId="1" xfId="0" applyFont="1" applyFill="1" applyBorder="1" applyAlignment="1">
      <alignment horizontal="center" vertical="center"/>
    </xf>
    <xf numFmtId="3" fontId="10" fillId="0" borderId="1" xfId="1" applyNumberFormat="1" applyFont="1" applyFill="1" applyBorder="1" applyAlignment="1">
      <alignment horizontal="center" vertical="center" wrapText="1"/>
    </xf>
    <xf numFmtId="3" fontId="7" fillId="0" borderId="1" xfId="1" applyNumberFormat="1" applyFont="1" applyFill="1" applyBorder="1" applyAlignment="1">
      <alignment horizontal="center" vertical="center" wrapText="1"/>
    </xf>
    <xf numFmtId="0" fontId="6" fillId="0" borderId="5" xfId="0" applyFont="1" applyBorder="1" applyAlignment="1">
      <alignment horizontal="left" vertical="center" wrapText="1"/>
    </xf>
    <xf numFmtId="0" fontId="13" fillId="0" borderId="5" xfId="0" applyFont="1" applyBorder="1" applyAlignment="1">
      <alignment horizontal="left" vertical="center"/>
    </xf>
    <xf numFmtId="0" fontId="22" fillId="0" borderId="0" xfId="0" applyFont="1" applyAlignment="1">
      <alignment horizontal="center"/>
    </xf>
    <xf numFmtId="0" fontId="7" fillId="0" borderId="0" xfId="0" applyFont="1" applyAlignment="1">
      <alignment horizontal="center"/>
    </xf>
    <xf numFmtId="0" fontId="18" fillId="0" borderId="6" xfId="0" applyFont="1" applyBorder="1" applyAlignment="1">
      <alignment horizontal="right" vertical="center" wrapText="1"/>
    </xf>
    <xf numFmtId="0" fontId="18" fillId="0" borderId="5" xfId="0" applyFont="1" applyBorder="1" applyAlignment="1">
      <alignment horizontal="right" vertical="center" wrapText="1"/>
    </xf>
    <xf numFmtId="3" fontId="21" fillId="0" borderId="5" xfId="0" applyNumberFormat="1" applyFont="1" applyBorder="1" applyAlignment="1">
      <alignment horizontal="center" vertical="center"/>
    </xf>
    <xf numFmtId="0" fontId="8"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0" fillId="4" borderId="1" xfId="0" applyFont="1" applyFill="1" applyBorder="1" applyAlignment="1">
      <alignment horizontal="center" vertical="center" wrapText="1"/>
    </xf>
    <xf numFmtId="3" fontId="11" fillId="4" borderId="1" xfId="1" applyNumberFormat="1" applyFont="1" applyFill="1" applyBorder="1" applyAlignment="1">
      <alignment horizontal="center" vertical="center" wrapText="1"/>
    </xf>
    <xf numFmtId="0" fontId="11" fillId="4" borderId="1" xfId="0" applyFont="1" applyFill="1" applyBorder="1" applyAlignment="1">
      <alignment horizontal="center" vertical="center" wrapText="1"/>
    </xf>
    <xf numFmtId="0" fontId="10" fillId="4" borderId="2" xfId="0" applyFont="1" applyFill="1" applyBorder="1" applyAlignment="1">
      <alignment horizontal="center" vertical="center" wrapText="1"/>
    </xf>
    <xf numFmtId="0" fontId="10" fillId="4" borderId="3" xfId="0" applyFont="1" applyFill="1" applyBorder="1" applyAlignment="1">
      <alignment horizontal="center" vertical="center" wrapText="1"/>
    </xf>
  </cellXfs>
  <cellStyles count="3">
    <cellStyle name="Comma" xfId="1" builtinId="3"/>
    <cellStyle name="Comma 2" xfId="2" xr:uid="{A78AAF92-BAD9-4B70-B80B-5912A6278F44}"/>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821531</xdr:colOff>
      <xdr:row>5</xdr:row>
      <xdr:rowOff>194587</xdr:rowOff>
    </xdr:to>
    <xdr:pic>
      <xdr:nvPicPr>
        <xdr:cNvPr id="2" name="Picture 1">
          <a:extLst>
            <a:ext uri="{FF2B5EF4-FFF2-40B4-BE49-F238E27FC236}">
              <a16:creationId xmlns:a16="http://schemas.microsoft.com/office/drawing/2014/main" id="{DC14A021-7525-D117-F9CC-39CE690FD70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38250" cy="12542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68"/>
  <sheetViews>
    <sheetView tabSelected="1" view="pageBreakPreview" zoomScale="60" zoomScaleNormal="80" workbookViewId="0">
      <selection activeCell="C15" sqref="C15:C20"/>
    </sheetView>
  </sheetViews>
  <sheetFormatPr defaultColWidth="9.140625" defaultRowHeight="15.75" x14ac:dyDescent="0.25"/>
  <cols>
    <col min="1" max="1" width="6.28515625" style="9" bestFit="1" customWidth="1"/>
    <col min="2" max="2" width="15.28515625" style="14" customWidth="1"/>
    <col min="3" max="3" width="40.85546875" style="9" customWidth="1"/>
    <col min="4" max="4" width="45.7109375" style="9" customWidth="1"/>
    <col min="5" max="5" width="15.28515625" style="101" customWidth="1"/>
    <col min="6" max="6" width="13.140625" style="116" customWidth="1"/>
    <col min="7" max="7" width="14.140625" style="116" customWidth="1"/>
    <col min="8" max="8" width="25.5703125" style="15" hidden="1" customWidth="1"/>
    <col min="9" max="9" width="19.7109375" style="9" customWidth="1"/>
    <col min="10" max="10" width="9.85546875" style="9" bestFit="1" customWidth="1"/>
    <col min="11" max="11" width="15.7109375" style="52" bestFit="1" customWidth="1"/>
    <col min="12" max="16384" width="9.140625" style="9"/>
  </cols>
  <sheetData>
    <row r="1" spans="1:13" s="5" customFormat="1" ht="15.75" customHeight="1" x14ac:dyDescent="0.25">
      <c r="A1" s="17"/>
      <c r="B1" s="17"/>
      <c r="C1" s="17"/>
      <c r="D1" s="140" t="s">
        <v>162</v>
      </c>
      <c r="E1" s="140"/>
      <c r="F1" s="140"/>
      <c r="G1" s="140"/>
      <c r="H1" s="140"/>
      <c r="K1" s="53"/>
    </row>
    <row r="2" spans="1:13" s="3" customFormat="1" ht="16.5" x14ac:dyDescent="0.25">
      <c r="A2" s="19"/>
      <c r="B2" s="19"/>
      <c r="C2" s="19"/>
      <c r="D2" s="141"/>
      <c r="E2" s="141"/>
      <c r="F2" s="141"/>
      <c r="G2" s="141"/>
      <c r="H2" s="141"/>
      <c r="K2" s="54"/>
    </row>
    <row r="3" spans="1:13" s="3" customFormat="1" ht="16.5" x14ac:dyDescent="0.25">
      <c r="A3" s="19"/>
      <c r="B3" s="19"/>
      <c r="C3" s="19"/>
      <c r="D3" s="141"/>
      <c r="E3" s="141"/>
      <c r="F3" s="141"/>
      <c r="G3" s="141"/>
      <c r="H3" s="141"/>
      <c r="K3" s="54"/>
    </row>
    <row r="4" spans="1:13" s="3" customFormat="1" ht="16.5" x14ac:dyDescent="0.25">
      <c r="A4" s="19"/>
      <c r="B4" s="19"/>
      <c r="C4" s="19"/>
      <c r="D4" s="141"/>
      <c r="E4" s="141"/>
      <c r="F4" s="141"/>
      <c r="G4" s="141"/>
      <c r="H4" s="141"/>
      <c r="K4" s="54"/>
    </row>
    <row r="5" spans="1:13" s="3" customFormat="1" ht="16.5" x14ac:dyDescent="0.25">
      <c r="A5" s="19"/>
      <c r="B5" s="19"/>
      <c r="C5" s="19"/>
      <c r="D5" s="141"/>
      <c r="E5" s="141"/>
      <c r="F5" s="141"/>
      <c r="G5" s="141"/>
      <c r="H5" s="141"/>
      <c r="K5" s="54"/>
    </row>
    <row r="6" spans="1:13" s="3" customFormat="1" ht="16.5" x14ac:dyDescent="0.25">
      <c r="A6" s="18"/>
      <c r="B6" s="20"/>
      <c r="C6" s="20"/>
      <c r="D6" s="20"/>
      <c r="E6" s="20"/>
      <c r="F6" s="102"/>
      <c r="G6" s="102"/>
      <c r="H6" s="18"/>
      <c r="K6" s="54"/>
    </row>
    <row r="7" spans="1:13" s="3" customFormat="1" ht="22.5" x14ac:dyDescent="0.25">
      <c r="A7" s="142" t="s">
        <v>2</v>
      </c>
      <c r="B7" s="142"/>
      <c r="C7" s="142"/>
      <c r="D7" s="142"/>
      <c r="E7" s="142"/>
      <c r="F7" s="142"/>
      <c r="G7" s="142"/>
      <c r="H7" s="142"/>
      <c r="I7" s="6"/>
      <c r="J7" s="6"/>
      <c r="K7" s="55"/>
      <c r="L7" s="6"/>
      <c r="M7" s="6"/>
    </row>
    <row r="8" spans="1:13" s="3" customFormat="1" ht="16.5" x14ac:dyDescent="0.25">
      <c r="A8" s="21"/>
      <c r="B8" s="21"/>
      <c r="C8" s="21"/>
      <c r="D8" s="21"/>
      <c r="E8" s="21"/>
      <c r="F8" s="103"/>
      <c r="G8" s="103"/>
      <c r="H8" s="21"/>
      <c r="I8" s="6"/>
      <c r="J8" s="6"/>
      <c r="K8" s="55"/>
      <c r="L8" s="6"/>
      <c r="M8" s="6"/>
    </row>
    <row r="9" spans="1:13" s="3" customFormat="1" ht="16.5" x14ac:dyDescent="0.25">
      <c r="A9" s="22"/>
      <c r="B9" s="143" t="s">
        <v>172</v>
      </c>
      <c r="C9" s="143"/>
      <c r="D9" s="143"/>
      <c r="E9" s="143"/>
      <c r="F9" s="143"/>
      <c r="G9" s="143"/>
      <c r="H9" s="143"/>
      <c r="I9" s="7"/>
      <c r="J9" s="7"/>
      <c r="K9" s="56"/>
      <c r="L9" s="7"/>
    </row>
    <row r="10" spans="1:13" s="3" customFormat="1" ht="18.75" customHeight="1" x14ac:dyDescent="0.25">
      <c r="A10" s="144" t="s">
        <v>39</v>
      </c>
      <c r="B10" s="145"/>
      <c r="C10" s="145"/>
      <c r="D10" s="145"/>
      <c r="E10" s="145"/>
      <c r="F10" s="145"/>
      <c r="G10" s="145"/>
      <c r="H10" s="146"/>
      <c r="I10" s="8"/>
      <c r="J10" s="8"/>
      <c r="K10" s="57"/>
      <c r="L10" s="8"/>
      <c r="M10" s="8"/>
    </row>
    <row r="11" spans="1:13" s="3" customFormat="1" ht="18.75" customHeight="1" x14ac:dyDescent="0.25">
      <c r="A11" s="147"/>
      <c r="B11" s="148"/>
      <c r="C11" s="148"/>
      <c r="D11" s="148"/>
      <c r="E11" s="148"/>
      <c r="F11" s="148"/>
      <c r="G11" s="148"/>
      <c r="H11" s="149"/>
      <c r="I11" s="16"/>
      <c r="J11" s="16"/>
      <c r="K11" s="58"/>
      <c r="L11" s="16"/>
      <c r="M11" s="16"/>
    </row>
    <row r="12" spans="1:13" ht="16.5" x14ac:dyDescent="0.25">
      <c r="A12" s="23"/>
      <c r="B12" s="24"/>
      <c r="C12" s="23"/>
      <c r="D12" s="23"/>
      <c r="E12" s="96"/>
      <c r="F12" s="104"/>
      <c r="G12" s="104"/>
      <c r="H12" s="25"/>
    </row>
    <row r="13" spans="1:13" ht="21.75" customHeight="1" x14ac:dyDescent="0.25">
      <c r="A13" s="150" t="s">
        <v>75</v>
      </c>
      <c r="B13" s="150" t="s">
        <v>3</v>
      </c>
      <c r="C13" s="150"/>
      <c r="D13" s="150" t="s">
        <v>4</v>
      </c>
      <c r="E13" s="153" t="s">
        <v>167</v>
      </c>
      <c r="F13" s="151" t="s">
        <v>85</v>
      </c>
      <c r="G13" s="151"/>
      <c r="H13" s="152" t="s">
        <v>0</v>
      </c>
      <c r="I13" s="10"/>
    </row>
    <row r="14" spans="1:13" ht="21.75" customHeight="1" x14ac:dyDescent="0.25">
      <c r="A14" s="150"/>
      <c r="B14" s="150"/>
      <c r="C14" s="150"/>
      <c r="D14" s="150"/>
      <c r="E14" s="154"/>
      <c r="F14" s="105" t="s">
        <v>82</v>
      </c>
      <c r="G14" s="105" t="s">
        <v>83</v>
      </c>
      <c r="H14" s="152"/>
      <c r="I14" s="49"/>
    </row>
    <row r="15" spans="1:13" ht="49.5" x14ac:dyDescent="0.25">
      <c r="A15" s="118">
        <v>1</v>
      </c>
      <c r="B15" s="132" t="s">
        <v>1</v>
      </c>
      <c r="C15" s="118" t="s">
        <v>81</v>
      </c>
      <c r="D15" s="26" t="s">
        <v>5</v>
      </c>
      <c r="E15" s="134">
        <v>200000</v>
      </c>
      <c r="F15" s="131">
        <v>150000</v>
      </c>
      <c r="G15" s="131">
        <v>150000</v>
      </c>
      <c r="H15" s="129" t="s">
        <v>84</v>
      </c>
      <c r="I15" s="11"/>
    </row>
    <row r="16" spans="1:13" ht="33" x14ac:dyDescent="0.25">
      <c r="A16" s="118"/>
      <c r="B16" s="132"/>
      <c r="C16" s="118"/>
      <c r="D16" s="27" t="s">
        <v>6</v>
      </c>
      <c r="E16" s="134"/>
      <c r="F16" s="131"/>
      <c r="G16" s="131"/>
      <c r="H16" s="129"/>
      <c r="I16" s="11"/>
    </row>
    <row r="17" spans="1:9" ht="49.5" x14ac:dyDescent="0.25">
      <c r="A17" s="118"/>
      <c r="B17" s="132"/>
      <c r="C17" s="118"/>
      <c r="D17" s="26" t="s">
        <v>7</v>
      </c>
      <c r="E17" s="134"/>
      <c r="F17" s="131"/>
      <c r="G17" s="131"/>
      <c r="H17" s="129"/>
      <c r="I17" s="11"/>
    </row>
    <row r="18" spans="1:9" ht="33" x14ac:dyDescent="0.25">
      <c r="A18" s="118"/>
      <c r="B18" s="132"/>
      <c r="C18" s="118"/>
      <c r="D18" s="26" t="s">
        <v>8</v>
      </c>
      <c r="E18" s="134"/>
      <c r="F18" s="131"/>
      <c r="G18" s="131"/>
      <c r="H18" s="129"/>
      <c r="I18" s="11"/>
    </row>
    <row r="19" spans="1:9" ht="33" x14ac:dyDescent="0.25">
      <c r="A19" s="118"/>
      <c r="B19" s="132"/>
      <c r="C19" s="118"/>
      <c r="D19" s="26" t="s">
        <v>9</v>
      </c>
      <c r="E19" s="134"/>
      <c r="F19" s="131"/>
      <c r="G19" s="131"/>
      <c r="H19" s="129"/>
      <c r="I19" s="12"/>
    </row>
    <row r="20" spans="1:9" ht="16.5" x14ac:dyDescent="0.25">
      <c r="A20" s="118"/>
      <c r="B20" s="132"/>
      <c r="C20" s="118"/>
      <c r="D20" s="26" t="s">
        <v>80</v>
      </c>
      <c r="E20" s="134"/>
      <c r="F20" s="131"/>
      <c r="G20" s="131"/>
      <c r="H20" s="129"/>
      <c r="I20" s="12"/>
    </row>
    <row r="21" spans="1:9" ht="33" x14ac:dyDescent="0.25">
      <c r="A21" s="28">
        <v>2</v>
      </c>
      <c r="B21" s="29" t="s">
        <v>10</v>
      </c>
      <c r="C21" s="27" t="s">
        <v>11</v>
      </c>
      <c r="D21" s="27" t="s">
        <v>12</v>
      </c>
      <c r="E21" s="94">
        <v>102000</v>
      </c>
      <c r="F21" s="106">
        <v>92000</v>
      </c>
      <c r="G21" s="106">
        <v>92000</v>
      </c>
      <c r="H21" s="129"/>
      <c r="I21" s="64"/>
    </row>
    <row r="22" spans="1:9" ht="66" x14ac:dyDescent="0.25">
      <c r="A22" s="28">
        <v>3</v>
      </c>
      <c r="B22" s="29" t="s">
        <v>14</v>
      </c>
      <c r="C22" s="27" t="s">
        <v>15</v>
      </c>
      <c r="D22" s="27" t="s">
        <v>16</v>
      </c>
      <c r="E22" s="94">
        <v>59000</v>
      </c>
      <c r="F22" s="106">
        <v>53000</v>
      </c>
      <c r="G22" s="106">
        <v>53000</v>
      </c>
      <c r="H22" s="129"/>
      <c r="I22" s="64"/>
    </row>
    <row r="23" spans="1:9" ht="66" x14ac:dyDescent="0.25">
      <c r="A23" s="28">
        <v>4</v>
      </c>
      <c r="B23" s="29" t="s">
        <v>17</v>
      </c>
      <c r="C23" s="27" t="s">
        <v>18</v>
      </c>
      <c r="D23" s="27" t="s">
        <v>19</v>
      </c>
      <c r="E23" s="94">
        <v>75000</v>
      </c>
      <c r="F23" s="106">
        <v>68000</v>
      </c>
      <c r="G23" s="106">
        <v>68000</v>
      </c>
      <c r="H23" s="129"/>
      <c r="I23" s="64"/>
    </row>
    <row r="24" spans="1:9" ht="49.5" x14ac:dyDescent="0.25">
      <c r="A24" s="28">
        <v>5</v>
      </c>
      <c r="B24" s="29" t="s">
        <v>20</v>
      </c>
      <c r="C24" s="27" t="s">
        <v>21</v>
      </c>
      <c r="D24" s="27" t="s">
        <v>22</v>
      </c>
      <c r="E24" s="94">
        <v>27000</v>
      </c>
      <c r="F24" s="106">
        <v>24000</v>
      </c>
      <c r="G24" s="106">
        <v>24000</v>
      </c>
      <c r="H24" s="129"/>
      <c r="I24" s="64"/>
    </row>
    <row r="25" spans="1:9" ht="49.5" x14ac:dyDescent="0.25">
      <c r="A25" s="28">
        <v>6</v>
      </c>
      <c r="B25" s="132" t="s">
        <v>40</v>
      </c>
      <c r="C25" s="27" t="s">
        <v>41</v>
      </c>
      <c r="D25" s="27" t="s">
        <v>42</v>
      </c>
      <c r="E25" s="135">
        <v>60000</v>
      </c>
      <c r="F25" s="131">
        <v>54000</v>
      </c>
      <c r="G25" s="131">
        <v>54000</v>
      </c>
      <c r="H25" s="129"/>
      <c r="I25" s="64"/>
    </row>
    <row r="26" spans="1:9" ht="49.5" x14ac:dyDescent="0.25">
      <c r="A26" s="28">
        <v>7</v>
      </c>
      <c r="B26" s="132"/>
      <c r="C26" s="27" t="s">
        <v>43</v>
      </c>
      <c r="D26" s="27" t="s">
        <v>42</v>
      </c>
      <c r="E26" s="135"/>
      <c r="F26" s="131"/>
      <c r="G26" s="131"/>
      <c r="H26" s="129"/>
      <c r="I26" s="64"/>
    </row>
    <row r="27" spans="1:9" ht="49.5" x14ac:dyDescent="0.25">
      <c r="A27" s="28">
        <v>8</v>
      </c>
      <c r="B27" s="29" t="s">
        <v>44</v>
      </c>
      <c r="C27" s="27" t="s">
        <v>45</v>
      </c>
      <c r="D27" s="32" t="s">
        <v>46</v>
      </c>
      <c r="E27" s="95">
        <v>41000</v>
      </c>
      <c r="F27" s="107">
        <v>37000</v>
      </c>
      <c r="G27" s="107">
        <v>37000</v>
      </c>
      <c r="H27" s="129"/>
      <c r="I27" s="64"/>
    </row>
    <row r="28" spans="1:9" ht="16.5" x14ac:dyDescent="0.25">
      <c r="A28" s="28">
        <v>9</v>
      </c>
      <c r="B28" s="29"/>
      <c r="C28" s="33" t="s">
        <v>24</v>
      </c>
      <c r="D28" s="34" t="s">
        <v>25</v>
      </c>
      <c r="E28" s="65" t="s">
        <v>26</v>
      </c>
      <c r="F28" s="108" t="s">
        <v>26</v>
      </c>
      <c r="G28" s="108" t="s">
        <v>26</v>
      </c>
      <c r="H28" s="51"/>
      <c r="I28" s="64"/>
    </row>
    <row r="29" spans="1:9" ht="49.5" x14ac:dyDescent="0.25">
      <c r="A29" s="28">
        <v>10</v>
      </c>
      <c r="B29" s="29" t="s">
        <v>47</v>
      </c>
      <c r="C29" s="27" t="s">
        <v>48</v>
      </c>
      <c r="D29" s="32" t="s">
        <v>49</v>
      </c>
      <c r="E29" s="66">
        <v>41000</v>
      </c>
      <c r="F29" s="50">
        <v>37000</v>
      </c>
      <c r="G29" s="50">
        <v>37000</v>
      </c>
      <c r="H29" s="30"/>
      <c r="I29" s="64"/>
    </row>
    <row r="30" spans="1:9" ht="49.5" x14ac:dyDescent="0.25">
      <c r="A30" s="28">
        <v>11</v>
      </c>
      <c r="B30" s="29" t="s">
        <v>50</v>
      </c>
      <c r="C30" s="31" t="s">
        <v>51</v>
      </c>
      <c r="D30" s="31" t="s">
        <v>52</v>
      </c>
      <c r="E30" s="67">
        <v>41000</v>
      </c>
      <c r="F30" s="50">
        <v>37000</v>
      </c>
      <c r="G30" s="50">
        <v>37000</v>
      </c>
      <c r="H30" s="30"/>
      <c r="I30" s="64"/>
    </row>
    <row r="31" spans="1:9" ht="33" x14ac:dyDescent="0.25">
      <c r="A31" s="28">
        <v>12</v>
      </c>
      <c r="B31" s="130" t="s">
        <v>53</v>
      </c>
      <c r="C31" s="31" t="s">
        <v>54</v>
      </c>
      <c r="D31" s="35" t="s">
        <v>55</v>
      </c>
      <c r="E31" s="66">
        <v>41000</v>
      </c>
      <c r="F31" s="50">
        <v>37000</v>
      </c>
      <c r="G31" s="50">
        <v>37000</v>
      </c>
      <c r="H31" s="30"/>
      <c r="I31" s="64"/>
    </row>
    <row r="32" spans="1:9" ht="33" x14ac:dyDescent="0.25">
      <c r="A32" s="28">
        <v>13</v>
      </c>
      <c r="B32" s="130"/>
      <c r="C32" s="31" t="s">
        <v>56</v>
      </c>
      <c r="D32" s="35" t="s">
        <v>57</v>
      </c>
      <c r="E32" s="66">
        <v>59000</v>
      </c>
      <c r="F32" s="50">
        <v>53000</v>
      </c>
      <c r="G32" s="50">
        <v>53000</v>
      </c>
      <c r="H32" s="30"/>
      <c r="I32" s="64"/>
    </row>
    <row r="33" spans="1:9" ht="33" x14ac:dyDescent="0.25">
      <c r="A33" s="28">
        <v>14</v>
      </c>
      <c r="B33" s="130"/>
      <c r="C33" s="31" t="s">
        <v>58</v>
      </c>
      <c r="D33" s="35" t="s">
        <v>59</v>
      </c>
      <c r="E33" s="66">
        <v>47000</v>
      </c>
      <c r="F33" s="50">
        <v>42000</v>
      </c>
      <c r="G33" s="50">
        <v>42000</v>
      </c>
      <c r="H33" s="30"/>
      <c r="I33" s="64"/>
    </row>
    <row r="34" spans="1:9" ht="33" x14ac:dyDescent="0.25">
      <c r="A34" s="28">
        <v>15</v>
      </c>
      <c r="B34" s="130"/>
      <c r="C34" s="31" t="s">
        <v>60</v>
      </c>
      <c r="D34" s="35" t="s">
        <v>61</v>
      </c>
      <c r="E34" s="66">
        <v>41000</v>
      </c>
      <c r="F34" s="50">
        <v>37000</v>
      </c>
      <c r="G34" s="50">
        <v>37000</v>
      </c>
      <c r="H34" s="30"/>
      <c r="I34" s="64"/>
    </row>
    <row r="35" spans="1:9" ht="33" x14ac:dyDescent="0.25">
      <c r="A35" s="28">
        <v>16</v>
      </c>
      <c r="B35" s="122" t="s">
        <v>86</v>
      </c>
      <c r="C35" s="36" t="s">
        <v>64</v>
      </c>
      <c r="D35" s="36" t="s">
        <v>77</v>
      </c>
      <c r="E35" s="68">
        <v>121000</v>
      </c>
      <c r="F35" s="109">
        <v>116000</v>
      </c>
      <c r="G35" s="110"/>
      <c r="H35" s="30"/>
      <c r="I35" s="64"/>
    </row>
    <row r="36" spans="1:9" ht="33" x14ac:dyDescent="0.25">
      <c r="A36" s="28">
        <v>17</v>
      </c>
      <c r="B36" s="123"/>
      <c r="C36" s="36" t="s">
        <v>65</v>
      </c>
      <c r="D36" s="36" t="s">
        <v>66</v>
      </c>
      <c r="E36" s="69">
        <v>173000</v>
      </c>
      <c r="F36" s="109">
        <v>160000</v>
      </c>
      <c r="G36" s="110"/>
      <c r="H36" s="30"/>
      <c r="I36" s="64"/>
    </row>
    <row r="37" spans="1:9" ht="33" x14ac:dyDescent="0.25">
      <c r="A37" s="28">
        <v>18</v>
      </c>
      <c r="B37" s="124"/>
      <c r="C37" s="36" t="s">
        <v>62</v>
      </c>
      <c r="D37" s="36" t="s">
        <v>63</v>
      </c>
      <c r="E37" s="69">
        <v>174000</v>
      </c>
      <c r="F37" s="109">
        <v>160000</v>
      </c>
      <c r="G37" s="110"/>
      <c r="H37" s="30"/>
      <c r="I37" s="64"/>
    </row>
    <row r="38" spans="1:9" ht="33" x14ac:dyDescent="0.25">
      <c r="A38" s="28">
        <v>19</v>
      </c>
      <c r="B38" s="119" t="s">
        <v>10</v>
      </c>
      <c r="C38" s="27" t="s">
        <v>67</v>
      </c>
      <c r="D38" s="27" t="s">
        <v>68</v>
      </c>
      <c r="E38" s="70">
        <v>70000</v>
      </c>
      <c r="F38" s="50">
        <v>63000</v>
      </c>
      <c r="G38" s="50">
        <v>63000</v>
      </c>
      <c r="H38" s="51"/>
      <c r="I38" s="64"/>
    </row>
    <row r="39" spans="1:9" ht="49.5" x14ac:dyDescent="0.25">
      <c r="A39" s="28">
        <v>20</v>
      </c>
      <c r="B39" s="120"/>
      <c r="C39" s="27" t="s">
        <v>78</v>
      </c>
      <c r="D39" s="27" t="s">
        <v>13</v>
      </c>
      <c r="E39" s="70">
        <v>155000</v>
      </c>
      <c r="F39" s="50">
        <v>140000</v>
      </c>
      <c r="G39" s="50">
        <v>140000</v>
      </c>
      <c r="H39" s="51"/>
      <c r="I39" s="64"/>
    </row>
    <row r="40" spans="1:9" ht="33" x14ac:dyDescent="0.25">
      <c r="A40" s="28">
        <v>21</v>
      </c>
      <c r="B40" s="120"/>
      <c r="C40" s="27" t="s">
        <v>79</v>
      </c>
      <c r="D40" s="27" t="s">
        <v>34</v>
      </c>
      <c r="E40" s="70">
        <v>155000</v>
      </c>
      <c r="F40" s="50">
        <v>140000</v>
      </c>
      <c r="G40" s="50">
        <v>140000</v>
      </c>
      <c r="H40" s="51"/>
      <c r="I40" s="64"/>
    </row>
    <row r="41" spans="1:9" ht="66" x14ac:dyDescent="0.25">
      <c r="A41" s="28">
        <v>22</v>
      </c>
      <c r="B41" s="121"/>
      <c r="C41" s="27" t="s">
        <v>69</v>
      </c>
      <c r="D41" s="27" t="s">
        <v>70</v>
      </c>
      <c r="E41" s="66">
        <v>249000</v>
      </c>
      <c r="F41" s="73" t="s">
        <v>166</v>
      </c>
      <c r="G41" s="73" t="s">
        <v>166</v>
      </c>
      <c r="H41" s="51"/>
      <c r="I41" s="64"/>
    </row>
    <row r="42" spans="1:9" ht="33" x14ac:dyDescent="0.25">
      <c r="A42" s="28">
        <v>23</v>
      </c>
      <c r="B42" s="125" t="s">
        <v>168</v>
      </c>
      <c r="C42" s="27" t="s">
        <v>163</v>
      </c>
      <c r="D42" s="27" t="s">
        <v>165</v>
      </c>
      <c r="E42" s="97">
        <v>165000</v>
      </c>
      <c r="F42" s="111"/>
      <c r="G42" s="73" t="s">
        <v>166</v>
      </c>
      <c r="H42" s="30"/>
      <c r="I42" s="64"/>
    </row>
    <row r="43" spans="1:9" ht="33" x14ac:dyDescent="0.25">
      <c r="A43" s="28">
        <v>24</v>
      </c>
      <c r="B43" s="126"/>
      <c r="C43" s="27" t="s">
        <v>164</v>
      </c>
      <c r="D43" s="27" t="s">
        <v>23</v>
      </c>
      <c r="E43" s="97">
        <v>165000</v>
      </c>
      <c r="F43" s="111"/>
      <c r="G43" s="73" t="s">
        <v>166</v>
      </c>
      <c r="H43" s="30"/>
      <c r="I43" s="64"/>
    </row>
    <row r="44" spans="1:9" ht="49.5" x14ac:dyDescent="0.25">
      <c r="A44" s="28">
        <v>25</v>
      </c>
      <c r="B44" s="126"/>
      <c r="C44" s="27" t="s">
        <v>35</v>
      </c>
      <c r="D44" s="27" t="s">
        <v>36</v>
      </c>
      <c r="E44" s="70">
        <v>155000</v>
      </c>
      <c r="F44" s="110"/>
      <c r="G44" s="50">
        <v>140000</v>
      </c>
      <c r="H44" s="51"/>
      <c r="I44" s="64"/>
    </row>
    <row r="45" spans="1:9" ht="33" x14ac:dyDescent="0.25">
      <c r="A45" s="28">
        <v>26</v>
      </c>
      <c r="B45" s="126"/>
      <c r="C45" s="27" t="s">
        <v>71</v>
      </c>
      <c r="D45" s="27" t="s">
        <v>72</v>
      </c>
      <c r="E45" s="66">
        <v>72000</v>
      </c>
      <c r="F45" s="110"/>
      <c r="G45" s="50">
        <v>65000</v>
      </c>
      <c r="H45" s="30"/>
      <c r="I45" s="64"/>
    </row>
    <row r="46" spans="1:9" ht="33" x14ac:dyDescent="0.25">
      <c r="A46" s="28">
        <v>27</v>
      </c>
      <c r="B46" s="127"/>
      <c r="C46" s="26" t="s">
        <v>73</v>
      </c>
      <c r="D46" s="26" t="s">
        <v>74</v>
      </c>
      <c r="E46" s="66">
        <v>329000</v>
      </c>
      <c r="F46" s="110"/>
      <c r="G46" s="50">
        <v>231000</v>
      </c>
      <c r="H46" s="63"/>
      <c r="I46" s="64"/>
    </row>
    <row r="47" spans="1:9" ht="23.25" customHeight="1" x14ac:dyDescent="0.25">
      <c r="A47" s="133" t="s">
        <v>169</v>
      </c>
      <c r="B47" s="133"/>
      <c r="C47" s="133"/>
      <c r="D47" s="133"/>
      <c r="E47" s="71"/>
      <c r="F47" s="112">
        <f>SUM(F15:F46)</f>
        <v>1500000</v>
      </c>
      <c r="G47" s="112">
        <f>SUM(G15:G46)</f>
        <v>1500000</v>
      </c>
      <c r="H47" s="72"/>
      <c r="I47" s="12"/>
    </row>
    <row r="48" spans="1:9" ht="16.5" x14ac:dyDescent="0.25">
      <c r="A48" s="37"/>
      <c r="B48" s="38"/>
      <c r="C48" s="37"/>
      <c r="D48" s="37"/>
      <c r="E48" s="98"/>
      <c r="F48" s="113"/>
      <c r="G48" s="113"/>
      <c r="H48" s="39"/>
    </row>
    <row r="49" spans="1:11" ht="16.5" x14ac:dyDescent="0.25">
      <c r="A49" s="37"/>
      <c r="B49" s="38"/>
      <c r="C49" s="37"/>
      <c r="D49" s="37"/>
      <c r="E49" s="138" t="s">
        <v>245</v>
      </c>
      <c r="F49" s="138"/>
      <c r="G49" s="138"/>
      <c r="H49" s="39"/>
    </row>
    <row r="50" spans="1:11" ht="16.5" x14ac:dyDescent="0.25">
      <c r="A50" s="37"/>
      <c r="B50" s="38"/>
      <c r="C50" s="37"/>
      <c r="D50" s="37"/>
      <c r="E50" s="139" t="s">
        <v>243</v>
      </c>
      <c r="F50" s="139"/>
      <c r="G50" s="139"/>
      <c r="H50" s="39"/>
    </row>
    <row r="51" spans="1:11" ht="24" customHeight="1" x14ac:dyDescent="0.25">
      <c r="A51" s="37"/>
      <c r="B51" s="38"/>
      <c r="C51" s="37"/>
      <c r="D51" s="37"/>
      <c r="E51" s="139"/>
      <c r="F51" s="139"/>
      <c r="G51" s="139"/>
      <c r="H51" s="39"/>
    </row>
    <row r="52" spans="1:11" ht="16.5" x14ac:dyDescent="0.25">
      <c r="A52" s="37"/>
      <c r="B52" s="38"/>
      <c r="C52" s="37"/>
      <c r="D52" s="37"/>
      <c r="E52" s="117"/>
      <c r="F52" s="117"/>
      <c r="G52" s="117"/>
      <c r="H52" s="39"/>
    </row>
    <row r="53" spans="1:11" ht="16.5" x14ac:dyDescent="0.25">
      <c r="A53" s="37"/>
      <c r="B53" s="38"/>
      <c r="C53" s="37"/>
      <c r="D53" s="37"/>
      <c r="E53" s="139"/>
      <c r="F53" s="139"/>
      <c r="G53" s="139"/>
      <c r="H53" s="39"/>
    </row>
    <row r="54" spans="1:11" ht="16.5" x14ac:dyDescent="0.25">
      <c r="A54" s="37"/>
      <c r="B54" s="38"/>
      <c r="C54" s="37"/>
      <c r="D54" s="37"/>
      <c r="E54" s="139"/>
      <c r="F54" s="139"/>
      <c r="G54" s="139"/>
      <c r="H54" s="39"/>
    </row>
    <row r="55" spans="1:11" ht="16.5" x14ac:dyDescent="0.25">
      <c r="A55" s="37"/>
      <c r="B55" s="38"/>
      <c r="C55" s="37"/>
      <c r="D55" s="37"/>
      <c r="E55" s="139"/>
      <c r="F55" s="139"/>
      <c r="G55" s="139"/>
      <c r="H55" s="39"/>
    </row>
    <row r="56" spans="1:11" ht="16.5" x14ac:dyDescent="0.25">
      <c r="A56" s="37"/>
      <c r="B56" s="38"/>
      <c r="C56" s="37"/>
      <c r="D56" s="37"/>
      <c r="E56" s="139" t="s">
        <v>244</v>
      </c>
      <c r="F56" s="139"/>
      <c r="G56" s="139"/>
      <c r="H56" s="39"/>
    </row>
    <row r="57" spans="1:11" s="1" customFormat="1" ht="16.5" x14ac:dyDescent="0.25">
      <c r="A57" s="137" t="s">
        <v>27</v>
      </c>
      <c r="B57" s="137"/>
      <c r="C57" s="137"/>
      <c r="D57" s="137"/>
      <c r="E57" s="99"/>
      <c r="F57" s="102"/>
      <c r="G57" s="102"/>
      <c r="H57" s="40"/>
      <c r="K57" s="59"/>
    </row>
    <row r="58" spans="1:11" s="1" customFormat="1" ht="16.5" x14ac:dyDescent="0.25">
      <c r="A58" s="41"/>
      <c r="B58" s="136" t="s">
        <v>76</v>
      </c>
      <c r="C58" s="136"/>
      <c r="D58" s="136"/>
      <c r="E58" s="136"/>
      <c r="F58" s="136"/>
      <c r="G58" s="136"/>
      <c r="H58" s="136"/>
      <c r="K58" s="59"/>
    </row>
    <row r="59" spans="1:11" s="1" customFormat="1" ht="16.5" x14ac:dyDescent="0.25">
      <c r="A59" s="41"/>
      <c r="B59" s="136" t="s">
        <v>170</v>
      </c>
      <c r="C59" s="136"/>
      <c r="D59" s="136"/>
      <c r="E59" s="136"/>
      <c r="F59" s="136"/>
      <c r="G59" s="136"/>
      <c r="H59" s="136"/>
      <c r="K59" s="59"/>
    </row>
    <row r="60" spans="1:11" s="2" customFormat="1" ht="47.25" customHeight="1" x14ac:dyDescent="0.25">
      <c r="A60" s="42"/>
      <c r="B60" s="136" t="s">
        <v>28</v>
      </c>
      <c r="C60" s="136"/>
      <c r="D60" s="136"/>
      <c r="E60" s="136"/>
      <c r="F60" s="136"/>
      <c r="G60" s="136"/>
      <c r="H60" s="136"/>
      <c r="K60" s="60"/>
    </row>
    <row r="61" spans="1:11" s="13" customFormat="1" ht="37.5" customHeight="1" x14ac:dyDescent="0.25">
      <c r="A61" s="43"/>
      <c r="B61" s="128" t="s">
        <v>29</v>
      </c>
      <c r="C61" s="128"/>
      <c r="D61" s="128"/>
      <c r="E61" s="128"/>
      <c r="F61" s="128"/>
      <c r="G61" s="128"/>
      <c r="H61" s="128"/>
      <c r="K61" s="61"/>
    </row>
    <row r="62" spans="1:11" s="3" customFormat="1" ht="16.5" x14ac:dyDescent="0.25">
      <c r="A62" s="40"/>
      <c r="B62" s="136" t="s">
        <v>30</v>
      </c>
      <c r="C62" s="136"/>
      <c r="D62" s="136"/>
      <c r="E62" s="136"/>
      <c r="F62" s="136"/>
      <c r="G62" s="136"/>
      <c r="H62" s="136"/>
      <c r="K62" s="54"/>
    </row>
    <row r="63" spans="1:11" s="3" customFormat="1" ht="16.5" x14ac:dyDescent="0.25">
      <c r="A63" s="40"/>
      <c r="B63" s="42" t="s">
        <v>31</v>
      </c>
      <c r="C63" s="42"/>
      <c r="D63" s="44"/>
      <c r="E63" s="48"/>
      <c r="F63" s="102"/>
      <c r="G63" s="102"/>
      <c r="H63" s="18"/>
      <c r="K63" s="54"/>
    </row>
    <row r="64" spans="1:11" s="3" customFormat="1" ht="16.5" x14ac:dyDescent="0.25">
      <c r="A64" s="40"/>
      <c r="B64" s="42" t="s">
        <v>32</v>
      </c>
      <c r="C64" s="42"/>
      <c r="D64" s="44"/>
      <c r="E64" s="48"/>
      <c r="F64" s="102"/>
      <c r="G64" s="102"/>
      <c r="H64" s="18"/>
      <c r="K64" s="54"/>
    </row>
    <row r="65" spans="1:11" s="4" customFormat="1" ht="15.75" customHeight="1" x14ac:dyDescent="0.25">
      <c r="A65" s="46" t="s">
        <v>33</v>
      </c>
      <c r="B65" s="47"/>
      <c r="C65" s="47"/>
      <c r="D65" s="47"/>
      <c r="E65" s="100"/>
      <c r="F65" s="114"/>
      <c r="G65" s="114"/>
      <c r="H65" s="45"/>
      <c r="K65" s="62"/>
    </row>
    <row r="66" spans="1:11" s="3" customFormat="1" ht="15.75" customHeight="1" x14ac:dyDescent="0.25">
      <c r="A66" s="40"/>
      <c r="B66" s="18" t="s">
        <v>37</v>
      </c>
      <c r="C66" s="18"/>
      <c r="D66" s="44"/>
      <c r="E66" s="48"/>
      <c r="F66" s="115"/>
      <c r="G66" s="115"/>
      <c r="H66" s="18"/>
      <c r="K66" s="54"/>
    </row>
    <row r="67" spans="1:11" s="3" customFormat="1" ht="15.75" customHeight="1" x14ac:dyDescent="0.25">
      <c r="A67" s="40"/>
      <c r="B67" s="18" t="s">
        <v>171</v>
      </c>
      <c r="C67" s="18"/>
      <c r="D67" s="44"/>
      <c r="E67" s="48"/>
      <c r="F67" s="115"/>
      <c r="G67" s="115"/>
      <c r="H67" s="18"/>
      <c r="K67" s="54"/>
    </row>
    <row r="68" spans="1:11" s="3" customFormat="1" ht="15.75" customHeight="1" x14ac:dyDescent="0.25">
      <c r="A68" s="40"/>
      <c r="B68" s="18" t="s">
        <v>38</v>
      </c>
      <c r="C68" s="18"/>
      <c r="D68" s="44"/>
      <c r="E68" s="48"/>
      <c r="F68" s="115"/>
      <c r="G68" s="115"/>
      <c r="H68" s="18"/>
      <c r="K68" s="54"/>
    </row>
  </sheetData>
  <mergeCells count="39">
    <mergeCell ref="D1:H5"/>
    <mergeCell ref="A7:H7"/>
    <mergeCell ref="B9:H9"/>
    <mergeCell ref="A10:H11"/>
    <mergeCell ref="A13:A14"/>
    <mergeCell ref="B13:C14"/>
    <mergeCell ref="D13:D14"/>
    <mergeCell ref="F13:G13"/>
    <mergeCell ref="H13:H14"/>
    <mergeCell ref="E13:E14"/>
    <mergeCell ref="E25:E26"/>
    <mergeCell ref="B62:H62"/>
    <mergeCell ref="A57:D57"/>
    <mergeCell ref="B58:H58"/>
    <mergeCell ref="B59:H59"/>
    <mergeCell ref="B60:H60"/>
    <mergeCell ref="E49:G49"/>
    <mergeCell ref="E50:G50"/>
    <mergeCell ref="E51:G51"/>
    <mergeCell ref="E53:G53"/>
    <mergeCell ref="E54:G54"/>
    <mergeCell ref="E55:G55"/>
    <mergeCell ref="E56:G56"/>
    <mergeCell ref="A15:A20"/>
    <mergeCell ref="B38:B41"/>
    <mergeCell ref="B35:B37"/>
    <mergeCell ref="B42:B46"/>
    <mergeCell ref="B61:H61"/>
    <mergeCell ref="H15:H27"/>
    <mergeCell ref="B31:B34"/>
    <mergeCell ref="F25:F26"/>
    <mergeCell ref="G15:G20"/>
    <mergeCell ref="B15:B20"/>
    <mergeCell ref="C15:C20"/>
    <mergeCell ref="G25:G26"/>
    <mergeCell ref="B25:B26"/>
    <mergeCell ref="F15:F20"/>
    <mergeCell ref="A47:D47"/>
    <mergeCell ref="E15:E20"/>
  </mergeCells>
  <conditionalFormatting sqref="C1:C1048576">
    <cfRule type="duplicateValues" dxfId="1" priority="1"/>
  </conditionalFormatting>
  <pageMargins left="0.45" right="0.2" top="0.5" bottom="0.25" header="0.3" footer="0.3"/>
  <pageSetup scale="66" fitToHeight="0"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DB472-4373-468A-815F-2AF02352001A}">
  <dimension ref="A1:H41"/>
  <sheetViews>
    <sheetView workbookViewId="0">
      <selection activeCell="C7" sqref="C7"/>
    </sheetView>
  </sheetViews>
  <sheetFormatPr defaultRowHeight="15" x14ac:dyDescent="0.25"/>
  <cols>
    <col min="1" max="1" width="5.85546875" customWidth="1"/>
    <col min="2" max="2" width="9.7109375" customWidth="1"/>
    <col min="3" max="3" width="22.85546875" customWidth="1"/>
    <col min="4" max="4" width="13.85546875" customWidth="1"/>
    <col min="5" max="5" width="13" style="78" customWidth="1"/>
    <col min="6" max="6" width="16" hidden="1" customWidth="1"/>
    <col min="7" max="7" width="32.5703125" hidden="1" customWidth="1"/>
    <col min="8" max="8" width="0" hidden="1" customWidth="1"/>
  </cols>
  <sheetData>
    <row r="1" spans="1:8" ht="21.75" customHeight="1" x14ac:dyDescent="0.25">
      <c r="A1" s="74" t="s">
        <v>173</v>
      </c>
      <c r="B1" s="74" t="s">
        <v>133</v>
      </c>
      <c r="C1" s="74" t="s">
        <v>174</v>
      </c>
      <c r="D1" s="74" t="s">
        <v>132</v>
      </c>
      <c r="E1" s="79" t="s">
        <v>225</v>
      </c>
      <c r="F1" s="80" t="s">
        <v>226</v>
      </c>
      <c r="G1" s="90" t="s">
        <v>229</v>
      </c>
    </row>
    <row r="2" spans="1:8" ht="15.75" x14ac:dyDescent="0.25">
      <c r="A2" s="76" t="s">
        <v>175</v>
      </c>
      <c r="B2" s="81" t="s">
        <v>230</v>
      </c>
      <c r="C2" s="91" t="s">
        <v>176</v>
      </c>
      <c r="D2" s="77" t="s">
        <v>82</v>
      </c>
      <c r="E2" s="82">
        <v>1976</v>
      </c>
      <c r="F2" s="83">
        <v>1500000</v>
      </c>
      <c r="G2" s="75" t="s">
        <v>241</v>
      </c>
      <c r="H2" t="s">
        <v>242</v>
      </c>
    </row>
    <row r="3" spans="1:8" ht="15.75" x14ac:dyDescent="0.25">
      <c r="A3" s="76" t="s">
        <v>177</v>
      </c>
      <c r="B3" s="81" t="s">
        <v>231</v>
      </c>
      <c r="C3" s="91" t="s">
        <v>224</v>
      </c>
      <c r="D3" s="77" t="s">
        <v>82</v>
      </c>
      <c r="E3" s="82">
        <v>1969</v>
      </c>
      <c r="F3" s="83">
        <v>1500000</v>
      </c>
      <c r="G3" s="75" t="s">
        <v>241</v>
      </c>
      <c r="H3" t="s">
        <v>242</v>
      </c>
    </row>
    <row r="4" spans="1:8" ht="15.75" x14ac:dyDescent="0.25">
      <c r="A4" s="76" t="s">
        <v>178</v>
      </c>
      <c r="B4" s="81" t="s">
        <v>134</v>
      </c>
      <c r="C4" s="91" t="s">
        <v>87</v>
      </c>
      <c r="D4" s="77" t="s">
        <v>82</v>
      </c>
      <c r="E4" s="82">
        <v>1980</v>
      </c>
      <c r="F4" s="83">
        <v>1500000</v>
      </c>
      <c r="G4" s="75" t="s">
        <v>88</v>
      </c>
    </row>
    <row r="5" spans="1:8" ht="15.75" x14ac:dyDescent="0.25">
      <c r="A5" s="76" t="s">
        <v>179</v>
      </c>
      <c r="B5" s="81" t="s">
        <v>232</v>
      </c>
      <c r="C5" s="92" t="s">
        <v>180</v>
      </c>
      <c r="D5" s="77" t="s">
        <v>82</v>
      </c>
      <c r="E5" s="82">
        <v>1984</v>
      </c>
      <c r="F5" s="83">
        <v>1500000</v>
      </c>
      <c r="G5" s="75" t="s">
        <v>241</v>
      </c>
    </row>
    <row r="6" spans="1:8" ht="15.75" x14ac:dyDescent="0.25">
      <c r="A6" s="76" t="s">
        <v>181</v>
      </c>
      <c r="B6" s="81" t="s">
        <v>135</v>
      </c>
      <c r="C6" s="91" t="s">
        <v>90</v>
      </c>
      <c r="D6" s="77" t="s">
        <v>82</v>
      </c>
      <c r="E6" s="82">
        <v>1989</v>
      </c>
      <c r="F6" s="83">
        <v>1500000</v>
      </c>
      <c r="G6" s="75" t="s">
        <v>89</v>
      </c>
    </row>
    <row r="7" spans="1:8" ht="15.75" x14ac:dyDescent="0.25">
      <c r="A7" s="76" t="s">
        <v>182</v>
      </c>
      <c r="B7" s="81" t="s">
        <v>136</v>
      </c>
      <c r="C7" s="91" t="s">
        <v>130</v>
      </c>
      <c r="D7" s="77" t="s">
        <v>83</v>
      </c>
      <c r="E7" s="82">
        <v>1984</v>
      </c>
      <c r="F7" s="83">
        <v>1500000</v>
      </c>
      <c r="G7" s="75" t="s">
        <v>91</v>
      </c>
    </row>
    <row r="8" spans="1:8" ht="15.75" x14ac:dyDescent="0.25">
      <c r="A8" s="76" t="s">
        <v>183</v>
      </c>
      <c r="B8" s="81" t="s">
        <v>137</v>
      </c>
      <c r="C8" s="91" t="s">
        <v>92</v>
      </c>
      <c r="D8" s="77" t="s">
        <v>83</v>
      </c>
      <c r="E8" s="82">
        <v>1978</v>
      </c>
      <c r="F8" s="83">
        <v>1500000</v>
      </c>
      <c r="G8" s="75" t="s">
        <v>93</v>
      </c>
    </row>
    <row r="9" spans="1:8" ht="15.75" x14ac:dyDescent="0.25">
      <c r="A9" s="76" t="s">
        <v>184</v>
      </c>
      <c r="B9" s="81" t="s">
        <v>138</v>
      </c>
      <c r="C9" s="92" t="s">
        <v>94</v>
      </c>
      <c r="D9" s="77" t="s">
        <v>83</v>
      </c>
      <c r="E9" s="82">
        <v>1993</v>
      </c>
      <c r="F9" s="83">
        <v>1500000</v>
      </c>
      <c r="G9" s="75" t="s">
        <v>95</v>
      </c>
    </row>
    <row r="10" spans="1:8" ht="15.75" x14ac:dyDescent="0.25">
      <c r="A10" s="76" t="s">
        <v>185</v>
      </c>
      <c r="B10" s="81" t="s">
        <v>139</v>
      </c>
      <c r="C10" s="91" t="s">
        <v>96</v>
      </c>
      <c r="D10" s="77" t="s">
        <v>83</v>
      </c>
      <c r="E10" s="82">
        <v>1987</v>
      </c>
      <c r="F10" s="83">
        <v>1500000</v>
      </c>
      <c r="G10" s="75" t="s">
        <v>95</v>
      </c>
    </row>
    <row r="11" spans="1:8" ht="15.75" x14ac:dyDescent="0.25">
      <c r="A11" s="76" t="s">
        <v>186</v>
      </c>
      <c r="B11" s="81" t="s">
        <v>156</v>
      </c>
      <c r="C11" s="92" t="s">
        <v>121</v>
      </c>
      <c r="D11" s="77" t="s">
        <v>82</v>
      </c>
      <c r="E11" s="82">
        <v>1986</v>
      </c>
      <c r="F11" s="83">
        <v>1500000</v>
      </c>
      <c r="G11" s="75" t="s">
        <v>119</v>
      </c>
    </row>
    <row r="12" spans="1:8" ht="15.75" x14ac:dyDescent="0.25">
      <c r="A12" s="76" t="s">
        <v>187</v>
      </c>
      <c r="B12" s="81" t="s">
        <v>140</v>
      </c>
      <c r="C12" s="92" t="s">
        <v>97</v>
      </c>
      <c r="D12" s="77" t="s">
        <v>82</v>
      </c>
      <c r="E12" s="82">
        <v>1993</v>
      </c>
      <c r="F12" s="83">
        <v>1500000</v>
      </c>
      <c r="G12" s="75" t="s">
        <v>95</v>
      </c>
    </row>
    <row r="13" spans="1:8" ht="15.75" x14ac:dyDescent="0.25">
      <c r="A13" s="76" t="s">
        <v>188</v>
      </c>
      <c r="B13" s="81" t="s">
        <v>233</v>
      </c>
      <c r="C13" s="91" t="s">
        <v>189</v>
      </c>
      <c r="D13" s="77" t="s">
        <v>83</v>
      </c>
      <c r="E13" s="84">
        <v>1981</v>
      </c>
      <c r="F13" s="83">
        <v>1500000</v>
      </c>
      <c r="G13" s="75" t="s">
        <v>241</v>
      </c>
      <c r="H13" t="s">
        <v>242</v>
      </c>
    </row>
    <row r="14" spans="1:8" ht="15.75" x14ac:dyDescent="0.25">
      <c r="A14" s="76" t="s">
        <v>190</v>
      </c>
      <c r="B14" s="81" t="s">
        <v>144</v>
      </c>
      <c r="C14" s="91" t="s">
        <v>101</v>
      </c>
      <c r="D14" s="77" t="s">
        <v>82</v>
      </c>
      <c r="E14" s="84">
        <v>1976</v>
      </c>
      <c r="F14" s="83">
        <v>1500000</v>
      </c>
      <c r="G14" s="75" t="s">
        <v>102</v>
      </c>
    </row>
    <row r="15" spans="1:8" ht="15.75" x14ac:dyDescent="0.25">
      <c r="A15" s="76" t="s">
        <v>191</v>
      </c>
      <c r="B15" s="81" t="s">
        <v>145</v>
      </c>
      <c r="C15" s="91" t="s">
        <v>103</v>
      </c>
      <c r="D15" s="77" t="s">
        <v>82</v>
      </c>
      <c r="E15" s="85">
        <v>1964</v>
      </c>
      <c r="F15" s="83">
        <v>1500000</v>
      </c>
      <c r="G15" s="75" t="s">
        <v>104</v>
      </c>
    </row>
    <row r="16" spans="1:8" ht="15.75" x14ac:dyDescent="0.25">
      <c r="A16" s="76" t="s">
        <v>192</v>
      </c>
      <c r="B16" s="81" t="s">
        <v>146</v>
      </c>
      <c r="C16" s="91" t="s">
        <v>105</v>
      </c>
      <c r="D16" s="77" t="s">
        <v>82</v>
      </c>
      <c r="E16" s="85">
        <v>1975</v>
      </c>
      <c r="F16" s="83">
        <v>1500000</v>
      </c>
      <c r="G16" s="75" t="s">
        <v>106</v>
      </c>
    </row>
    <row r="17" spans="1:8" ht="15.75" x14ac:dyDescent="0.25">
      <c r="A17" s="76" t="s">
        <v>193</v>
      </c>
      <c r="B17" s="81" t="s">
        <v>147</v>
      </c>
      <c r="C17" s="91" t="s">
        <v>107</v>
      </c>
      <c r="D17" s="77" t="s">
        <v>83</v>
      </c>
      <c r="E17" s="85">
        <v>1988</v>
      </c>
      <c r="F17" s="83">
        <v>1500000</v>
      </c>
      <c r="G17" s="75" t="s">
        <v>106</v>
      </c>
    </row>
    <row r="18" spans="1:8" ht="15.75" x14ac:dyDescent="0.25">
      <c r="A18" s="76" t="s">
        <v>194</v>
      </c>
      <c r="B18" s="81" t="s">
        <v>148</v>
      </c>
      <c r="C18" s="91" t="s">
        <v>108</v>
      </c>
      <c r="D18" s="77" t="s">
        <v>82</v>
      </c>
      <c r="E18" s="85">
        <v>1986</v>
      </c>
      <c r="F18" s="83">
        <v>1500000</v>
      </c>
      <c r="G18" s="75" t="s">
        <v>109</v>
      </c>
    </row>
    <row r="19" spans="1:8" ht="15.75" x14ac:dyDescent="0.25">
      <c r="A19" s="76" t="s">
        <v>195</v>
      </c>
      <c r="B19" s="81" t="s">
        <v>234</v>
      </c>
      <c r="C19" s="91" t="s">
        <v>196</v>
      </c>
      <c r="D19" s="77" t="s">
        <v>82</v>
      </c>
      <c r="E19" s="82">
        <v>1968</v>
      </c>
      <c r="F19" s="83">
        <v>1500000</v>
      </c>
      <c r="G19" s="75" t="s">
        <v>241</v>
      </c>
      <c r="H19" t="s">
        <v>242</v>
      </c>
    </row>
    <row r="20" spans="1:8" ht="15.75" x14ac:dyDescent="0.25">
      <c r="A20" s="76" t="s">
        <v>197</v>
      </c>
      <c r="B20" s="81" t="s">
        <v>235</v>
      </c>
      <c r="C20" s="91" t="s">
        <v>198</v>
      </c>
      <c r="D20" s="77" t="s">
        <v>83</v>
      </c>
      <c r="E20" s="82">
        <v>1985</v>
      </c>
      <c r="F20" s="83">
        <v>1500000</v>
      </c>
      <c r="G20" s="75" t="s">
        <v>241</v>
      </c>
    </row>
    <row r="21" spans="1:8" ht="15.75" x14ac:dyDescent="0.25">
      <c r="A21" s="76" t="s">
        <v>199</v>
      </c>
      <c r="B21" s="81" t="s">
        <v>149</v>
      </c>
      <c r="C21" s="91" t="s">
        <v>110</v>
      </c>
      <c r="D21" s="77" t="s">
        <v>82</v>
      </c>
      <c r="E21" s="82">
        <v>1988</v>
      </c>
      <c r="F21" s="83">
        <v>1500000</v>
      </c>
      <c r="G21" s="75" t="s">
        <v>111</v>
      </c>
    </row>
    <row r="22" spans="1:8" ht="15.75" x14ac:dyDescent="0.25">
      <c r="A22" s="76" t="s">
        <v>200</v>
      </c>
      <c r="B22" s="81" t="s">
        <v>150</v>
      </c>
      <c r="C22" s="91" t="s">
        <v>112</v>
      </c>
      <c r="D22" s="77" t="s">
        <v>83</v>
      </c>
      <c r="E22" s="82">
        <v>1983</v>
      </c>
      <c r="F22" s="83">
        <v>1500000</v>
      </c>
      <c r="G22" s="75" t="s">
        <v>113</v>
      </c>
    </row>
    <row r="23" spans="1:8" ht="15.75" x14ac:dyDescent="0.25">
      <c r="A23" s="76" t="s">
        <v>201</v>
      </c>
      <c r="B23" s="81" t="s">
        <v>151</v>
      </c>
      <c r="C23" s="91" t="s">
        <v>114</v>
      </c>
      <c r="D23" s="77" t="s">
        <v>83</v>
      </c>
      <c r="E23" s="82">
        <v>1983</v>
      </c>
      <c r="F23" s="83">
        <v>1500000</v>
      </c>
      <c r="G23" s="75" t="s">
        <v>113</v>
      </c>
    </row>
    <row r="24" spans="1:8" ht="15.75" x14ac:dyDescent="0.25">
      <c r="A24" s="76" t="s">
        <v>202</v>
      </c>
      <c r="B24" s="81" t="s">
        <v>152</v>
      </c>
      <c r="C24" s="91" t="s">
        <v>115</v>
      </c>
      <c r="D24" s="77" t="s">
        <v>83</v>
      </c>
      <c r="E24" s="82">
        <v>1987</v>
      </c>
      <c r="F24" s="83">
        <v>1500000</v>
      </c>
      <c r="G24" s="75" t="s">
        <v>113</v>
      </c>
    </row>
    <row r="25" spans="1:8" ht="15.75" x14ac:dyDescent="0.25">
      <c r="A25" s="76" t="s">
        <v>203</v>
      </c>
      <c r="B25" s="81" t="s">
        <v>236</v>
      </c>
      <c r="C25" s="92" t="s">
        <v>204</v>
      </c>
      <c r="D25" s="77" t="s">
        <v>82</v>
      </c>
      <c r="E25" s="82">
        <v>1994</v>
      </c>
      <c r="F25" s="83">
        <v>1500000</v>
      </c>
      <c r="G25" s="75" t="s">
        <v>241</v>
      </c>
    </row>
    <row r="26" spans="1:8" ht="15.75" x14ac:dyDescent="0.25">
      <c r="A26" s="76" t="s">
        <v>205</v>
      </c>
      <c r="B26" s="81" t="s">
        <v>237</v>
      </c>
      <c r="C26" s="91" t="s">
        <v>206</v>
      </c>
      <c r="D26" s="77" t="s">
        <v>82</v>
      </c>
      <c r="E26" s="82">
        <v>1981</v>
      </c>
      <c r="F26" s="83">
        <v>1500000</v>
      </c>
      <c r="G26" s="75" t="s">
        <v>241</v>
      </c>
      <c r="H26" t="s">
        <v>242</v>
      </c>
    </row>
    <row r="27" spans="1:8" ht="15.75" x14ac:dyDescent="0.25">
      <c r="A27" s="76" t="s">
        <v>207</v>
      </c>
      <c r="B27" s="81" t="s">
        <v>153</v>
      </c>
      <c r="C27" s="91" t="s">
        <v>116</v>
      </c>
      <c r="D27" s="77" t="s">
        <v>83</v>
      </c>
      <c r="E27" s="82">
        <v>1970</v>
      </c>
      <c r="F27" s="83">
        <v>1500000</v>
      </c>
      <c r="G27" s="75" t="s">
        <v>117</v>
      </c>
    </row>
    <row r="28" spans="1:8" ht="15.75" x14ac:dyDescent="0.25">
      <c r="A28" s="76" t="s">
        <v>208</v>
      </c>
      <c r="B28" s="81" t="s">
        <v>238</v>
      </c>
      <c r="C28" s="91" t="s">
        <v>209</v>
      </c>
      <c r="D28" s="77" t="s">
        <v>82</v>
      </c>
      <c r="E28" s="82">
        <v>1980</v>
      </c>
      <c r="F28" s="83">
        <v>1500000</v>
      </c>
      <c r="G28" s="75" t="s">
        <v>241</v>
      </c>
    </row>
    <row r="29" spans="1:8" ht="15.75" x14ac:dyDescent="0.25">
      <c r="A29" s="76" t="s">
        <v>210</v>
      </c>
      <c r="B29" s="81" t="s">
        <v>154</v>
      </c>
      <c r="C29" s="91" t="s">
        <v>118</v>
      </c>
      <c r="D29" s="77" t="s">
        <v>82</v>
      </c>
      <c r="E29" s="82">
        <v>1987</v>
      </c>
      <c r="F29" s="83">
        <v>1500000</v>
      </c>
      <c r="G29" s="75" t="s">
        <v>119</v>
      </c>
    </row>
    <row r="30" spans="1:8" ht="15.75" x14ac:dyDescent="0.25">
      <c r="A30" s="76" t="s">
        <v>211</v>
      </c>
      <c r="B30" s="81" t="s">
        <v>155</v>
      </c>
      <c r="C30" s="91" t="s">
        <v>120</v>
      </c>
      <c r="D30" s="77" t="s">
        <v>83</v>
      </c>
      <c r="E30" s="82">
        <v>1992</v>
      </c>
      <c r="F30" s="83">
        <v>1500000</v>
      </c>
      <c r="G30" s="75" t="s">
        <v>119</v>
      </c>
    </row>
    <row r="31" spans="1:8" ht="15.75" x14ac:dyDescent="0.25">
      <c r="A31" s="76" t="s">
        <v>212</v>
      </c>
      <c r="B31" s="81" t="s">
        <v>157</v>
      </c>
      <c r="C31" s="91" t="s">
        <v>122</v>
      </c>
      <c r="D31" s="77" t="s">
        <v>82</v>
      </c>
      <c r="E31" s="82">
        <v>1963</v>
      </c>
      <c r="F31" s="83">
        <v>1500000</v>
      </c>
      <c r="G31" s="75" t="s">
        <v>123</v>
      </c>
    </row>
    <row r="32" spans="1:8" ht="15.75" x14ac:dyDescent="0.25">
      <c r="A32" s="76" t="s">
        <v>213</v>
      </c>
      <c r="B32" s="81" t="s">
        <v>239</v>
      </c>
      <c r="C32" s="91" t="s">
        <v>214</v>
      </c>
      <c r="D32" s="77" t="s">
        <v>82</v>
      </c>
      <c r="E32" s="82">
        <v>1980</v>
      </c>
      <c r="F32" s="83">
        <v>1500000</v>
      </c>
      <c r="G32" s="75" t="s">
        <v>241</v>
      </c>
    </row>
    <row r="33" spans="1:7" ht="15.75" x14ac:dyDescent="0.25">
      <c r="A33" s="76" t="s">
        <v>215</v>
      </c>
      <c r="B33" s="81" t="s">
        <v>158</v>
      </c>
      <c r="C33" s="91" t="s">
        <v>124</v>
      </c>
      <c r="D33" s="77" t="s">
        <v>82</v>
      </c>
      <c r="E33" s="82">
        <v>1985</v>
      </c>
      <c r="F33" s="83">
        <v>1500000</v>
      </c>
      <c r="G33" s="75" t="s">
        <v>125</v>
      </c>
    </row>
    <row r="34" spans="1:7" ht="15.75" x14ac:dyDescent="0.25">
      <c r="A34" s="76" t="s">
        <v>216</v>
      </c>
      <c r="B34" s="81" t="s">
        <v>240</v>
      </c>
      <c r="C34" s="91" t="s">
        <v>217</v>
      </c>
      <c r="D34" s="77" t="s">
        <v>83</v>
      </c>
      <c r="E34" s="82">
        <v>1987</v>
      </c>
      <c r="F34" s="83">
        <v>1500000</v>
      </c>
      <c r="G34" s="75" t="s">
        <v>241</v>
      </c>
    </row>
    <row r="35" spans="1:7" ht="15.75" x14ac:dyDescent="0.25">
      <c r="A35" s="76" t="s">
        <v>218</v>
      </c>
      <c r="B35" s="81" t="s">
        <v>141</v>
      </c>
      <c r="C35" s="91" t="s">
        <v>131</v>
      </c>
      <c r="D35" s="77" t="s">
        <v>82</v>
      </c>
      <c r="E35" s="82">
        <v>1967</v>
      </c>
      <c r="F35" s="83">
        <v>1500000</v>
      </c>
      <c r="G35" s="75" t="s">
        <v>98</v>
      </c>
    </row>
    <row r="36" spans="1:7" ht="15.75" x14ac:dyDescent="0.25">
      <c r="A36" s="76" t="s">
        <v>219</v>
      </c>
      <c r="B36" s="81" t="s">
        <v>142</v>
      </c>
      <c r="C36" s="91" t="s">
        <v>99</v>
      </c>
      <c r="D36" s="77" t="s">
        <v>83</v>
      </c>
      <c r="E36" s="82">
        <v>1972</v>
      </c>
      <c r="F36" s="83">
        <v>1500000</v>
      </c>
      <c r="G36" s="75" t="s">
        <v>98</v>
      </c>
    </row>
    <row r="37" spans="1:7" ht="15.75" x14ac:dyDescent="0.25">
      <c r="A37" s="76" t="s">
        <v>220</v>
      </c>
      <c r="B37" s="81" t="s">
        <v>143</v>
      </c>
      <c r="C37" s="91" t="s">
        <v>100</v>
      </c>
      <c r="D37" s="77" t="s">
        <v>82</v>
      </c>
      <c r="E37" s="82">
        <v>1975</v>
      </c>
      <c r="F37" s="83">
        <v>1500000</v>
      </c>
      <c r="G37" s="75" t="s">
        <v>98</v>
      </c>
    </row>
    <row r="38" spans="1:7" ht="15.75" x14ac:dyDescent="0.25">
      <c r="A38" s="76" t="s">
        <v>221</v>
      </c>
      <c r="B38" s="81" t="s">
        <v>159</v>
      </c>
      <c r="C38" s="91" t="s">
        <v>126</v>
      </c>
      <c r="D38" s="77" t="s">
        <v>82</v>
      </c>
      <c r="E38" s="82">
        <v>1987</v>
      </c>
      <c r="F38" s="83">
        <v>1500000</v>
      </c>
      <c r="G38" s="75" t="s">
        <v>98</v>
      </c>
    </row>
    <row r="39" spans="1:7" ht="15.75" x14ac:dyDescent="0.25">
      <c r="A39" s="76" t="s">
        <v>222</v>
      </c>
      <c r="B39" s="81" t="s">
        <v>160</v>
      </c>
      <c r="C39" s="91" t="s">
        <v>127</v>
      </c>
      <c r="D39" s="77" t="s">
        <v>82</v>
      </c>
      <c r="E39" s="86" t="s">
        <v>227</v>
      </c>
      <c r="F39" s="83">
        <v>1500000</v>
      </c>
      <c r="G39" s="75" t="s">
        <v>98</v>
      </c>
    </row>
    <row r="40" spans="1:7" ht="15.75" x14ac:dyDescent="0.25">
      <c r="A40" s="76" t="s">
        <v>223</v>
      </c>
      <c r="B40" s="81" t="s">
        <v>161</v>
      </c>
      <c r="C40" s="91" t="s">
        <v>128</v>
      </c>
      <c r="D40" s="77" t="s">
        <v>83</v>
      </c>
      <c r="E40" s="86" t="s">
        <v>228</v>
      </c>
      <c r="F40" s="83">
        <v>1500000</v>
      </c>
      <c r="G40" s="75" t="s">
        <v>98</v>
      </c>
    </row>
    <row r="41" spans="1:7" ht="15.75" x14ac:dyDescent="0.25">
      <c r="A41" s="87"/>
      <c r="B41" s="87"/>
      <c r="C41" s="93" t="s">
        <v>129</v>
      </c>
      <c r="D41" s="88"/>
      <c r="E41" s="79"/>
      <c r="F41" s="89">
        <f>SUM(F2:F40)</f>
        <v>58500000</v>
      </c>
      <c r="G41" s="75"/>
    </row>
  </sheetData>
  <autoFilter ref="A1:G41" xr:uid="{498DB472-4373-468A-815F-2AF02352001A}"/>
  <phoneticPr fontId="17" type="noConversion"/>
  <conditionalFormatting sqref="C1:C1048576">
    <cfRule type="duplicateValues" dxfId="0" priority="2"/>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Gói khám</vt:lpstr>
      <vt:lpstr>Danh sách</vt:lpstr>
      <vt:lpstr>'Gói khám'!Print_Titles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suongsuong2016@gmail.com</cp:lastModifiedBy>
  <cp:lastPrinted>2024-05-25T04:24:24Z</cp:lastPrinted>
  <dcterms:created xsi:type="dcterms:W3CDTF">2022-03-17T08:23:25Z</dcterms:created>
  <dcterms:modified xsi:type="dcterms:W3CDTF">2024-06-18T01:25:57Z</dcterms:modified>
</cp:coreProperties>
</file>