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SALE\ĐƠN VỊ THỰC HIỆN\XÍ NGHIỆP THỦY ĐIỆN ĐĂK PRING\2025\"/>
    </mc:Choice>
  </mc:AlternateContent>
  <xr:revisionPtr revIDLastSave="0" documentId="13_ncr:1_{3BC7F8F0-32D5-4654-AC10-587CDC3CEA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K" sheetId="2" r:id="rId1"/>
  </sheets>
  <definedNames>
    <definedName name="_xlnm.Print_Area" localSheetId="0">HK!$A$1:$D$60</definedName>
    <definedName name="_xlnm.Print_Titles" localSheetId="0">HK!$9:$9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2" l="1"/>
  <c r="E50" i="2"/>
  <c r="E49" i="2"/>
  <c r="E48" i="2"/>
  <c r="E42" i="2"/>
  <c r="D51" i="2" s="1"/>
  <c r="D40" i="2"/>
  <c r="E36" i="2"/>
  <c r="E33" i="2"/>
  <c r="E32" i="2"/>
  <c r="E31" i="2"/>
  <c r="E20" i="2"/>
  <c r="E16" i="2"/>
  <c r="E11" i="2"/>
</calcChain>
</file>

<file path=xl/sharedStrings.xml><?xml version="1.0" encoding="utf-8"?>
<sst xmlns="http://schemas.openxmlformats.org/spreadsheetml/2006/main" count="67" uniqueCount="57">
  <si>
    <t>PHÒNG KHÁM ĐA KHOA HOÀ KHÁNH
Địa chỉ: 643 Tôn Đức Thắng - P. Hoà Khánh Nam - Q.Liên Chiểu - Thành phố Đà Nẵng
Điện thoại: 0236.2640.116 - 0938.863.804
Email: hoakhanhclinic@gmail.com</t>
  </si>
  <si>
    <t xml:space="preserve"> Đà Nẵng, ngày……. Tháng…….. Năm 2025</t>
  </si>
  <si>
    <t>Kính gửi:  Xí nghiệp thuỷ điện ĐĂK PRING</t>
  </si>
  <si>
    <t>Phòng khám đa khoa Hoà Khánh xin gửi đến quý đơn vị bảng báo giá danh mục khám:</t>
  </si>
  <si>
    <t>Stt</t>
  </si>
  <si>
    <t>Danh mục khám</t>
  </si>
  <si>
    <t>Đơn giá</t>
  </si>
  <si>
    <t>Danh mục khám cho CBNV đợt 01</t>
  </si>
  <si>
    <t>Khám tổng quát</t>
  </si>
  <si>
    <t>Khám chuyên khoa Nội, Chuyên khoa TMH, Chuyên Khoa RMH, Chuyên khoa mắt, cân đo, huyết áp,….</t>
  </si>
  <si>
    <t>Chẩn đoán hình ảnh</t>
  </si>
  <si>
    <t>Chụp X-Quang tim phổi kỹ thuật số</t>
  </si>
  <si>
    <t>Siêu âm</t>
  </si>
  <si>
    <t xml:space="preserve">Siêu âm màu Bụng - Tổng Quát  </t>
  </si>
  <si>
    <t>Siêu âm Tuyến Giáp</t>
  </si>
  <si>
    <t>Điện tâm đồ</t>
  </si>
  <si>
    <t>Đo điện tim</t>
  </si>
  <si>
    <t>Nước tiểu toàn phần</t>
  </si>
  <si>
    <t>Nước tiểu 10 thông số. (Xét nghiệm nước tiểu toàn phần)</t>
  </si>
  <si>
    <t>Xét nghiệm bộ mỡ máu</t>
  </si>
  <si>
    <t xml:space="preserve">HDL-cholesterol </t>
  </si>
  <si>
    <t xml:space="preserve">LDL-cholesterol </t>
  </si>
  <si>
    <t xml:space="preserve">VLDL - cholesterol    </t>
  </si>
  <si>
    <t>Cholesterol TP</t>
  </si>
  <si>
    <t>Triglycerid</t>
  </si>
  <si>
    <t>Kiểm tra chỉ số ung thư</t>
  </si>
  <si>
    <t xml:space="preserve">Ca 72-4 </t>
  </si>
  <si>
    <t>Cyfra 21-1</t>
  </si>
  <si>
    <t>Total PSA và Free PSA</t>
  </si>
  <si>
    <t>CEA</t>
  </si>
  <si>
    <t xml:space="preserve">AFP </t>
  </si>
  <si>
    <t>Công thức máu</t>
  </si>
  <si>
    <t xml:space="preserve">Tổng phân tích tế bào máu bằng máy Laser. </t>
  </si>
  <si>
    <t>Kiểm tra đường huyết</t>
  </si>
  <si>
    <t xml:space="preserve">Định lượng GLUCOSE máu.                     </t>
  </si>
  <si>
    <t>Kiểm tra chức năng gan</t>
  </si>
  <si>
    <t xml:space="preserve">AST ( SGOT )  </t>
  </si>
  <si>
    <t xml:space="preserve">ALT ( SGPT ) </t>
  </si>
  <si>
    <t>Gamma GT</t>
  </si>
  <si>
    <t>Kiểm tra chức năng thận</t>
  </si>
  <si>
    <t>Định lượng CREATINIE máu</t>
  </si>
  <si>
    <t>Kiểm tra ure</t>
  </si>
  <si>
    <t>Kiểm tra gout</t>
  </si>
  <si>
    <t>Kiểm tra axit uric trong máu</t>
  </si>
  <si>
    <t>Khám SPK, khám vú</t>
  </si>
  <si>
    <t>Chuyên khoa vú, chuyên khoa sản</t>
  </si>
  <si>
    <t>Tổng gói khám đợt 01</t>
  </si>
  <si>
    <t>Danh mục khám cho CBNV đợt 02</t>
  </si>
  <si>
    <t>Tổng gói khám đợt 02</t>
  </si>
  <si>
    <t>Danh mục khám nghề nghiệp cho CBNV</t>
  </si>
  <si>
    <t>Khám bệnh nghề nghiệp</t>
  </si>
  <si>
    <t xml:space="preserve">Đo chức năng hô hấp </t>
  </si>
  <si>
    <t>Đo thính lực đơn âm</t>
  </si>
  <si>
    <t>Lập sổ khám bệnh nghề nghiệp</t>
  </si>
  <si>
    <t>Tổng gói khám cho bệnh nghề nghiệp</t>
  </si>
  <si>
    <r>
      <t xml:space="preserve">* Lưu ý:   . </t>
    </r>
    <r>
      <rPr>
        <i/>
        <sz val="13"/>
        <rFont val="Bahnschrift Light Condensed"/>
        <family val="2"/>
      </rPr>
      <t>Đơn giá trên đã bao gồm hóa đơn tài chính (không chịu thuế VAT).</t>
    </r>
  </si>
  <si>
    <t xml:space="preserve">                 . Báo giá này có hiệu lực kể từ ngày báo giá cho đến hết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</si>
</sst>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Bahnschrift Light Condensed"/>
      <family val="2"/>
    </font>
    <font>
      <sz val="13"/>
      <color theme="1"/>
      <name val="Bahnschrift Light Condensed"/>
      <family val="2"/>
    </font>
    <font>
      <i/>
      <sz val="13"/>
      <color theme="1"/>
      <name val="Bahnschrift Light Condensed"/>
      <family val="2"/>
    </font>
    <font>
      <b/>
      <sz val="12"/>
      <name val="Bahnschrift Light Condensed"/>
      <family val="2"/>
    </font>
    <font>
      <sz val="11"/>
      <color theme="1"/>
      <name val="Bahnschrift Light Condensed"/>
      <family val="2"/>
    </font>
    <font>
      <sz val="12"/>
      <name val="Bahnschrift Light Condensed"/>
      <family val="2"/>
    </font>
    <font>
      <b/>
      <i/>
      <sz val="13"/>
      <name val="Bahnschrift Light Condensed"/>
      <family val="2"/>
    </font>
    <font>
      <i/>
      <sz val="13"/>
      <name val="Bahnschrift Light Condensed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1" xfId="1" applyFont="1" applyBorder="1" applyAlignment="1">
      <alignment horizontal="right" vertical="top" wrapText="1"/>
    </xf>
    <xf numFmtId="0" fontId="2" fillId="0" borderId="0" xfId="1" applyFont="1" applyAlignment="1">
      <alignment horizontal="right" vertical="top" wrapText="1"/>
    </xf>
    <xf numFmtId="0" fontId="2" fillId="0" borderId="2" xfId="1" applyFont="1" applyBorder="1" applyAlignment="1">
      <alignment vertical="top" wrapText="1"/>
    </xf>
    <xf numFmtId="0" fontId="3" fillId="0" borderId="3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2" fillId="0" borderId="5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2" fillId="0" borderId="7" xfId="1" applyFont="1" applyBorder="1" applyAlignment="1">
      <alignment vertical="top" wrapText="1"/>
    </xf>
    <xf numFmtId="0" fontId="4" fillId="0" borderId="8" xfId="1" applyFont="1" applyBorder="1" applyAlignment="1">
      <alignment horizontal="right" vertical="top" wrapText="1"/>
    </xf>
    <xf numFmtId="0" fontId="4" fillId="0" borderId="9" xfId="1" applyFont="1" applyBorder="1" applyAlignment="1">
      <alignment horizontal="right" vertical="top" wrapText="1"/>
    </xf>
    <xf numFmtId="0" fontId="4" fillId="0" borderId="10" xfId="1" applyFont="1" applyBorder="1" applyAlignment="1">
      <alignment horizontal="right" vertical="top" wrapText="1"/>
    </xf>
    <xf numFmtId="0" fontId="4" fillId="0" borderId="11" xfId="1" applyFont="1" applyBorder="1" applyAlignment="1">
      <alignment vertical="top" wrapText="1"/>
    </xf>
    <xf numFmtId="0" fontId="3" fillId="0" borderId="1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3" fillId="0" borderId="10" xfId="1" applyFont="1" applyBorder="1" applyAlignment="1">
      <alignment horizontal="right" vertical="top" wrapText="1"/>
    </xf>
    <xf numFmtId="0" fontId="3" fillId="0" borderId="11" xfId="1" applyFont="1" applyBorder="1" applyAlignment="1">
      <alignment horizontal="right" vertical="top" wrapText="1"/>
    </xf>
    <xf numFmtId="0" fontId="3" fillId="0" borderId="0" xfId="1" applyFont="1" applyAlignment="1">
      <alignment horizontal="right" vertical="top" wrapText="1"/>
    </xf>
    <xf numFmtId="0" fontId="3" fillId="0" borderId="0" xfId="1" applyFont="1" applyAlignment="1">
      <alignment vertical="center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3" fontId="5" fillId="2" borderId="15" xfId="2" applyNumberFormat="1" applyFont="1" applyFill="1" applyBorder="1" applyAlignment="1">
      <alignment horizontal="center" vertical="center" wrapText="1"/>
    </xf>
    <xf numFmtId="3" fontId="5" fillId="2" borderId="12" xfId="2" applyNumberFormat="1" applyFont="1" applyFill="1" applyBorder="1" applyAlignment="1">
      <alignment vertical="center" wrapText="1"/>
    </xf>
    <xf numFmtId="0" fontId="6" fillId="0" borderId="0" xfId="1" applyFont="1"/>
    <xf numFmtId="0" fontId="5" fillId="3" borderId="13" xfId="1" applyFont="1" applyFill="1" applyBorder="1" applyAlignment="1">
      <alignment horizontal="center" vertical="center" wrapText="1"/>
    </xf>
    <xf numFmtId="0" fontId="5" fillId="3" borderId="16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3" fontId="5" fillId="2" borderId="15" xfId="2" applyNumberFormat="1" applyFont="1" applyFill="1" applyBorder="1" applyAlignment="1">
      <alignment vertical="center" wrapText="1"/>
    </xf>
    <xf numFmtId="0" fontId="7" fillId="0" borderId="17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left" vertical="center" wrapText="1"/>
    </xf>
    <xf numFmtId="0" fontId="7" fillId="4" borderId="17" xfId="1" applyFont="1" applyFill="1" applyBorder="1" applyAlignment="1">
      <alignment vertical="center" wrapText="1"/>
    </xf>
    <xf numFmtId="3" fontId="7" fillId="0" borderId="15" xfId="2" applyNumberFormat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left" vertical="center" wrapText="1"/>
    </xf>
    <xf numFmtId="0" fontId="7" fillId="4" borderId="12" xfId="1" applyFont="1" applyFill="1" applyBorder="1" applyAlignment="1">
      <alignment vertical="center" wrapText="1"/>
    </xf>
    <xf numFmtId="3" fontId="7" fillId="0" borderId="18" xfId="2" applyNumberFormat="1" applyFont="1" applyBorder="1" applyAlignment="1">
      <alignment horizontal="center" vertical="center" wrapText="1"/>
    </xf>
    <xf numFmtId="3" fontId="7" fillId="0" borderId="17" xfId="2" applyNumberFormat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/>
    </xf>
    <xf numFmtId="0" fontId="5" fillId="0" borderId="12" xfId="1" applyFont="1" applyBorder="1" applyAlignment="1">
      <alignment horizontal="left" vertical="center" wrapText="1"/>
    </xf>
    <xf numFmtId="0" fontId="7" fillId="0" borderId="12" xfId="1" applyFont="1" applyBorder="1" applyAlignment="1">
      <alignment vertical="center" wrapText="1"/>
    </xf>
    <xf numFmtId="3" fontId="7" fillId="0" borderId="12" xfId="2" applyNumberFormat="1" applyFont="1" applyBorder="1" applyAlignment="1">
      <alignment horizontal="center" vertical="center" wrapText="1"/>
    </xf>
    <xf numFmtId="3" fontId="6" fillId="0" borderId="0" xfId="1" applyNumberFormat="1" applyFont="1"/>
    <xf numFmtId="0" fontId="7" fillId="0" borderId="12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left" vertical="center" wrapText="1"/>
    </xf>
    <xf numFmtId="0" fontId="7" fillId="4" borderId="12" xfId="1" applyFont="1" applyFill="1" applyBorder="1" applyAlignment="1">
      <alignment vertical="center" wrapText="1"/>
    </xf>
    <xf numFmtId="3" fontId="7" fillId="0" borderId="17" xfId="2" applyNumberFormat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center" vertical="center"/>
    </xf>
    <xf numFmtId="0" fontId="5" fillId="0" borderId="18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3" fontId="7" fillId="0" borderId="12" xfId="2" applyNumberFormat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3" fontId="7" fillId="0" borderId="12" xfId="2" applyNumberFormat="1" applyFont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 wrapText="1"/>
    </xf>
    <xf numFmtId="0" fontId="5" fillId="5" borderId="16" xfId="1" applyFont="1" applyFill="1" applyBorder="1" applyAlignment="1">
      <alignment horizontal="center" vertical="center" wrapText="1"/>
    </xf>
    <xf numFmtId="3" fontId="5" fillId="5" borderId="12" xfId="2" applyNumberFormat="1" applyFont="1" applyFill="1" applyBorder="1" applyAlignment="1">
      <alignment horizontal="center" vertical="center"/>
    </xf>
    <xf numFmtId="0" fontId="7" fillId="0" borderId="18" xfId="1" applyFont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3" fontId="5" fillId="4" borderId="0" xfId="2" applyNumberFormat="1" applyFont="1" applyFill="1" applyBorder="1" applyAlignment="1">
      <alignment horizontal="center" vertical="center"/>
    </xf>
    <xf numFmtId="3" fontId="7" fillId="4" borderId="0" xfId="2" applyNumberFormat="1" applyFont="1" applyFill="1" applyBorder="1" applyAlignment="1">
      <alignment horizontal="center" vertical="center"/>
    </xf>
    <xf numFmtId="3" fontId="6" fillId="4" borderId="0" xfId="1" applyNumberFormat="1" applyFont="1" applyFill="1"/>
    <xf numFmtId="0" fontId="6" fillId="4" borderId="0" xfId="1" applyFont="1" applyFill="1"/>
    <xf numFmtId="0" fontId="8" fillId="0" borderId="5" xfId="1" applyFont="1" applyBorder="1" applyAlignment="1">
      <alignment horizontal="left" vertical="center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 wrapText="1"/>
    </xf>
    <xf numFmtId="0" fontId="9" fillId="0" borderId="10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</cellXfs>
  <cellStyles count="3">
    <cellStyle name="Comma 2 2" xfId="2" xr:uid="{77CB6D5A-6D25-4A75-8119-482CB9ECA452}"/>
    <cellStyle name="Normal" xfId="0" builtinId="0"/>
    <cellStyle name="Normal 2 3" xfId="1" xr:uid="{C399D34A-A2A3-4316-84F1-C2ADE90A1F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19051</xdr:rowOff>
    </xdr:from>
    <xdr:to>
      <xdr:col>1</xdr:col>
      <xdr:colOff>390525</xdr:colOff>
      <xdr:row>5</xdr:row>
      <xdr:rowOff>119975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24E81C-FCF8-4342-AC42-48AC53523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428626"/>
          <a:ext cx="714375" cy="729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1C36-D67B-47C7-A17A-CC1A78FD8019}">
  <sheetPr>
    <pageSetUpPr fitToPage="1"/>
  </sheetPr>
  <dimension ref="A1:F60"/>
  <sheetViews>
    <sheetView tabSelected="1" view="pageBreakPreview" zoomScaleNormal="100" zoomScaleSheetLayoutView="100" workbookViewId="0">
      <selection activeCell="C11" sqref="C11:C15"/>
    </sheetView>
  </sheetViews>
  <sheetFormatPr defaultColWidth="9.140625" defaultRowHeight="14.25" x14ac:dyDescent="0.2"/>
  <cols>
    <col min="1" max="1" width="6.85546875" style="24" customWidth="1"/>
    <col min="2" max="2" width="20.5703125" style="24" customWidth="1"/>
    <col min="3" max="3" width="51" style="24" customWidth="1"/>
    <col min="4" max="4" width="10.28515625" style="24" customWidth="1"/>
    <col min="5" max="5" width="9.42578125" style="24" hidden="1" customWidth="1"/>
    <col min="6" max="16384" width="9.140625" style="24"/>
  </cols>
  <sheetData>
    <row r="1" spans="1:6" s="4" customFormat="1" ht="15.75" customHeight="1" x14ac:dyDescent="0.25">
      <c r="A1" s="1" t="s">
        <v>0</v>
      </c>
      <c r="B1" s="2"/>
      <c r="C1" s="2"/>
      <c r="D1" s="2"/>
      <c r="E1" s="2"/>
      <c r="F1" s="3"/>
    </row>
    <row r="2" spans="1:6" s="5" customFormat="1" ht="16.5" x14ac:dyDescent="0.25">
      <c r="A2" s="1"/>
      <c r="B2" s="2"/>
      <c r="C2" s="2"/>
      <c r="D2" s="2"/>
      <c r="E2" s="2"/>
      <c r="F2" s="3"/>
    </row>
    <row r="3" spans="1:6" s="5" customFormat="1" ht="16.5" x14ac:dyDescent="0.25">
      <c r="A3" s="1"/>
      <c r="B3" s="2"/>
      <c r="C3" s="2"/>
      <c r="D3" s="2"/>
      <c r="E3" s="2"/>
      <c r="F3" s="3"/>
    </row>
    <row r="4" spans="1:6" s="5" customFormat="1" ht="16.5" x14ac:dyDescent="0.25">
      <c r="A4" s="1"/>
      <c r="B4" s="2"/>
      <c r="C4" s="2"/>
      <c r="D4" s="2"/>
      <c r="E4" s="2"/>
      <c r="F4" s="3"/>
    </row>
    <row r="5" spans="1:6" s="5" customFormat="1" ht="16.5" x14ac:dyDescent="0.25">
      <c r="A5" s="6"/>
      <c r="B5" s="7"/>
      <c r="C5" s="7"/>
      <c r="D5" s="7"/>
      <c r="E5" s="7"/>
      <c r="F5" s="8"/>
    </row>
    <row r="6" spans="1:6" s="5" customFormat="1" ht="16.5" customHeight="1" x14ac:dyDescent="0.25">
      <c r="A6" s="9" t="s">
        <v>1</v>
      </c>
      <c r="B6" s="10"/>
      <c r="C6" s="10"/>
      <c r="D6" s="11"/>
      <c r="E6" s="11"/>
      <c r="F6" s="12"/>
    </row>
    <row r="7" spans="1:6" s="5" customFormat="1" ht="16.5" customHeight="1" x14ac:dyDescent="0.25">
      <c r="A7" s="13" t="s">
        <v>2</v>
      </c>
      <c r="B7" s="14"/>
      <c r="C7" s="14"/>
      <c r="D7" s="15"/>
      <c r="E7" s="15"/>
      <c r="F7" s="16"/>
    </row>
    <row r="8" spans="1:6" s="18" customFormat="1" ht="16.5" customHeight="1" x14ac:dyDescent="0.25">
      <c r="A8" s="14" t="s">
        <v>3</v>
      </c>
      <c r="B8" s="14"/>
      <c r="C8" s="14"/>
      <c r="D8" s="17"/>
      <c r="E8" s="17"/>
      <c r="F8" s="17"/>
    </row>
    <row r="9" spans="1:6" ht="15" x14ac:dyDescent="0.2">
      <c r="A9" s="19" t="s">
        <v>4</v>
      </c>
      <c r="B9" s="20" t="s">
        <v>5</v>
      </c>
      <c r="C9" s="21"/>
      <c r="D9" s="22" t="s">
        <v>6</v>
      </c>
      <c r="E9" s="23"/>
    </row>
    <row r="10" spans="1:6" ht="15" customHeight="1" x14ac:dyDescent="0.2">
      <c r="A10" s="25" t="s">
        <v>7</v>
      </c>
      <c r="B10" s="26"/>
      <c r="C10" s="26"/>
      <c r="D10" s="27"/>
      <c r="E10" s="28"/>
    </row>
    <row r="11" spans="1:6" ht="16.5" customHeight="1" x14ac:dyDescent="0.2">
      <c r="A11" s="29">
        <v>1</v>
      </c>
      <c r="B11" s="30" t="s">
        <v>8</v>
      </c>
      <c r="C11" s="31" t="s">
        <v>9</v>
      </c>
      <c r="D11" s="32">
        <v>250000</v>
      </c>
      <c r="E11" s="32">
        <f>D11</f>
        <v>250000</v>
      </c>
    </row>
    <row r="12" spans="1:6" ht="14.25" customHeight="1" x14ac:dyDescent="0.2">
      <c r="A12" s="33"/>
      <c r="B12" s="34"/>
      <c r="C12" s="35"/>
      <c r="D12" s="36"/>
      <c r="E12" s="36"/>
    </row>
    <row r="13" spans="1:6" ht="14.25" customHeight="1" x14ac:dyDescent="0.2">
      <c r="A13" s="33"/>
      <c r="B13" s="34"/>
      <c r="C13" s="35"/>
      <c r="D13" s="36"/>
      <c r="E13" s="36"/>
    </row>
    <row r="14" spans="1:6" ht="14.25" customHeight="1" x14ac:dyDescent="0.2">
      <c r="A14" s="33"/>
      <c r="B14" s="34"/>
      <c r="C14" s="35"/>
      <c r="D14" s="36"/>
      <c r="E14" s="36"/>
    </row>
    <row r="15" spans="1:6" ht="14.25" customHeight="1" x14ac:dyDescent="0.2">
      <c r="A15" s="33"/>
      <c r="B15" s="34"/>
      <c r="C15" s="35"/>
      <c r="D15" s="37"/>
      <c r="E15" s="37"/>
    </row>
    <row r="16" spans="1:6" ht="15" x14ac:dyDescent="0.2">
      <c r="A16" s="38">
        <v>2</v>
      </c>
      <c r="B16" s="39" t="s">
        <v>10</v>
      </c>
      <c r="C16" s="40" t="s">
        <v>11</v>
      </c>
      <c r="D16" s="41">
        <v>100000</v>
      </c>
      <c r="E16" s="41">
        <f>D16</f>
        <v>100000</v>
      </c>
      <c r="F16" s="42"/>
    </row>
    <row r="17" spans="1:6" ht="14.25" customHeight="1" x14ac:dyDescent="0.2">
      <c r="A17" s="43">
        <v>3</v>
      </c>
      <c r="B17" s="44" t="s">
        <v>12</v>
      </c>
      <c r="C17" s="45" t="s">
        <v>13</v>
      </c>
      <c r="D17" s="46">
        <v>200000</v>
      </c>
      <c r="E17" s="46">
        <v>120000</v>
      </c>
    </row>
    <row r="18" spans="1:6" ht="14.25" customHeight="1" x14ac:dyDescent="0.2">
      <c r="A18" s="43">
        <v>4</v>
      </c>
      <c r="B18" s="30"/>
      <c r="C18" s="45" t="s">
        <v>14</v>
      </c>
      <c r="D18" s="46">
        <v>200000</v>
      </c>
      <c r="E18" s="46">
        <v>120000</v>
      </c>
    </row>
    <row r="19" spans="1:6" ht="14.25" customHeight="1" x14ac:dyDescent="0.2">
      <c r="A19" s="43">
        <v>5</v>
      </c>
      <c r="B19" s="47" t="s">
        <v>15</v>
      </c>
      <c r="C19" s="45" t="s">
        <v>16</v>
      </c>
      <c r="D19" s="46">
        <v>80000</v>
      </c>
      <c r="E19" s="46"/>
    </row>
    <row r="20" spans="1:6" ht="15" x14ac:dyDescent="0.2">
      <c r="A20" s="38">
        <v>6</v>
      </c>
      <c r="B20" s="39" t="s">
        <v>17</v>
      </c>
      <c r="C20" s="40" t="s">
        <v>18</v>
      </c>
      <c r="D20" s="41">
        <v>70000</v>
      </c>
      <c r="E20" s="41">
        <f t="shared" ref="E20:E32" si="0">D20</f>
        <v>70000</v>
      </c>
      <c r="F20" s="42"/>
    </row>
    <row r="21" spans="1:6" ht="15" x14ac:dyDescent="0.2">
      <c r="A21" s="48">
        <v>7</v>
      </c>
      <c r="B21" s="44" t="s">
        <v>19</v>
      </c>
      <c r="C21" s="40" t="s">
        <v>20</v>
      </c>
      <c r="D21" s="41">
        <v>45000</v>
      </c>
      <c r="E21" s="41"/>
      <c r="F21" s="42"/>
    </row>
    <row r="22" spans="1:6" ht="15" x14ac:dyDescent="0.2">
      <c r="A22" s="48">
        <v>8</v>
      </c>
      <c r="B22" s="49"/>
      <c r="C22" s="40" t="s">
        <v>21</v>
      </c>
      <c r="D22" s="41">
        <v>65000</v>
      </c>
      <c r="E22" s="41"/>
      <c r="F22" s="42"/>
    </row>
    <row r="23" spans="1:6" ht="15" x14ac:dyDescent="0.2">
      <c r="A23" s="48">
        <v>9</v>
      </c>
      <c r="B23" s="49"/>
      <c r="C23" s="40" t="s">
        <v>22</v>
      </c>
      <c r="D23" s="41">
        <v>65000</v>
      </c>
      <c r="E23" s="41"/>
      <c r="F23" s="42"/>
    </row>
    <row r="24" spans="1:6" ht="15" x14ac:dyDescent="0.2">
      <c r="A24" s="48">
        <v>10</v>
      </c>
      <c r="B24" s="49"/>
      <c r="C24" s="40" t="s">
        <v>23</v>
      </c>
      <c r="D24" s="41">
        <v>55000</v>
      </c>
      <c r="E24" s="41"/>
      <c r="F24" s="42"/>
    </row>
    <row r="25" spans="1:6" ht="15" x14ac:dyDescent="0.2">
      <c r="A25" s="48">
        <v>11</v>
      </c>
      <c r="B25" s="30"/>
      <c r="C25" s="40" t="s">
        <v>24</v>
      </c>
      <c r="D25" s="41">
        <v>55000</v>
      </c>
      <c r="E25" s="41"/>
      <c r="F25" s="42"/>
    </row>
    <row r="26" spans="1:6" ht="15" x14ac:dyDescent="0.2">
      <c r="A26" s="48">
        <v>12</v>
      </c>
      <c r="B26" s="44" t="s">
        <v>25</v>
      </c>
      <c r="C26" s="40" t="s">
        <v>26</v>
      </c>
      <c r="D26" s="41">
        <v>180000</v>
      </c>
      <c r="E26" s="41"/>
      <c r="F26" s="42"/>
    </row>
    <row r="27" spans="1:6" ht="15" x14ac:dyDescent="0.2">
      <c r="A27" s="48">
        <v>13</v>
      </c>
      <c r="B27" s="49"/>
      <c r="C27" s="40" t="s">
        <v>27</v>
      </c>
      <c r="D27" s="41">
        <v>190000</v>
      </c>
      <c r="E27" s="41"/>
      <c r="F27" s="42"/>
    </row>
    <row r="28" spans="1:6" ht="15" x14ac:dyDescent="0.2">
      <c r="A28" s="48">
        <v>14</v>
      </c>
      <c r="B28" s="49"/>
      <c r="C28" s="40" t="s">
        <v>28</v>
      </c>
      <c r="D28" s="41">
        <v>170000</v>
      </c>
      <c r="E28" s="41"/>
      <c r="F28" s="42"/>
    </row>
    <row r="29" spans="1:6" ht="15" x14ac:dyDescent="0.2">
      <c r="A29" s="48">
        <v>15</v>
      </c>
      <c r="B29" s="49"/>
      <c r="C29" s="40" t="s">
        <v>29</v>
      </c>
      <c r="D29" s="41">
        <v>200000</v>
      </c>
      <c r="E29" s="41"/>
      <c r="F29" s="42"/>
    </row>
    <row r="30" spans="1:6" ht="15" x14ac:dyDescent="0.2">
      <c r="A30" s="48">
        <v>16</v>
      </c>
      <c r="B30" s="30"/>
      <c r="C30" s="40" t="s">
        <v>30</v>
      </c>
      <c r="D30" s="41">
        <v>190000</v>
      </c>
      <c r="E30" s="41"/>
      <c r="F30" s="42"/>
    </row>
    <row r="31" spans="1:6" ht="16.5" customHeight="1" x14ac:dyDescent="0.2">
      <c r="A31" s="50">
        <v>17</v>
      </c>
      <c r="B31" s="39" t="s">
        <v>31</v>
      </c>
      <c r="C31" s="40" t="s">
        <v>32</v>
      </c>
      <c r="D31" s="41">
        <v>75000</v>
      </c>
      <c r="E31" s="41">
        <f t="shared" si="0"/>
        <v>75000</v>
      </c>
      <c r="F31" s="42"/>
    </row>
    <row r="32" spans="1:6" ht="31.5" customHeight="1" x14ac:dyDescent="0.2">
      <c r="A32" s="51">
        <v>18</v>
      </c>
      <c r="B32" s="39" t="s">
        <v>33</v>
      </c>
      <c r="C32" s="52" t="s">
        <v>34</v>
      </c>
      <c r="D32" s="41">
        <v>25000</v>
      </c>
      <c r="E32" s="41">
        <f t="shared" si="0"/>
        <v>25000</v>
      </c>
      <c r="F32" s="42"/>
    </row>
    <row r="33" spans="1:6" ht="16.5" customHeight="1" x14ac:dyDescent="0.2">
      <c r="A33" s="51">
        <v>19</v>
      </c>
      <c r="B33" s="44" t="s">
        <v>35</v>
      </c>
      <c r="C33" s="40" t="s">
        <v>36</v>
      </c>
      <c r="D33" s="53">
        <v>60000</v>
      </c>
      <c r="E33" s="53">
        <f>D33</f>
        <v>60000</v>
      </c>
      <c r="F33" s="42"/>
    </row>
    <row r="34" spans="1:6" ht="15" x14ac:dyDescent="0.2">
      <c r="A34" s="51">
        <v>20</v>
      </c>
      <c r="B34" s="49"/>
      <c r="C34" s="40" t="s">
        <v>37</v>
      </c>
      <c r="D34" s="53"/>
      <c r="E34" s="53"/>
      <c r="F34" s="42"/>
    </row>
    <row r="35" spans="1:6" ht="15" x14ac:dyDescent="0.2">
      <c r="A35" s="51">
        <v>21</v>
      </c>
      <c r="B35" s="30"/>
      <c r="C35" s="40" t="s">
        <v>38</v>
      </c>
      <c r="D35" s="41">
        <v>50000</v>
      </c>
      <c r="E35" s="41"/>
      <c r="F35" s="42"/>
    </row>
    <row r="36" spans="1:6" ht="30" customHeight="1" x14ac:dyDescent="0.2">
      <c r="A36" s="54">
        <v>22</v>
      </c>
      <c r="B36" s="44" t="s">
        <v>39</v>
      </c>
      <c r="C36" s="40" t="s">
        <v>40</v>
      </c>
      <c r="D36" s="55">
        <v>45000</v>
      </c>
      <c r="E36" s="55">
        <f>D36</f>
        <v>45000</v>
      </c>
      <c r="F36" s="42"/>
    </row>
    <row r="37" spans="1:6" ht="15" x14ac:dyDescent="0.2">
      <c r="A37" s="54">
        <v>23</v>
      </c>
      <c r="B37" s="30"/>
      <c r="C37" s="40" t="s">
        <v>41</v>
      </c>
      <c r="D37" s="55">
        <v>45000</v>
      </c>
      <c r="E37" s="55"/>
      <c r="F37" s="42"/>
    </row>
    <row r="38" spans="1:6" ht="15" x14ac:dyDescent="0.2">
      <c r="A38" s="54">
        <v>24</v>
      </c>
      <c r="B38" s="47" t="s">
        <v>42</v>
      </c>
      <c r="C38" s="40" t="s">
        <v>43</v>
      </c>
      <c r="D38" s="55">
        <v>50000</v>
      </c>
      <c r="E38" s="55"/>
      <c r="F38" s="42"/>
    </row>
    <row r="39" spans="1:6" ht="15" x14ac:dyDescent="0.2">
      <c r="A39" s="54">
        <v>25</v>
      </c>
      <c r="B39" s="39" t="s">
        <v>44</v>
      </c>
      <c r="C39" s="40" t="s">
        <v>45</v>
      </c>
      <c r="D39" s="55">
        <v>80000</v>
      </c>
      <c r="E39" s="55">
        <v>120000</v>
      </c>
      <c r="F39" s="42"/>
    </row>
    <row r="40" spans="1:6" ht="15" x14ac:dyDescent="0.2">
      <c r="A40" s="56" t="s">
        <v>46</v>
      </c>
      <c r="B40" s="57"/>
      <c r="C40" s="57"/>
      <c r="D40" s="58">
        <f>SUM(D11:D39)</f>
        <v>2545000</v>
      </c>
      <c r="E40" s="55"/>
      <c r="F40" s="42"/>
    </row>
    <row r="41" spans="1:6" ht="15" x14ac:dyDescent="0.2">
      <c r="A41" s="25" t="s">
        <v>47</v>
      </c>
      <c r="B41" s="26"/>
      <c r="C41" s="26"/>
      <c r="D41" s="27"/>
      <c r="E41" s="55"/>
      <c r="F41" s="42"/>
    </row>
    <row r="42" spans="1:6" ht="16.5" customHeight="1" x14ac:dyDescent="0.2">
      <c r="A42" s="29">
        <v>1</v>
      </c>
      <c r="B42" s="30" t="s">
        <v>8</v>
      </c>
      <c r="C42" s="31" t="s">
        <v>9</v>
      </c>
      <c r="D42" s="32">
        <v>250000</v>
      </c>
      <c r="E42" s="32">
        <f>D42</f>
        <v>250000</v>
      </c>
    </row>
    <row r="43" spans="1:6" ht="14.25" customHeight="1" x14ac:dyDescent="0.2">
      <c r="A43" s="33"/>
      <c r="B43" s="34"/>
      <c r="C43" s="35"/>
      <c r="D43" s="36"/>
      <c r="E43" s="36"/>
    </row>
    <row r="44" spans="1:6" ht="14.25" customHeight="1" x14ac:dyDescent="0.2">
      <c r="A44" s="33"/>
      <c r="B44" s="34"/>
      <c r="C44" s="35"/>
      <c r="D44" s="36"/>
      <c r="E44" s="36"/>
    </row>
    <row r="45" spans="1:6" ht="14.25" customHeight="1" x14ac:dyDescent="0.2">
      <c r="A45" s="33"/>
      <c r="B45" s="34"/>
      <c r="C45" s="35"/>
      <c r="D45" s="36"/>
      <c r="E45" s="36"/>
    </row>
    <row r="46" spans="1:6" ht="14.25" customHeight="1" x14ac:dyDescent="0.2">
      <c r="A46" s="33"/>
      <c r="B46" s="34"/>
      <c r="C46" s="35"/>
      <c r="D46" s="37"/>
      <c r="E46" s="37"/>
    </row>
    <row r="47" spans="1:6" ht="14.25" customHeight="1" x14ac:dyDescent="0.2">
      <c r="A47" s="43">
        <v>2</v>
      </c>
      <c r="B47" s="47" t="s">
        <v>15</v>
      </c>
      <c r="C47" s="45" t="s">
        <v>16</v>
      </c>
      <c r="D47" s="46">
        <v>80000</v>
      </c>
      <c r="E47" s="46"/>
    </row>
    <row r="48" spans="1:6" ht="15" x14ac:dyDescent="0.2">
      <c r="A48" s="38">
        <v>3</v>
      </c>
      <c r="B48" s="39" t="s">
        <v>17</v>
      </c>
      <c r="C48" s="40" t="s">
        <v>18</v>
      </c>
      <c r="D48" s="41">
        <v>70000</v>
      </c>
      <c r="E48" s="41">
        <f t="shared" ref="E48:E50" si="1">D48</f>
        <v>70000</v>
      </c>
      <c r="F48" s="42"/>
    </row>
    <row r="49" spans="1:6" ht="16.5" customHeight="1" x14ac:dyDescent="0.2">
      <c r="A49" s="50">
        <v>4</v>
      </c>
      <c r="B49" s="39" t="s">
        <v>31</v>
      </c>
      <c r="C49" s="40" t="s">
        <v>32</v>
      </c>
      <c r="D49" s="41">
        <v>75000</v>
      </c>
      <c r="E49" s="41">
        <f t="shared" si="1"/>
        <v>75000</v>
      </c>
      <c r="F49" s="42"/>
    </row>
    <row r="50" spans="1:6" ht="31.5" customHeight="1" x14ac:dyDescent="0.2">
      <c r="A50" s="51">
        <v>5</v>
      </c>
      <c r="B50" s="39" t="s">
        <v>33</v>
      </c>
      <c r="C50" s="52" t="s">
        <v>34</v>
      </c>
      <c r="D50" s="41">
        <v>25000</v>
      </c>
      <c r="E50" s="41">
        <f t="shared" si="1"/>
        <v>25000</v>
      </c>
      <c r="F50" s="42"/>
    </row>
    <row r="51" spans="1:6" ht="15" x14ac:dyDescent="0.2">
      <c r="A51" s="56" t="s">
        <v>48</v>
      </c>
      <c r="B51" s="57"/>
      <c r="C51" s="57"/>
      <c r="D51" s="58">
        <f>SUM(D42:E50)</f>
        <v>920000</v>
      </c>
      <c r="E51" s="55"/>
      <c r="F51" s="42"/>
    </row>
    <row r="52" spans="1:6" ht="15" x14ac:dyDescent="0.2">
      <c r="A52" s="25" t="s">
        <v>49</v>
      </c>
      <c r="B52" s="26"/>
      <c r="C52" s="26"/>
      <c r="D52" s="27"/>
      <c r="E52" s="41"/>
      <c r="F52" s="42"/>
    </row>
    <row r="53" spans="1:6" ht="30" customHeight="1" x14ac:dyDescent="0.2">
      <c r="A53" s="51">
        <v>1</v>
      </c>
      <c r="B53" s="44" t="s">
        <v>50</v>
      </c>
      <c r="C53" s="59" t="s">
        <v>51</v>
      </c>
      <c r="D53" s="41">
        <v>20000</v>
      </c>
      <c r="E53" s="41"/>
      <c r="F53" s="42"/>
    </row>
    <row r="54" spans="1:6" ht="15" x14ac:dyDescent="0.2">
      <c r="A54" s="51">
        <v>2</v>
      </c>
      <c r="B54" s="49"/>
      <c r="C54" s="59" t="s">
        <v>52</v>
      </c>
      <c r="D54" s="41">
        <v>150000</v>
      </c>
      <c r="E54" s="41"/>
      <c r="F54" s="42"/>
    </row>
    <row r="55" spans="1:6" ht="15" x14ac:dyDescent="0.2">
      <c r="A55" s="51">
        <v>3</v>
      </c>
      <c r="B55" s="30"/>
      <c r="C55" s="59" t="s">
        <v>53</v>
      </c>
      <c r="D55" s="41">
        <v>70000</v>
      </c>
      <c r="E55" s="41"/>
      <c r="F55" s="42"/>
    </row>
    <row r="56" spans="1:6" ht="15" x14ac:dyDescent="0.2">
      <c r="A56" s="56" t="s">
        <v>54</v>
      </c>
      <c r="B56" s="57"/>
      <c r="C56" s="57"/>
      <c r="D56" s="58">
        <f>SUM(D53:D55)</f>
        <v>240000</v>
      </c>
      <c r="E56" s="55"/>
      <c r="F56" s="42"/>
    </row>
    <row r="57" spans="1:6" s="64" customFormat="1" ht="15" x14ac:dyDescent="0.2">
      <c r="A57" s="60"/>
      <c r="B57" s="60"/>
      <c r="C57" s="60"/>
      <c r="D57" s="61"/>
      <c r="E57" s="62"/>
      <c r="F57" s="63"/>
    </row>
    <row r="58" spans="1:6" s="64" customFormat="1" ht="15" x14ac:dyDescent="0.2">
      <c r="A58" s="60"/>
      <c r="B58" s="60"/>
      <c r="C58" s="60"/>
      <c r="D58" s="61"/>
      <c r="E58" s="62"/>
      <c r="F58" s="63"/>
    </row>
    <row r="59" spans="1:6" ht="16.5" x14ac:dyDescent="0.2">
      <c r="A59" s="65" t="s">
        <v>55</v>
      </c>
      <c r="B59" s="66"/>
      <c r="C59" s="66"/>
      <c r="D59" s="66"/>
      <c r="E59" s="66"/>
      <c r="F59" s="67"/>
    </row>
    <row r="60" spans="1:6" ht="16.5" x14ac:dyDescent="0.2">
      <c r="A60" s="68" t="s">
        <v>56</v>
      </c>
      <c r="B60" s="69"/>
      <c r="C60" s="69"/>
      <c r="D60" s="69"/>
      <c r="E60" s="69"/>
      <c r="F60" s="70"/>
    </row>
  </sheetData>
  <mergeCells count="31">
    <mergeCell ref="A60:F60"/>
    <mergeCell ref="E42:E46"/>
    <mergeCell ref="A51:C51"/>
    <mergeCell ref="A52:D52"/>
    <mergeCell ref="B53:B55"/>
    <mergeCell ref="A56:C56"/>
    <mergeCell ref="A59:F59"/>
    <mergeCell ref="A40:C40"/>
    <mergeCell ref="A41:D41"/>
    <mergeCell ref="A42:A46"/>
    <mergeCell ref="B42:B46"/>
    <mergeCell ref="C42:C46"/>
    <mergeCell ref="D42:D46"/>
    <mergeCell ref="B21:B25"/>
    <mergeCell ref="B26:B30"/>
    <mergeCell ref="B33:B35"/>
    <mergeCell ref="D33:D34"/>
    <mergeCell ref="E33:E34"/>
    <mergeCell ref="B36:B37"/>
    <mergeCell ref="A11:A15"/>
    <mergeCell ref="B11:B15"/>
    <mergeCell ref="C11:C15"/>
    <mergeCell ref="D11:D15"/>
    <mergeCell ref="E11:E15"/>
    <mergeCell ref="B17:B18"/>
    <mergeCell ref="A1:E4"/>
    <mergeCell ref="A6:E6"/>
    <mergeCell ref="A7:C7"/>
    <mergeCell ref="A8:C8"/>
    <mergeCell ref="B9:C9"/>
    <mergeCell ref="A10:D10"/>
  </mergeCells>
  <printOptions horizontalCentered="1"/>
  <pageMargins left="0.35433070866141736" right="0.27559055118110237" top="0.27559055118110237" bottom="0.11811023622047245" header="0.31496062992125984" footer="0.15748031496062992"/>
  <pageSetup fitToHeight="0" orientation="portrait" r:id="rId1"/>
  <rowBreaks count="1" manualBreakCount="1">
    <brk id="40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HK</vt:lpstr>
      <vt:lpstr>HK!Print_Area</vt:lpstr>
      <vt:lpstr>HK!Print_Titles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2025-03-31T06:13:03Z</dcterms:modified>
</cp:coreProperties>
</file>