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LÀM VIỆC\DATA_TN\Hoàng\SALE\"/>
    </mc:Choice>
  </mc:AlternateContent>
  <xr:revisionPtr revIDLastSave="0" documentId="13_ncr:1_{64C41A5D-DC49-454E-8BE8-EDC3C0515C62}" xr6:coauthVersionLast="47" xr6:coauthVersionMax="47" xr10:uidLastSave="{00000000-0000-0000-0000-000000000000}"/>
  <bookViews>
    <workbookView xWindow="-120" yWindow="-120" windowWidth="20730" windowHeight="11160" activeTab="2" xr2:uid="{14F6B2C9-E17A-48F8-BF38-3E9275A8BE93}"/>
  </bookViews>
  <sheets>
    <sheet name="KH HIỆN HỮU QUÝ I" sheetId="1" r:id="rId1"/>
    <sheet name="KH MỚI CẦN TIẾP CẬN" sheetId="2" r:id="rId2"/>
    <sheet name="KH ĐANG LÀM VIỆC TRONG TUẦ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" i="2" l="1"/>
  <c r="H1" i="1"/>
</calcChain>
</file>

<file path=xl/sharedStrings.xml><?xml version="1.0" encoding="utf-8"?>
<sst xmlns="http://schemas.openxmlformats.org/spreadsheetml/2006/main" count="156" uniqueCount="122">
  <si>
    <t>STT</t>
  </si>
  <si>
    <t>Số HĐ</t>
  </si>
  <si>
    <t>TÊN ĐƠN VỊ
(BẮT BUỘC PHẢI LÀ TÊN UP HỢP ĐỒNG HỆ THỐNG)</t>
  </si>
  <si>
    <t>Đầu mối liên hệ</t>
  </si>
  <si>
    <t>Số điện thoại</t>
  </si>
  <si>
    <t>Nhóm nghành</t>
  </si>
  <si>
    <t>Tháng</t>
  </si>
  <si>
    <t>Doanh thu</t>
  </si>
  <si>
    <t>271/2023</t>
  </si>
  <si>
    <t>CÔNG TY CỔ PHẦN LỌC HOÁ ĐẦU BÌNH SƠN</t>
  </si>
  <si>
    <t>Bs Hùng</t>
  </si>
  <si>
    <t>Dầu khí</t>
  </si>
  <si>
    <t>258/2023</t>
  </si>
  <si>
    <t>ĐẠI HỌC KINH TẾ- ĐẠI HỌC ĐÀ NẴNG</t>
  </si>
  <si>
    <t>Mrs Hạnh</t>
  </si>
  <si>
    <t>Sư phạm</t>
  </si>
  <si>
    <t>CÔNG TY CỔ PHẦN KỸ THUẬT NĂNG LƯỢNG VIỆT</t>
  </si>
  <si>
    <t>Ms. Phương</t>
  </si>
  <si>
    <t>Khác</t>
  </si>
  <si>
    <t>CÔNG ĐOÀN VIỆN NGHIÊN CỨU PHÁT TRIỂN KINH TẾ XÃ HỘI ĐÀ NẴNG</t>
  </si>
  <si>
    <t>Anh Linh</t>
  </si>
  <si>
    <t>Cơ quan nhà nước</t>
  </si>
  <si>
    <t>CÔNG TY TNHH PHẦN MỀM FPT MIỀN TRUNG</t>
  </si>
  <si>
    <t>Mrs. Hương</t>
  </si>
  <si>
    <t>CNTT</t>
  </si>
  <si>
    <t>NOVOTEL DANANG PREMIER HAN RIVER</t>
  </si>
  <si>
    <t>Anh Hoàng</t>
  </si>
  <si>
    <t>Khách sạn</t>
  </si>
  <si>
    <t>CÔNG TY CỔ PHẦN XÂY LẮP ĐIỆN VÀ CƠ KHÍ MẠ ĐÀ NẴNG - DANELCO</t>
  </si>
  <si>
    <t>Mrs. Vương</t>
  </si>
  <si>
    <t>Điện</t>
  </si>
  <si>
    <t>VĂN PHÒNG BÁN VÉ HÃNG HÀNG KHÔNG JEJUAIR TẠI ĐÀ NẴNG</t>
  </si>
  <si>
    <t>Ms. Trang</t>
  </si>
  <si>
    <t>Chỉ có Zalo</t>
  </si>
  <si>
    <t>Hàng không</t>
  </si>
  <si>
    <t>CHI NHÁNH CÔNG TY CỔ PHẦN VIỄN THÔNG TIN HỌC BƯU ĐIỆN TẠI ĐÀ NẴNG</t>
  </si>
  <si>
    <t>CÔNG TY TNHH MTV THÍ NGHIỆM ĐIỆN MIỀN TRUNG</t>
  </si>
  <si>
    <t>Mr Dinh</t>
  </si>
  <si>
    <t>CÔNG TY CỔ PHẦN ĐẠI ĐỒNG QUẢNG</t>
  </si>
  <si>
    <t>Mrs. Hoa</t>
  </si>
  <si>
    <t>CÔNG TY CP THIẾT KẾ VIỄN THÔNG TIN HỌC ĐÀ NẴNG</t>
  </si>
  <si>
    <t>Ms. Cân</t>
  </si>
  <si>
    <t>13/2024</t>
  </si>
  <si>
    <t>WORKPERMIT - SHERATON</t>
  </si>
  <si>
    <t>Du lịch</t>
  </si>
  <si>
    <t>CỔ PHẦN VIỄN THÔNG TIN HỌC BƯU ĐIỆN TẠI ĐÀ NẴNG</t>
  </si>
  <si>
    <t>CÔNG TY TNHH THƯƠNG MẠI VÀ DỊCH VỤ THUẬN THIÊN VƯỢNG</t>
  </si>
  <si>
    <t>Chị Hằng</t>
  </si>
  <si>
    <t>Dịch vụ</t>
  </si>
  <si>
    <t>14/2024</t>
  </si>
  <si>
    <t>XÍ NGHIỆP SỬA CHỮA - THÍ NGHIỆM - CÔNG TY DỊCH VỤ ĐIỆN LỰC MIỀN TRUNG</t>
  </si>
  <si>
    <t>Anh Hùng</t>
  </si>
  <si>
    <t>15/2024</t>
  </si>
  <si>
    <t>CÔNG TY CỔ PHẦN DƯỢC PHẨM OPC</t>
  </si>
  <si>
    <t>Chị Phượng</t>
  </si>
  <si>
    <t>Y tế</t>
  </si>
  <si>
    <t>16/2024</t>
  </si>
  <si>
    <t>CÔNG TY TNHH CÔNG NGHỆ TECHSOFT</t>
  </si>
  <si>
    <t>17/2024</t>
  </si>
  <si>
    <t>XÍ NGHIỆP THUỶ ĐIỆN ĐĂK PRING</t>
  </si>
  <si>
    <t>18/2024</t>
  </si>
  <si>
    <t>CÔNG TY DỊCH VỤ ĐIỆN LỰC MIỀN TRUNG</t>
  </si>
  <si>
    <t>Anh Dũng</t>
  </si>
  <si>
    <t>19/2024</t>
  </si>
  <si>
    <t>NHÀ MÁY SỮA</t>
  </si>
  <si>
    <t>KCN</t>
  </si>
  <si>
    <t>20/2024</t>
  </si>
  <si>
    <t>VĂN PHÒNG QUẢN LÝ ĐƯỜNG BỘ III.1</t>
  </si>
  <si>
    <t>Chị Lan Anh</t>
  </si>
  <si>
    <t>22/2024</t>
  </si>
  <si>
    <t>CÔNG TY TNHH MICROTEC VIỆT NAM</t>
  </si>
  <si>
    <t>Mrs. Thùy</t>
  </si>
  <si>
    <t>23/2024</t>
  </si>
  <si>
    <t>CTCP- PHÁT TRIỂN NGUỒN NHÂN LỰC LOD</t>
  </si>
  <si>
    <t>XKLĐ</t>
  </si>
  <si>
    <t>25/2024</t>
  </si>
  <si>
    <t>XÍ NGHIỆP THỦY ĐIỆN AN ĐIỀM</t>
  </si>
  <si>
    <t>Mr. Hùng</t>
  </si>
  <si>
    <t>26/2024</t>
  </si>
  <si>
    <t>CÔNG TY CỔ PHẦN DẦU NHỚT VÀ HÓA CHẤT VIỆT NAM</t>
  </si>
  <si>
    <t>Ms. Trâm</t>
  </si>
  <si>
    <t>28/2024</t>
  </si>
  <si>
    <t>CÔNG TY TNHH TƯ VẤN KỸ THUẬT PHÚ THỊNH</t>
  </si>
  <si>
    <t>29/2024</t>
  </si>
  <si>
    <t>CÔNG TY CP TRANG THIẾT BỊ Y NHA KHOA VIỆT ĐĂNG</t>
  </si>
  <si>
    <t>Ms.Bảo Trân</t>
  </si>
  <si>
    <t>30/2024</t>
  </si>
  <si>
    <t>CÔNG TY TNHH MTV ĐIỆN LỰC ĐÀ NẴNG</t>
  </si>
  <si>
    <t>Mrs. Chi</t>
  </si>
  <si>
    <t>33/2024</t>
  </si>
  <si>
    <t>NGÂN HÀNG TMCP VIỆT NAM THƯƠNG TÍN</t>
  </si>
  <si>
    <t>Mrs. Tâm Hiền</t>
  </si>
  <si>
    <t>Ngân hàng</t>
  </si>
  <si>
    <t>35/2024</t>
  </si>
  <si>
    <t>KHÁM TẦM SOÁT NỮ</t>
  </si>
  <si>
    <t>DOANH THU KHÁCH HÀNG HIỆN HỮU</t>
  </si>
  <si>
    <t>TÊN ĐƠN VỊ</t>
  </si>
  <si>
    <t>Heneiken</t>
  </si>
  <si>
    <t>Bs Bình</t>
  </si>
  <si>
    <t>0915671250</t>
  </si>
  <si>
    <t>Công ty Công Nghệ Thông Tin Điện Lực Miền Trung</t>
  </si>
  <si>
    <t>Chị Thường</t>
  </si>
  <si>
    <t>0963977084</t>
  </si>
  <si>
    <t>Ngân hàng Eximbank CN và các PGD</t>
  </si>
  <si>
    <t>Anh Cư GĐ
Chị Thảo đầu mối</t>
  </si>
  <si>
    <t>- 0905139149
- 0905144468</t>
  </si>
  <si>
    <t>Công ty Vafi</t>
  </si>
  <si>
    <t>Chị Khánh</t>
  </si>
  <si>
    <t>0901175179</t>
  </si>
  <si>
    <t>Khu CN</t>
  </si>
  <si>
    <t>Điện lực</t>
  </si>
  <si>
    <t>Thí Nghiệm Điện Miền Trung</t>
  </si>
  <si>
    <t xml:space="preserve">KHÁCH HÀNG ĐANG LÀM VIỆC </t>
  </si>
  <si>
    <t>Tình trạng</t>
  </si>
  <si>
    <t>Ghi chú</t>
  </si>
  <si>
    <t>Xây Lắp Điện Miền trung</t>
  </si>
  <si>
    <t>Công ty Xây dựng AXAVN</t>
  </si>
  <si>
    <t>Công ty Avita</t>
  </si>
  <si>
    <t>DOANH THU KHÁCH HÀNG MỚI</t>
  </si>
  <si>
    <t>Đã gửi báo giá</t>
  </si>
  <si>
    <t>CÔNG TY TNHH PHÁT SƠN THIÊN</t>
  </si>
  <si>
    <t>Đv mới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</si>
</sst>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rgb="FFFF0000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B7E1CD"/>
        <bgColor indexed="64"/>
      </patternFill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2">
    <xf numFmtId="0" fontId="0" fillId="0" borderId="0" xfId="0"/>
    <xf numFmtId="0" fontId="2" fillId="0" borderId="0" xfId="0" applyFont="1" applyAlignment="1">
      <alignment vertical="center"/>
    </xf>
    <xf numFmtId="3" fontId="3" fillId="0" borderId="0" xfId="0" applyNumberFormat="1" applyFont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vertical="center" wrapText="1"/>
    </xf>
    <xf numFmtId="3" fontId="5" fillId="3" borderId="1" xfId="0" applyNumberFormat="1" applyFont="1" applyFill="1" applyBorder="1" applyAlignment="1">
      <alignment horizontal="right" vertical="center" wrapText="1"/>
    </xf>
    <xf numFmtId="0" fontId="5" fillId="3" borderId="2" xfId="0" applyFont="1" applyFill="1" applyBorder="1" applyAlignment="1">
      <alignment vertical="center" wrapText="1"/>
    </xf>
    <xf numFmtId="0" fontId="5" fillId="3" borderId="3" xfId="0" applyFont="1" applyFill="1" applyBorder="1" applyAlignment="1">
      <alignment vertical="center" wrapText="1"/>
    </xf>
    <xf numFmtId="0" fontId="5" fillId="0" borderId="0" xfId="0" applyFont="1" applyAlignment="1">
      <alignment vertical="center"/>
    </xf>
    <xf numFmtId="0" fontId="4" fillId="3" borderId="1" xfId="0" applyFont="1" applyFill="1" applyBorder="1" applyAlignment="1">
      <alignment horizontal="center" vertical="center" wrapText="1"/>
    </xf>
    <xf numFmtId="17" fontId="5" fillId="3" borderId="1" xfId="0" applyNumberFormat="1" applyFont="1" applyFill="1" applyBorder="1" applyAlignment="1">
      <alignment horizontal="center" vertical="center" wrapText="1"/>
    </xf>
    <xf numFmtId="0" fontId="5" fillId="0" borderId="3" xfId="0" applyFont="1" applyBorder="1" applyAlignment="1">
      <alignment vertical="center" wrapText="1"/>
    </xf>
    <xf numFmtId="14" fontId="5" fillId="3" borderId="1" xfId="0" applyNumberFormat="1" applyFont="1" applyFill="1" applyBorder="1" applyAlignment="1">
      <alignment horizontal="center" vertical="center" wrapText="1"/>
    </xf>
    <xf numFmtId="3" fontId="5" fillId="0" borderId="1" xfId="0" applyNumberFormat="1" applyFont="1" applyBorder="1" applyAlignment="1">
      <alignment horizontal="right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5" fillId="3" borderId="1" xfId="0" quotePrefix="1" applyFont="1" applyFill="1" applyBorder="1" applyAlignment="1">
      <alignment horizontal="center" vertical="center" wrapText="1"/>
    </xf>
    <xf numFmtId="165" fontId="4" fillId="2" borderId="1" xfId="1" applyNumberFormat="1" applyFont="1" applyFill="1" applyBorder="1" applyAlignment="1">
      <alignment horizontal="center" vertical="center" wrapText="1"/>
    </xf>
    <xf numFmtId="165" fontId="5" fillId="3" borderId="1" xfId="1" applyNumberFormat="1" applyFont="1" applyFill="1" applyBorder="1" applyAlignment="1">
      <alignment horizontal="center" vertical="center" wrapText="1"/>
    </xf>
    <xf numFmtId="165" fontId="2" fillId="0" borderId="0" xfId="1" applyNumberFormat="1" applyFont="1" applyAlignment="1">
      <alignment vertical="center"/>
    </xf>
    <xf numFmtId="0" fontId="3" fillId="0" borderId="4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9AEEE-6B78-426C-AA83-3BEE23A7A355}">
  <dimension ref="A1:U33"/>
  <sheetViews>
    <sheetView topLeftCell="A28" workbookViewId="0">
      <selection activeCell="E10" sqref="E10"/>
    </sheetView>
  </sheetViews>
  <sheetFormatPr defaultRowHeight="15" x14ac:dyDescent="0.25"/>
  <cols>
    <col min="1" max="1" width="9.140625" style="1"/>
    <col min="2" max="2" width="12.7109375" style="1" customWidth="1"/>
    <col min="3" max="3" width="40" style="1" customWidth="1"/>
    <col min="4" max="4" width="12.5703125" style="1" customWidth="1"/>
    <col min="5" max="5" width="16.7109375" style="1" customWidth="1"/>
    <col min="6" max="6" width="13.28515625" style="1" customWidth="1"/>
    <col min="7" max="7" width="9.140625" style="1"/>
    <col min="8" max="8" width="23.140625" style="1" customWidth="1"/>
    <col min="9" max="9" width="15.42578125" style="1" customWidth="1"/>
    <col min="10" max="16384" width="9.140625" style="1"/>
  </cols>
  <sheetData>
    <row r="1" spans="1:21" ht="33" customHeight="1" x14ac:dyDescent="0.25">
      <c r="A1" s="21" t="s">
        <v>95</v>
      </c>
      <c r="B1" s="21"/>
      <c r="C1" s="21"/>
      <c r="D1" s="21"/>
      <c r="E1" s="21"/>
      <c r="F1" s="21"/>
      <c r="G1" s="21"/>
      <c r="H1" s="2">
        <f>SUM(H3:H33)</f>
        <v>9355146800</v>
      </c>
    </row>
    <row r="2" spans="1:21" ht="48" thickBot="1" x14ac:dyDescent="0.3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</row>
    <row r="3" spans="1:21" s="9" customFormat="1" ht="32.25" thickBot="1" x14ac:dyDescent="0.3">
      <c r="A3" s="4">
        <v>0</v>
      </c>
      <c r="B3" s="4" t="s">
        <v>8</v>
      </c>
      <c r="C3" s="5" t="s">
        <v>9</v>
      </c>
      <c r="D3" s="4" t="s">
        <v>10</v>
      </c>
      <c r="E3" s="4">
        <v>986786658</v>
      </c>
      <c r="F3" s="4" t="s">
        <v>11</v>
      </c>
      <c r="G3" s="4">
        <v>1</v>
      </c>
      <c r="H3" s="6">
        <v>5921898000</v>
      </c>
      <c r="I3" s="7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</row>
    <row r="4" spans="1:21" s="9" customFormat="1" ht="32.25" thickBot="1" x14ac:dyDescent="0.3">
      <c r="A4" s="4">
        <v>0</v>
      </c>
      <c r="B4" s="4" t="s">
        <v>12</v>
      </c>
      <c r="C4" s="5" t="s">
        <v>13</v>
      </c>
      <c r="D4" s="4" t="s">
        <v>14</v>
      </c>
      <c r="E4" s="4">
        <v>905136361</v>
      </c>
      <c r="F4" s="4" t="s">
        <v>15</v>
      </c>
      <c r="G4" s="4">
        <v>1</v>
      </c>
      <c r="H4" s="6">
        <v>48575000</v>
      </c>
      <c r="I4" s="7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</row>
    <row r="5" spans="1:21" s="9" customFormat="1" ht="32.25" thickBot="1" x14ac:dyDescent="0.3">
      <c r="A5" s="10">
        <v>1</v>
      </c>
      <c r="B5" s="11">
        <v>45292</v>
      </c>
      <c r="C5" s="5" t="s">
        <v>16</v>
      </c>
      <c r="D5" s="4" t="s">
        <v>17</v>
      </c>
      <c r="E5" s="4">
        <v>394681020</v>
      </c>
      <c r="F5" s="4" t="s">
        <v>18</v>
      </c>
      <c r="G5" s="4">
        <v>1</v>
      </c>
      <c r="H5" s="6">
        <v>15348000</v>
      </c>
      <c r="I5" s="7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12"/>
    </row>
    <row r="6" spans="1:21" s="9" customFormat="1" ht="48" thickBot="1" x14ac:dyDescent="0.3">
      <c r="A6" s="10">
        <v>2</v>
      </c>
      <c r="B6" s="11">
        <v>45352</v>
      </c>
      <c r="C6" s="5" t="s">
        <v>19</v>
      </c>
      <c r="D6" s="4" t="s">
        <v>20</v>
      </c>
      <c r="E6" s="4">
        <v>935886045</v>
      </c>
      <c r="F6" s="4" t="s">
        <v>21</v>
      </c>
      <c r="G6" s="4">
        <v>1</v>
      </c>
      <c r="H6" s="6">
        <v>35187000</v>
      </c>
      <c r="I6" s="7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12"/>
    </row>
    <row r="7" spans="1:21" s="9" customFormat="1" ht="32.25" thickBot="1" x14ac:dyDescent="0.3">
      <c r="A7" s="10">
        <v>3</v>
      </c>
      <c r="B7" s="11">
        <v>45383</v>
      </c>
      <c r="C7" s="5" t="s">
        <v>22</v>
      </c>
      <c r="D7" s="4" t="s">
        <v>23</v>
      </c>
      <c r="E7" s="4">
        <v>935255189</v>
      </c>
      <c r="F7" s="4" t="s">
        <v>24</v>
      </c>
      <c r="G7" s="4">
        <v>1</v>
      </c>
      <c r="H7" s="6">
        <v>2240000</v>
      </c>
      <c r="I7" s="7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12"/>
    </row>
    <row r="8" spans="1:21" s="9" customFormat="1" ht="32.25" thickBot="1" x14ac:dyDescent="0.3">
      <c r="A8" s="10">
        <v>4</v>
      </c>
      <c r="B8" s="11">
        <v>45413</v>
      </c>
      <c r="C8" s="5" t="s">
        <v>25</v>
      </c>
      <c r="D8" s="4" t="s">
        <v>26</v>
      </c>
      <c r="E8" s="4">
        <v>905004900</v>
      </c>
      <c r="F8" s="4" t="s">
        <v>27</v>
      </c>
      <c r="G8" s="4">
        <v>2</v>
      </c>
      <c r="H8" s="6">
        <v>4255000</v>
      </c>
      <c r="I8" s="7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12"/>
    </row>
    <row r="9" spans="1:21" s="9" customFormat="1" ht="48" thickBot="1" x14ac:dyDescent="0.3">
      <c r="A9" s="10">
        <v>5</v>
      </c>
      <c r="B9" s="11">
        <v>45444</v>
      </c>
      <c r="C9" s="5" t="s">
        <v>28</v>
      </c>
      <c r="D9" s="4" t="s">
        <v>29</v>
      </c>
      <c r="E9" s="4">
        <v>396114475</v>
      </c>
      <c r="F9" s="4" t="s">
        <v>30</v>
      </c>
      <c r="G9" s="4">
        <v>2</v>
      </c>
      <c r="H9" s="6">
        <v>98759600</v>
      </c>
      <c r="I9" s="7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12"/>
    </row>
    <row r="10" spans="1:21" s="9" customFormat="1" ht="32.25" thickBot="1" x14ac:dyDescent="0.3">
      <c r="A10" s="10">
        <v>6</v>
      </c>
      <c r="B10" s="11">
        <v>45474</v>
      </c>
      <c r="C10" s="5" t="s">
        <v>31</v>
      </c>
      <c r="D10" s="4" t="s">
        <v>32</v>
      </c>
      <c r="E10" s="4" t="s">
        <v>33</v>
      </c>
      <c r="F10" s="4" t="s">
        <v>34</v>
      </c>
      <c r="G10" s="4">
        <v>2</v>
      </c>
      <c r="H10" s="6">
        <v>13622400</v>
      </c>
      <c r="I10" s="7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12"/>
    </row>
    <row r="11" spans="1:21" s="9" customFormat="1" ht="48" thickBot="1" x14ac:dyDescent="0.3">
      <c r="A11" s="5"/>
      <c r="B11" s="13">
        <v>45299</v>
      </c>
      <c r="C11" s="5" t="s">
        <v>35</v>
      </c>
      <c r="D11" s="5"/>
      <c r="E11" s="5"/>
      <c r="F11" s="4" t="s">
        <v>24</v>
      </c>
      <c r="G11" s="4">
        <v>2</v>
      </c>
      <c r="H11" s="6">
        <v>205000</v>
      </c>
      <c r="I11" s="7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12"/>
    </row>
    <row r="12" spans="1:21" s="9" customFormat="1" ht="32.25" thickBot="1" x14ac:dyDescent="0.3">
      <c r="A12" s="10">
        <v>8</v>
      </c>
      <c r="B12" s="11">
        <v>45536</v>
      </c>
      <c r="C12" s="5" t="s">
        <v>36</v>
      </c>
      <c r="D12" s="4" t="s">
        <v>37</v>
      </c>
      <c r="E12" s="4">
        <v>906471147</v>
      </c>
      <c r="F12" s="4" t="s">
        <v>30</v>
      </c>
      <c r="G12" s="4">
        <v>2</v>
      </c>
      <c r="H12" s="6">
        <v>585328000</v>
      </c>
      <c r="I12" s="7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12"/>
    </row>
    <row r="13" spans="1:21" s="9" customFormat="1" ht="32.25" thickBot="1" x14ac:dyDescent="0.3">
      <c r="A13" s="10">
        <v>9</v>
      </c>
      <c r="B13" s="11">
        <v>45566</v>
      </c>
      <c r="C13" s="5" t="s">
        <v>38</v>
      </c>
      <c r="D13" s="4" t="s">
        <v>39</v>
      </c>
      <c r="E13" s="4">
        <v>913494039</v>
      </c>
      <c r="F13" s="4" t="s">
        <v>18</v>
      </c>
      <c r="G13" s="4">
        <v>2</v>
      </c>
      <c r="H13" s="6">
        <v>12750000</v>
      </c>
      <c r="I13" s="7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12"/>
    </row>
    <row r="14" spans="1:21" s="9" customFormat="1" ht="32.25" thickBot="1" x14ac:dyDescent="0.3">
      <c r="A14" s="10">
        <v>10</v>
      </c>
      <c r="B14" s="11">
        <v>45597</v>
      </c>
      <c r="C14" s="5" t="s">
        <v>40</v>
      </c>
      <c r="D14" s="4" t="s">
        <v>41</v>
      </c>
      <c r="E14" s="4">
        <v>913410455</v>
      </c>
      <c r="F14" s="4" t="s">
        <v>24</v>
      </c>
      <c r="G14" s="4">
        <v>2</v>
      </c>
      <c r="H14" s="6">
        <v>34500000</v>
      </c>
      <c r="I14" s="7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12"/>
    </row>
    <row r="15" spans="1:21" s="9" customFormat="1" ht="16.5" thickBot="1" x14ac:dyDescent="0.3">
      <c r="A15" s="10">
        <v>12</v>
      </c>
      <c r="B15" s="4" t="s">
        <v>42</v>
      </c>
      <c r="C15" s="5" t="s">
        <v>43</v>
      </c>
      <c r="D15" s="5"/>
      <c r="E15" s="5"/>
      <c r="F15" s="4" t="s">
        <v>44</v>
      </c>
      <c r="G15" s="4">
        <v>2</v>
      </c>
      <c r="H15" s="6">
        <v>1700000</v>
      </c>
      <c r="I15" s="7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12"/>
    </row>
    <row r="16" spans="1:21" s="9" customFormat="1" ht="32.25" thickBot="1" x14ac:dyDescent="0.3">
      <c r="A16" s="10">
        <v>7</v>
      </c>
      <c r="B16" s="11">
        <v>45505</v>
      </c>
      <c r="C16" s="5" t="s">
        <v>45</v>
      </c>
      <c r="D16" s="5"/>
      <c r="E16" s="5"/>
      <c r="F16" s="4" t="s">
        <v>24</v>
      </c>
      <c r="G16" s="4">
        <v>3</v>
      </c>
      <c r="H16" s="6">
        <v>30000000</v>
      </c>
      <c r="I16" s="7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12"/>
    </row>
    <row r="17" spans="1:21" s="9" customFormat="1" ht="32.25" thickBot="1" x14ac:dyDescent="0.3">
      <c r="A17" s="10">
        <v>11</v>
      </c>
      <c r="B17" s="11">
        <v>45627</v>
      </c>
      <c r="C17" s="5" t="s">
        <v>46</v>
      </c>
      <c r="D17" s="4" t="s">
        <v>47</v>
      </c>
      <c r="E17" s="4">
        <v>905934811</v>
      </c>
      <c r="F17" s="4" t="s">
        <v>48</v>
      </c>
      <c r="G17" s="4">
        <v>3</v>
      </c>
      <c r="H17" s="6">
        <v>15360900</v>
      </c>
      <c r="I17" s="7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12"/>
    </row>
    <row r="18" spans="1:21" s="9" customFormat="1" ht="48" thickBot="1" x14ac:dyDescent="0.3">
      <c r="A18" s="10">
        <v>13</v>
      </c>
      <c r="B18" s="4" t="s">
        <v>49</v>
      </c>
      <c r="C18" s="5" t="s">
        <v>50</v>
      </c>
      <c r="D18" s="4" t="s">
        <v>51</v>
      </c>
      <c r="E18" s="4">
        <v>914135197</v>
      </c>
      <c r="F18" s="4" t="s">
        <v>30</v>
      </c>
      <c r="G18" s="4">
        <v>3</v>
      </c>
      <c r="H18" s="6">
        <v>119926000</v>
      </c>
      <c r="I18" s="7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12"/>
    </row>
    <row r="19" spans="1:21" s="9" customFormat="1" ht="32.25" thickBot="1" x14ac:dyDescent="0.3">
      <c r="A19" s="10">
        <v>14</v>
      </c>
      <c r="B19" s="4" t="s">
        <v>52</v>
      </c>
      <c r="C19" s="5" t="s">
        <v>53</v>
      </c>
      <c r="D19" s="4" t="s">
        <v>54</v>
      </c>
      <c r="E19" s="4">
        <v>901997155</v>
      </c>
      <c r="F19" s="4" t="s">
        <v>55</v>
      </c>
      <c r="G19" s="4">
        <v>3</v>
      </c>
      <c r="H19" s="14">
        <v>24122000</v>
      </c>
      <c r="I19" s="7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12"/>
    </row>
    <row r="20" spans="1:21" s="9" customFormat="1" ht="32.25" thickBot="1" x14ac:dyDescent="0.3">
      <c r="A20" s="10">
        <v>15</v>
      </c>
      <c r="B20" s="4" t="s">
        <v>56</v>
      </c>
      <c r="C20" s="5" t="s">
        <v>57</v>
      </c>
      <c r="D20" s="5"/>
      <c r="E20" s="5"/>
      <c r="F20" s="4" t="s">
        <v>24</v>
      </c>
      <c r="G20" s="4">
        <v>3</v>
      </c>
      <c r="H20" s="6">
        <v>60000000</v>
      </c>
      <c r="I20" s="7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12"/>
    </row>
    <row r="21" spans="1:21" s="9" customFormat="1" ht="16.5" thickBot="1" x14ac:dyDescent="0.3">
      <c r="A21" s="10">
        <v>16</v>
      </c>
      <c r="B21" s="4" t="s">
        <v>58</v>
      </c>
      <c r="C21" s="5" t="s">
        <v>59</v>
      </c>
      <c r="D21" s="5"/>
      <c r="E21" s="5"/>
      <c r="F21" s="4" t="s">
        <v>30</v>
      </c>
      <c r="G21" s="4">
        <v>3</v>
      </c>
      <c r="H21" s="6">
        <v>50000000</v>
      </c>
      <c r="I21" s="7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12"/>
    </row>
    <row r="22" spans="1:21" s="9" customFormat="1" ht="32.25" thickBot="1" x14ac:dyDescent="0.3">
      <c r="A22" s="10">
        <v>17</v>
      </c>
      <c r="B22" s="4" t="s">
        <v>60</v>
      </c>
      <c r="C22" s="5" t="s">
        <v>61</v>
      </c>
      <c r="D22" s="4" t="s">
        <v>62</v>
      </c>
      <c r="E22" s="4">
        <v>989912612</v>
      </c>
      <c r="F22" s="4" t="s">
        <v>30</v>
      </c>
      <c r="G22" s="4">
        <v>3</v>
      </c>
      <c r="H22" s="6">
        <v>197863000</v>
      </c>
      <c r="I22" s="7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12"/>
    </row>
    <row r="23" spans="1:21" s="9" customFormat="1" ht="16.5" thickBot="1" x14ac:dyDescent="0.3">
      <c r="A23" s="10">
        <v>18</v>
      </c>
      <c r="B23" s="4" t="s">
        <v>63</v>
      </c>
      <c r="C23" s="5" t="s">
        <v>64</v>
      </c>
      <c r="D23" s="5"/>
      <c r="E23" s="5"/>
      <c r="F23" s="4" t="s">
        <v>65</v>
      </c>
      <c r="G23" s="4">
        <v>3</v>
      </c>
      <c r="H23" s="6">
        <v>1528000</v>
      </c>
      <c r="I23" s="7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12"/>
    </row>
    <row r="24" spans="1:21" s="9" customFormat="1" ht="32.25" thickBot="1" x14ac:dyDescent="0.3">
      <c r="A24" s="10">
        <v>19</v>
      </c>
      <c r="B24" s="4" t="s">
        <v>66</v>
      </c>
      <c r="C24" s="5" t="s">
        <v>67</v>
      </c>
      <c r="D24" s="4" t="s">
        <v>68</v>
      </c>
      <c r="E24" s="4">
        <v>932565016</v>
      </c>
      <c r="F24" s="4" t="s">
        <v>21</v>
      </c>
      <c r="G24" s="4">
        <v>3</v>
      </c>
      <c r="H24" s="6">
        <v>12816000</v>
      </c>
      <c r="I24" s="7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12"/>
    </row>
    <row r="25" spans="1:21" s="9" customFormat="1" ht="32.25" thickBot="1" x14ac:dyDescent="0.3">
      <c r="A25" s="10">
        <v>21</v>
      </c>
      <c r="B25" s="4" t="s">
        <v>69</v>
      </c>
      <c r="C25" s="5" t="s">
        <v>70</v>
      </c>
      <c r="D25" s="4" t="s">
        <v>71</v>
      </c>
      <c r="E25" s="4">
        <v>989539050</v>
      </c>
      <c r="F25" s="4" t="s">
        <v>24</v>
      </c>
      <c r="G25" s="4">
        <v>3</v>
      </c>
      <c r="H25" s="6">
        <v>64130400</v>
      </c>
      <c r="I25" s="7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12"/>
    </row>
    <row r="26" spans="1:21" s="9" customFormat="1" ht="32.25" thickBot="1" x14ac:dyDescent="0.3">
      <c r="A26" s="10">
        <v>23</v>
      </c>
      <c r="B26" s="4" t="s">
        <v>72</v>
      </c>
      <c r="C26" s="5" t="s">
        <v>73</v>
      </c>
      <c r="D26" s="5"/>
      <c r="E26" s="5"/>
      <c r="F26" s="4" t="s">
        <v>74</v>
      </c>
      <c r="G26" s="4">
        <v>3</v>
      </c>
      <c r="H26" s="6">
        <v>50000000</v>
      </c>
      <c r="I26" s="7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12"/>
    </row>
    <row r="27" spans="1:21" s="9" customFormat="1" ht="16.5" thickBot="1" x14ac:dyDescent="0.3">
      <c r="A27" s="10">
        <v>25</v>
      </c>
      <c r="B27" s="4" t="s">
        <v>75</v>
      </c>
      <c r="C27" s="5" t="s">
        <v>76</v>
      </c>
      <c r="D27" s="4" t="s">
        <v>77</v>
      </c>
      <c r="E27" s="4">
        <v>903320755</v>
      </c>
      <c r="F27" s="4" t="s">
        <v>30</v>
      </c>
      <c r="G27" s="4">
        <v>3</v>
      </c>
      <c r="H27" s="6">
        <v>75796000</v>
      </c>
      <c r="I27" s="7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12"/>
    </row>
    <row r="28" spans="1:21" s="9" customFormat="1" ht="32.25" thickBot="1" x14ac:dyDescent="0.3">
      <c r="A28" s="10">
        <v>26</v>
      </c>
      <c r="B28" s="4" t="s">
        <v>78</v>
      </c>
      <c r="C28" s="5" t="s">
        <v>79</v>
      </c>
      <c r="D28" s="4" t="s">
        <v>80</v>
      </c>
      <c r="E28" s="4">
        <v>906096069</v>
      </c>
      <c r="F28" s="4" t="s">
        <v>11</v>
      </c>
      <c r="G28" s="4">
        <v>3</v>
      </c>
      <c r="H28" s="6">
        <v>8206000</v>
      </c>
      <c r="I28" s="7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12"/>
    </row>
    <row r="29" spans="1:21" s="9" customFormat="1" ht="32.25" thickBot="1" x14ac:dyDescent="0.3">
      <c r="A29" s="10">
        <v>28</v>
      </c>
      <c r="B29" s="4" t="s">
        <v>81</v>
      </c>
      <c r="C29" s="5" t="s">
        <v>82</v>
      </c>
      <c r="D29" s="5"/>
      <c r="E29" s="5"/>
      <c r="F29" s="4" t="s">
        <v>24</v>
      </c>
      <c r="G29" s="4">
        <v>3</v>
      </c>
      <c r="H29" s="6">
        <v>10000000</v>
      </c>
      <c r="I29" s="7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12"/>
    </row>
    <row r="30" spans="1:21" s="9" customFormat="1" ht="32.25" thickBot="1" x14ac:dyDescent="0.3">
      <c r="A30" s="10">
        <v>29</v>
      </c>
      <c r="B30" s="4" t="s">
        <v>83</v>
      </c>
      <c r="C30" s="5" t="s">
        <v>84</v>
      </c>
      <c r="D30" s="4" t="s">
        <v>85</v>
      </c>
      <c r="E30" s="4">
        <v>374674858</v>
      </c>
      <c r="F30" s="4" t="s">
        <v>55</v>
      </c>
      <c r="G30" s="4">
        <v>3</v>
      </c>
      <c r="H30" s="6">
        <v>30395000</v>
      </c>
      <c r="I30" s="7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12"/>
    </row>
    <row r="31" spans="1:21" s="9" customFormat="1" ht="32.25" thickBot="1" x14ac:dyDescent="0.3">
      <c r="A31" s="10">
        <v>30</v>
      </c>
      <c r="B31" s="4" t="s">
        <v>86</v>
      </c>
      <c r="C31" s="5" t="s">
        <v>87</v>
      </c>
      <c r="D31" s="4" t="s">
        <v>88</v>
      </c>
      <c r="E31" s="4">
        <v>905113435</v>
      </c>
      <c r="F31" s="4" t="s">
        <v>30</v>
      </c>
      <c r="G31" s="4">
        <v>3</v>
      </c>
      <c r="H31" s="14">
        <v>1780897000</v>
      </c>
      <c r="I31" s="7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12"/>
    </row>
    <row r="32" spans="1:21" s="9" customFormat="1" ht="32.25" thickBot="1" x14ac:dyDescent="0.3">
      <c r="A32" s="10">
        <v>33</v>
      </c>
      <c r="B32" s="15" t="s">
        <v>89</v>
      </c>
      <c r="C32" s="16" t="s">
        <v>90</v>
      </c>
      <c r="D32" s="15" t="s">
        <v>91</v>
      </c>
      <c r="E32" s="15">
        <v>905825282</v>
      </c>
      <c r="F32" s="15" t="s">
        <v>92</v>
      </c>
      <c r="G32" s="15">
        <v>3</v>
      </c>
      <c r="H32" s="14">
        <v>17144500</v>
      </c>
      <c r="I32" s="7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12"/>
    </row>
    <row r="33" spans="1:21" s="9" customFormat="1" ht="16.5" thickBot="1" x14ac:dyDescent="0.3">
      <c r="A33" s="10">
        <v>35</v>
      </c>
      <c r="B33" s="4" t="s">
        <v>93</v>
      </c>
      <c r="C33" s="5" t="s">
        <v>94</v>
      </c>
      <c r="D33" s="5"/>
      <c r="E33" s="5"/>
      <c r="F33" s="4" t="s">
        <v>48</v>
      </c>
      <c r="G33" s="4">
        <v>3</v>
      </c>
      <c r="H33" s="6">
        <v>32594000</v>
      </c>
      <c r="I33" s="7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12"/>
    </row>
  </sheetData>
  <mergeCells count="1">
    <mergeCell ref="A1:G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6E63DA-31A8-4F52-A0FD-3D9892A820F4}">
  <dimension ref="A1:T8"/>
  <sheetViews>
    <sheetView workbookViewId="0">
      <selection activeCell="E10" sqref="E10"/>
    </sheetView>
  </sheetViews>
  <sheetFormatPr defaultRowHeight="15" x14ac:dyDescent="0.25"/>
  <cols>
    <col min="1" max="1" width="9.140625" style="1"/>
    <col min="2" max="2" width="40" style="1" customWidth="1"/>
    <col min="3" max="3" width="12.5703125" style="1" customWidth="1"/>
    <col min="4" max="4" width="16.7109375" style="1" customWidth="1"/>
    <col min="5" max="5" width="13.28515625" style="1" customWidth="1"/>
    <col min="6" max="6" width="9.140625" style="1"/>
    <col min="7" max="7" width="23.140625" style="1" customWidth="1"/>
    <col min="8" max="8" width="15.42578125" style="1" customWidth="1"/>
    <col min="9" max="16384" width="9.140625" style="1"/>
  </cols>
  <sheetData>
    <row r="1" spans="1:20" ht="33" customHeight="1" x14ac:dyDescent="0.25">
      <c r="A1" s="21" t="s">
        <v>118</v>
      </c>
      <c r="B1" s="21"/>
      <c r="C1" s="21"/>
      <c r="D1" s="21"/>
      <c r="E1" s="21"/>
      <c r="F1" s="21"/>
      <c r="G1" s="2">
        <f>SUM(G3:G8)</f>
        <v>580000000</v>
      </c>
    </row>
    <row r="2" spans="1:20" ht="32.25" thickBot="1" x14ac:dyDescent="0.3">
      <c r="A2" s="3" t="s">
        <v>0</v>
      </c>
      <c r="B2" s="3" t="s">
        <v>96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</row>
    <row r="3" spans="1:20" s="9" customFormat="1" ht="16.5" thickBot="1" x14ac:dyDescent="0.3">
      <c r="A3" s="4">
        <v>1</v>
      </c>
      <c r="B3" s="5" t="s">
        <v>97</v>
      </c>
      <c r="C3" s="4" t="s">
        <v>98</v>
      </c>
      <c r="D3" s="17" t="s">
        <v>99</v>
      </c>
      <c r="E3" s="4" t="s">
        <v>109</v>
      </c>
      <c r="F3" s="4"/>
      <c r="G3" s="6">
        <v>250000000</v>
      </c>
      <c r="H3" s="7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</row>
    <row r="4" spans="1:20" s="9" customFormat="1" ht="32.25" thickBot="1" x14ac:dyDescent="0.3">
      <c r="A4" s="4">
        <v>2</v>
      </c>
      <c r="B4" s="5" t="s">
        <v>100</v>
      </c>
      <c r="C4" s="4" t="s">
        <v>101</v>
      </c>
      <c r="D4" s="17" t="s">
        <v>102</v>
      </c>
      <c r="E4" s="4" t="s">
        <v>110</v>
      </c>
      <c r="F4" s="4"/>
      <c r="G4" s="6">
        <v>160000000</v>
      </c>
      <c r="H4" s="7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</row>
    <row r="5" spans="1:20" s="9" customFormat="1" ht="48" thickBot="1" x14ac:dyDescent="0.3">
      <c r="A5" s="4">
        <v>3</v>
      </c>
      <c r="B5" s="5" t="s">
        <v>103</v>
      </c>
      <c r="C5" s="4" t="s">
        <v>104</v>
      </c>
      <c r="D5" s="17" t="s">
        <v>105</v>
      </c>
      <c r="E5" s="4" t="s">
        <v>92</v>
      </c>
      <c r="F5" s="4"/>
      <c r="G5" s="6">
        <v>70000000</v>
      </c>
      <c r="H5" s="7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12"/>
    </row>
    <row r="6" spans="1:20" s="9" customFormat="1" ht="16.5" thickBot="1" x14ac:dyDescent="0.3">
      <c r="A6" s="4">
        <v>4</v>
      </c>
      <c r="B6" s="5" t="s">
        <v>106</v>
      </c>
      <c r="C6" s="4" t="s">
        <v>107</v>
      </c>
      <c r="D6" s="17" t="s">
        <v>108</v>
      </c>
      <c r="E6" s="4" t="s">
        <v>109</v>
      </c>
      <c r="F6" s="4"/>
      <c r="G6" s="6">
        <v>100000000</v>
      </c>
      <c r="H6" s="7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12"/>
    </row>
    <row r="7" spans="1:20" s="9" customFormat="1" ht="16.5" thickBot="1" x14ac:dyDescent="0.3">
      <c r="A7" s="4">
        <v>5</v>
      </c>
      <c r="B7" s="5"/>
      <c r="C7" s="4"/>
      <c r="D7" s="4"/>
      <c r="E7" s="4"/>
      <c r="F7" s="4"/>
      <c r="G7" s="6"/>
      <c r="H7" s="7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12"/>
    </row>
    <row r="8" spans="1:20" s="9" customFormat="1" ht="16.5" thickBot="1" x14ac:dyDescent="0.3">
      <c r="A8" s="4">
        <v>6</v>
      </c>
      <c r="B8" s="5"/>
      <c r="C8" s="4"/>
      <c r="D8" s="4"/>
      <c r="E8" s="4"/>
      <c r="F8" s="4"/>
      <c r="G8" s="6"/>
      <c r="H8" s="7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12"/>
    </row>
  </sheetData>
  <mergeCells count="1">
    <mergeCell ref="A1:F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54ABB-9C62-4593-9BB4-03877E51C8AF}">
  <dimension ref="A1:R8"/>
  <sheetViews>
    <sheetView tabSelected="1" workbookViewId="0">
      <selection activeCell="F8" sqref="F8"/>
    </sheetView>
  </sheetViews>
  <sheetFormatPr defaultRowHeight="15" x14ac:dyDescent="0.25"/>
  <cols>
    <col min="1" max="1" width="9.140625" style="1"/>
    <col min="2" max="2" width="26.7109375" style="1" bestFit="1" customWidth="1"/>
    <col min="3" max="3" width="13.7109375" style="20" bestFit="1" customWidth="1"/>
    <col min="4" max="4" width="16.7109375" style="1" customWidth="1"/>
    <col min="5" max="5" width="13.28515625" style="1" customWidth="1"/>
    <col min="6" max="6" width="15.42578125" style="1" customWidth="1"/>
    <col min="7" max="16384" width="9.140625" style="1"/>
  </cols>
  <sheetData>
    <row r="1" spans="1:18" ht="33" customHeight="1" x14ac:dyDescent="0.25">
      <c r="A1" s="21" t="s">
        <v>112</v>
      </c>
      <c r="B1" s="21"/>
      <c r="C1" s="21"/>
      <c r="D1" s="21"/>
      <c r="E1" s="21"/>
    </row>
    <row r="2" spans="1:18" ht="16.5" thickBot="1" x14ac:dyDescent="0.3">
      <c r="A2" s="3" t="s">
        <v>0</v>
      </c>
      <c r="B2" s="3" t="s">
        <v>96</v>
      </c>
      <c r="C2" s="18" t="s">
        <v>7</v>
      </c>
      <c r="D2" s="3" t="s">
        <v>113</v>
      </c>
      <c r="E2" s="3" t="s">
        <v>114</v>
      </c>
    </row>
    <row r="3" spans="1:18" s="9" customFormat="1" ht="16.5" thickBot="1" x14ac:dyDescent="0.3">
      <c r="A3" s="4">
        <v>1</v>
      </c>
      <c r="B3" s="5" t="s">
        <v>111</v>
      </c>
      <c r="C3" s="19">
        <v>580000000</v>
      </c>
      <c r="D3" s="17" t="s">
        <v>119</v>
      </c>
      <c r="E3" s="4"/>
      <c r="F3" s="7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</row>
    <row r="4" spans="1:18" s="9" customFormat="1" ht="16.5" thickBot="1" x14ac:dyDescent="0.3">
      <c r="A4" s="4">
        <v>2</v>
      </c>
      <c r="B4" s="5" t="s">
        <v>115</v>
      </c>
      <c r="C4" s="19">
        <v>95000000</v>
      </c>
      <c r="D4" s="17" t="s">
        <v>119</v>
      </c>
      <c r="E4" s="4"/>
      <c r="F4" s="7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</row>
    <row r="5" spans="1:18" s="9" customFormat="1" ht="16.5" thickBot="1" x14ac:dyDescent="0.3">
      <c r="A5" s="4">
        <v>3</v>
      </c>
      <c r="B5" s="5" t="s">
        <v>116</v>
      </c>
      <c r="C5" s="19"/>
      <c r="D5" s="17" t="s">
        <v>119</v>
      </c>
      <c r="E5" s="4" t="s">
        <v>121</v>
      </c>
      <c r="F5" s="7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12"/>
    </row>
    <row r="6" spans="1:18" s="9" customFormat="1" ht="16.5" thickBot="1" x14ac:dyDescent="0.3">
      <c r="A6" s="4">
        <v>4</v>
      </c>
      <c r="B6" s="5" t="s">
        <v>117</v>
      </c>
      <c r="C6" s="19"/>
      <c r="D6" s="17" t="s">
        <v>119</v>
      </c>
      <c r="E6" s="4" t="s">
        <v>121</v>
      </c>
      <c r="F6" s="7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12"/>
    </row>
    <row r="7" spans="1:18" s="9" customFormat="1" ht="32.25" thickBot="1" x14ac:dyDescent="0.3">
      <c r="A7" s="4">
        <v>5</v>
      </c>
      <c r="B7" s="5" t="s">
        <v>120</v>
      </c>
      <c r="C7" s="19"/>
      <c r="D7" s="17" t="s">
        <v>119</v>
      </c>
      <c r="E7" s="4" t="s">
        <v>121</v>
      </c>
      <c r="F7" s="7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12"/>
    </row>
    <row r="8" spans="1:18" s="9" customFormat="1" ht="16.5" thickBot="1" x14ac:dyDescent="0.3">
      <c r="A8" s="4">
        <v>6</v>
      </c>
      <c r="B8" s="5"/>
      <c r="C8" s="19"/>
      <c r="D8" s="4"/>
      <c r="E8" s="4"/>
      <c r="F8" s="7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12"/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KH HIỆN HỮU QUÝ I</vt:lpstr>
      <vt:lpstr>KH MỚI CẦN TIẾP CẬN</vt:lpstr>
      <vt:lpstr>KH ĐANG LÀM VIỆC TRONG TUẦN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2025-01-03T04:22:41Z</dcterms:created>
  <dcterms:modified xsi:type="dcterms:W3CDTF">2025-01-11T07:47:56Z</dcterms:modified>
</cp:coreProperties>
</file>