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G:\DATA-TN\Hoàng\2025\BÁO GIÁ\CT PT VÀ KHAI THÁC HẠ TẦNG KHU CÔNG NGHIỆP ĐÀ NẴNG\"/>
    </mc:Choice>
  </mc:AlternateContent>
  <xr:revisionPtr revIDLastSave="0" documentId="13_ncr:1_{E88885BD-C239-429E-8E33-C08E697FE23D}" xr6:coauthVersionLast="47" xr6:coauthVersionMax="47" xr10:uidLastSave="{00000000-0000-0000-0000-000000000000}"/>
  <bookViews>
    <workbookView xWindow="-120" yWindow="-120" windowWidth="20730" windowHeight="11160" xr2:uid="{00000000-000D-0000-FFFF-FFFF00000000}"/>
  </bookViews>
  <sheets>
    <sheet name="bgia niêm yết" sheetId="1" r:id="rId1"/>
    <sheet name="199" sheetId="2" r:id="rId2"/>
    <sheet name="THIỆN PHƯỚC" sheetId="3" r:id="rId3"/>
    <sheet name="HK" sheetId="4" r:id="rId4"/>
  </sheets>
  <definedNames>
    <definedName name="_xlnm.Print_Area" localSheetId="1">'199'!$A$1:$E$52</definedName>
    <definedName name="_xlnm.Print_Area" localSheetId="0">'bgia niêm yết'!$A$1:$F$63</definedName>
    <definedName name="_xlnm.Print_Area" localSheetId="3">HK!$A$1:$E$44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 r="E36" i="4"/>
  <c r="D36" i="4"/>
  <c r="E41" i="2"/>
  <c r="E36" i="2"/>
  <c r="D36" i="2"/>
  <c r="E41" i="1"/>
  <c r="F31" i="1"/>
  <c r="F30" i="1"/>
  <c r="F29" i="1"/>
  <c r="F28" i="1"/>
  <c r="F27" i="1"/>
  <c r="F26" i="1"/>
  <c r="F25" i="1"/>
  <c r="F24" i="1"/>
  <c r="F23" i="1"/>
  <c r="F22" i="1"/>
  <c r="F21" i="1"/>
  <c r="F20" i="1"/>
</calcChain>
</file>

<file path=xl/sharedStrings.xml><?xml version="1.0" encoding="utf-8"?>
<sst xmlns="http://schemas.openxmlformats.org/spreadsheetml/2006/main" count="232" uniqueCount="129">
  <si>
    <t>Danh mục khám</t>
  </si>
  <si>
    <t>Khám chuyên khoa Nội, ngoại tổng quát, Chuyên khoa TMH, Chuyên Khoa RMH, Chuyên khoa mắt, cân đo, huyết áp,….</t>
  </si>
  <si>
    <t xml:space="preserve">Tổng kết và tư vấn sức khỏe </t>
  </si>
  <si>
    <t>Khám tổng quát</t>
  </si>
  <si>
    <t>Nước tiểu toàn phần</t>
  </si>
  <si>
    <t>Công thức máu</t>
  </si>
  <si>
    <t>Kiểm tra đường huyết</t>
  </si>
  <si>
    <t>Kiểm tra chức năng gan</t>
  </si>
  <si>
    <t>Kiểm tra chức năng thận</t>
  </si>
  <si>
    <t>BẢNG BÁO GIÁ GÓI KHÁM SỨC KHỎE TỔNG QUÁT</t>
  </si>
  <si>
    <t>* Lưu ý:</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</si>
  <si>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</si>
  <si>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</si>
  <si>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</si>
  <si>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</si>
  <si>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</si>
  <si>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Công ty cổ phần Thiện Nhân Đà Nẵng xin gửi đến Quý Công ty/Đơn vị bảng báo giá các danh mục khám (Bao gồm các hạng mục khám bệnh và các xét nghiệm) của gói khám sức khỏe tổng quát định kỳ như sau:</t>
  </si>
  <si>
    <t>Chẩn đoán hình ảnh</t>
  </si>
  <si>
    <t>Stt</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</si>
  <si>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</si>
  <si>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</si>
  <si>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</si>
  <si>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</si>
  <si>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</si>
  <si>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</si>
  <si>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</si>
  <si>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</si>
  <si>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</si>
  <si>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</si>
  <si>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</si>
  <si>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</si>
  <si>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Điện tâm đồ. (Đo điện tim) 12 kênh (Hãng GE - Mỹ)</t>
  </si>
  <si>
    <t>Phát hiện sớm các bệnh lý thiếu máu cơ tim, rối loạn nhịp tim</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</si>
  <si>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</si>
  <si>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</si>
  <si>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</si>
  <si>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</si>
  <si>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</si>
  <si>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</si>
  <si>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</si>
  <si>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</si>
  <si>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</si>
  <si>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</si>
  <si>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</si>
  <si>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Mỡ máu</t>
  </si>
  <si>
    <t>Cholesterol TP (Hãng Roche - Thụy sỹ - Hóa chất chính hãng)</t>
  </si>
  <si>
    <t>Cholesterol toàn phần</t>
  </si>
  <si>
    <t>Triglycerid (Hãng Roche - Thụy sỹ - Hóa chất chính hãng)</t>
  </si>
  <si>
    <t>1 dạng chất béo</t>
  </si>
  <si>
    <t>Kiểm tra gout</t>
  </si>
  <si>
    <t>Định lượng ACID URIC máu (Hãng Roche - Thụy sỹ - Hóa chất chính hãng - Hóa chất chính hãng)</t>
  </si>
  <si>
    <t>Phát hiện bệnh Goutte.</t>
  </si>
  <si>
    <t xml:space="preserve">Tư vấn điều trị toàn bộ các kết quả khám </t>
  </si>
  <si>
    <t>Miễn phí</t>
  </si>
  <si>
    <t xml:space="preserve">TỔNG CỘNG </t>
  </si>
  <si>
    <t xml:space="preserve">Điện Thoại : 0236.828489 - 0236. 568988 </t>
  </si>
  <si>
    <t>Email : Thiennhanhospital@gmail.com</t>
  </si>
  <si>
    <t xml:space="preserve">CÔNG TY CỔ PHẦN BỆNH VIỆN THIỆN NHÂN ĐÀ NẴNG </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</si>
  <si>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</si>
  <si>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</si>
  <si>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Điện thoại: 02363. 828489  / 02362.525379</t>
  </si>
  <si>
    <t>. Email: thiennhanhospital@gmail.com</t>
  </si>
  <si>
    <t>Khám phụ khoa</t>
  </si>
  <si>
    <t>Khám Vú</t>
  </si>
  <si>
    <t>Ưu đãi dành cho đơn vị</t>
  </si>
  <si>
    <t>Gói Nữ</t>
  </si>
  <si>
    <t xml:space="preserve">Số 276-278-280 Đống Đa - P Thanh Bình -Thành Phố Đà Nẵng </t>
  </si>
  <si>
    <t>Khám ngoại</t>
  </si>
  <si>
    <t xml:space="preserve">Test Ma tuý tổng hợp </t>
  </si>
  <si>
    <t>Ethanol(Nồng độ cồn trong máu)</t>
  </si>
  <si>
    <t>Phát hiện định tính nhiễm virus HIV</t>
  </si>
  <si>
    <t>Kiểm tra nồng độ cồn</t>
  </si>
  <si>
    <t>. Ms Diệp ( PGĐ.KD) : 0937 334 583</t>
  </si>
  <si>
    <t>. Ms Sương ( TP.KD) : 09350345693</t>
  </si>
  <si>
    <t xml:space="preserve">
Địa chỉ: 216 Nguyễn Công Trứ, An Hải Đông, Sơn Trà, TP ĐN 
Hotline: 0949.781122  –  Email: lexuantung.bv199@gmail.com</t>
  </si>
  <si>
    <t>Lời đầu tiên, thay mặt Bệnh viện 199 kính chúc Quý khách hàng sức khỏe và thành công</t>
  </si>
  <si>
    <t>Bệnh viện 199 chân thành cảm ơn sự tín nhiệm của Quý Cơ Quan</t>
  </si>
  <si>
    <t>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một số dịch vụ y tế khác như sau:</t>
  </si>
  <si>
    <t>STT</t>
  </si>
  <si>
    <t>Nội dung khám</t>
  </si>
  <si>
    <t xml:space="preserve">Ý nghĩa </t>
  </si>
  <si>
    <t>Đối tượng</t>
  </si>
  <si>
    <t>Nam</t>
  </si>
  <si>
    <t>Nữ</t>
  </si>
  <si>
    <t>Khám sức khỏe theo thông tư 32/2023/TT-BYT</t>
  </si>
  <si>
    <t xml:space="preserve">Khám thể lực </t>
  </si>
  <si>
    <t>Đo chiều cao, cân nặng, vòng ngực,Đo huyết áp, nhịp tim.</t>
  </si>
  <si>
    <t>Khám nội khoa</t>
  </si>
  <si>
    <t>Khám các hệ cơ quan: tim, phổi, tiêu hóa, gan mật, thận, thần kinh, tiết niệu</t>
  </si>
  <si>
    <t>Khám ngoại khoa</t>
  </si>
  <si>
    <t>Khám các chi, khớp, cột sống,Khám hệ cơ xương</t>
  </si>
  <si>
    <t>Khám tai mũi họng</t>
  </si>
  <si>
    <t xml:space="preserve">Khám tai mũi họng </t>
  </si>
  <si>
    <t>Khám răng hàm mặt</t>
  </si>
  <si>
    <t>Khám mắt</t>
  </si>
  <si>
    <t>Khám mắt, kiểm tra thị lực</t>
  </si>
  <si>
    <t>Khám da liễu</t>
  </si>
  <si>
    <t>Kiểm tra tình trạng da</t>
  </si>
  <si>
    <t>Khám và tư vấn</t>
  </si>
  <si>
    <t>Chụp Xquang ngực thẳng số hóa 1 phim</t>
  </si>
  <si>
    <t xml:space="preserve"> Đánh giá các bất thường trong lồng ngực; Các bệnh về phổi bao gồm khối u trong phổi; và Bệnh lao,...</t>
  </si>
  <si>
    <t xml:space="preserve">Giá dịch vụ trên có xuất hoá đơn tài chính. </t>
  </si>
  <si>
    <t>Báo giá có giá trị 60 ngày kể từ lúc phát hành báo giá.</t>
  </si>
  <si>
    <t>Trân trọng !</t>
  </si>
  <si>
    <t xml:space="preserve">Siêu âm màu Bụng - Tổng Quát </t>
  </si>
  <si>
    <t xml:space="preserve">Siêu âm Tuyến giáp  </t>
  </si>
  <si>
    <t>Điện tâm đồ. (Đo điện tim) 12 kênh</t>
  </si>
  <si>
    <t>Nước tiểu 10 thông số.</t>
  </si>
  <si>
    <t xml:space="preserve">Tổng phân tích tế bào máu bằng máy Laser. </t>
  </si>
  <si>
    <t>Định lượng GLUCOSE máu.</t>
  </si>
  <si>
    <t xml:space="preserve">AST ( SGOT )  </t>
  </si>
  <si>
    <t xml:space="preserve">ALT ( SGPT ) </t>
  </si>
  <si>
    <t xml:space="preserve">Định lượng CREATINIE máu </t>
  </si>
  <si>
    <r>
      <rPr>
        <b/>
        <u/>
        <sz val="15"/>
        <rFont val="Cambria"/>
        <family val="1"/>
        <scheme val="major"/>
      </rPr>
      <t>Kính gửi</t>
    </r>
    <r>
      <rPr>
        <b/>
        <sz val="15"/>
        <rFont val="Cambria"/>
        <family val="1"/>
        <scheme val="major"/>
      </rPr>
      <t xml:space="preserve">:  QUÝ CÔNG TY </t>
    </r>
  </si>
  <si>
    <t>Kính gửi: CT PT VÀ KHAI THÁC HẠ TẦNG KHU CÔNG NGHIỆP ĐÀ NẴNG</t>
  </si>
  <si>
    <t xml:space="preserve">Tặng 1 phiếu thức uống miễn phí Café Sân Vườn tại ngay Trung tâm Thiện Nhân </t>
  </si>
  <si>
    <t>DANH MỤC - LÁI XE</t>
  </si>
  <si>
    <t>BÁO GIÁ DỊCH VỤ KHÁM SỨC KHỎE</t>
  </si>
  <si>
    <t>ĐẠI DIỆN ĐƠN VỊ</t>
  </si>
  <si>
    <t>Đà Nẵng, ngày         tháng          năm 2024</t>
  </si>
  <si>
    <t>PHÒNG KHÁM ĐA KHOA HOÀ KHÁNH
Địa chỉ: 643 Tôn Đức Thắng - P. Hoà Khánh Nam - Q.Liên Chiểu - Thành phố Đà Nẵng
Điện thoại: 0236.2640.116 - 0938.863.804
Email: hoakhanhclinic@gmail.com</t>
  </si>
  <si>
    <t>Phòng khám Đa Khoa Hoà Khánh xin gửi đến Quý Công ty/Đơn vị bảng báo giá các danh mục khám (Bao gồm các hạng mục khám bệnh và các xét nghiệm) của gói khám sức khỏe tổng quát định kỳ như sau:</t>
  </si>
  <si>
    <t>Kính gửi: Quý công ty</t>
  </si>
  <si>
    <r>
      <t xml:space="preserve">* Lưu ý:   . </t>
    </r>
    <r>
      <rPr>
        <i/>
        <sz val="13"/>
        <rFont val="Bahnschrift"/>
        <family val="2"/>
      </rPr>
      <t>Đơn giá trên đã bao gồm hóa đơn tài chính (không chịu thuế VAT).</t>
    </r>
  </si>
  <si>
    <t xml:space="preserve">                 . Báo giá này có hiệu lực kể từ ngày báo giá cho đến hết năm 2024</t>
  </si>
  <si>
    <t>* Chính sách ưu đãi ngoài gói:</t>
  </si>
  <si>
    <t>Giảm 10% tất cả danh mục phát sinh (trừ các danh mục liên quan đến gen, di truyền, dịch vụ răng)</t>
  </si>
  <si>
    <t>TỔNG GIÁM ĐỐC</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</si>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</sst>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 _ _-;\-* #,##0.00\ _ _-;_-* &quot;-&quot;??\ _ _-;_-@_-"/>
    <numFmt numFmtId="166" formatCode="_-* #,##0\ _ _-;\-* #,##0\ _ _-;_-* &quot;-&quot;??\ _ _-;_-@_-"/>
  </numFmts>
  <fonts count="51" x14ac:knownFonts="1">
    <font>
      <sz val="11"/>
      <color theme="1"/>
      <name val="Calibri"/>
      <family val="2"/>
      <charset val="163"/>
      <scheme val="minor"/>
    </font>
    <font>
      <sz val="12"/>
      <color theme="1"/>
      <name val="Times New Roman"/>
      <family val="1"/>
    </font>
    <font>
      <sz val="8"/>
      <name val="Calibri"/>
      <family val="2"/>
      <charset val="163"/>
      <scheme val="minor"/>
    </font>
    <font>
      <sz val="11"/>
      <color theme="1"/>
      <name val="Calibri"/>
      <family val="2"/>
      <charset val="163"/>
      <scheme val="minor"/>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3"/>
      <color rgb="FFFF0000"/>
      <name val="Times New Roman"/>
      <family val="1"/>
    </font>
    <font>
      <b/>
      <sz val="17"/>
      <color theme="1"/>
      <name val="Times New Roman"/>
      <family val="1"/>
    </font>
    <font>
      <sz val="13"/>
      <color rgb="FFFF0000"/>
      <name val="Times New Roman"/>
      <family val="1"/>
    </font>
    <font>
      <b/>
      <sz val="16"/>
      <color rgb="FF000000"/>
      <name val="Times New Roman"/>
      <family val="1"/>
    </font>
    <font>
      <b/>
      <sz val="13"/>
      <color rgb="FF70AD47"/>
      <name val="Cambria"/>
      <family val="1"/>
      <scheme val="major"/>
    </font>
    <font>
      <b/>
      <sz val="14"/>
      <name val="Cambria"/>
      <family val="1"/>
      <scheme val="major"/>
    </font>
    <font>
      <b/>
      <sz val="13"/>
      <color theme="1"/>
      <name val="Cambria"/>
      <family val="1"/>
      <scheme val="major"/>
    </font>
    <font>
      <b/>
      <sz val="17"/>
      <name val="Cambria"/>
      <family val="1"/>
      <scheme val="major"/>
    </font>
    <font>
      <b/>
      <sz val="10"/>
      <name val="Cambria"/>
      <family val="1"/>
      <scheme val="major"/>
    </font>
    <font>
      <b/>
      <sz val="15"/>
      <name val="Cambria"/>
      <family val="1"/>
      <scheme val="major"/>
    </font>
    <font>
      <b/>
      <u/>
      <sz val="15"/>
      <name val="Cambria"/>
      <family val="1"/>
      <scheme val="major"/>
    </font>
    <font>
      <sz val="13"/>
      <color theme="1"/>
      <name val="Cambria"/>
      <family val="1"/>
      <scheme val="major"/>
    </font>
    <font>
      <sz val="11"/>
      <color theme="1"/>
      <name val="Cambria"/>
      <family val="1"/>
      <scheme val="major"/>
    </font>
    <font>
      <sz val="11"/>
      <name val="Cambria"/>
      <family val="1"/>
      <scheme val="major"/>
    </font>
    <font>
      <b/>
      <sz val="11"/>
      <name val="Cambria"/>
      <family val="1"/>
      <scheme val="major"/>
    </font>
    <font>
      <i/>
      <sz val="11"/>
      <name val="Cambria"/>
      <family val="1"/>
      <scheme val="major"/>
    </font>
    <font>
      <sz val="11"/>
      <color rgb="FF000000"/>
      <name val="Cambria"/>
      <family val="1"/>
      <scheme val="major"/>
    </font>
    <font>
      <b/>
      <sz val="11"/>
      <color rgb="FFFF0000"/>
      <name val="Cambria"/>
      <family val="1"/>
      <scheme val="major"/>
    </font>
    <font>
      <b/>
      <sz val="11"/>
      <color rgb="FF000000"/>
      <name val="Cambria"/>
      <family val="1"/>
      <scheme val="major"/>
    </font>
    <font>
      <b/>
      <i/>
      <sz val="11"/>
      <name val="Cambria"/>
      <family val="1"/>
      <scheme val="major"/>
    </font>
    <font>
      <b/>
      <i/>
      <sz val="13"/>
      <color rgb="FFFF0000"/>
      <name val="Times New Roman"/>
      <family val="1"/>
    </font>
    <font>
      <i/>
      <sz val="13"/>
      <color rgb="FFFF0000"/>
      <name val="Times New Roman"/>
      <family val="1"/>
    </font>
    <font>
      <b/>
      <sz val="11"/>
      <name val="Times New Roman"/>
      <family val="1"/>
    </font>
    <font>
      <b/>
      <i/>
      <sz val="13"/>
      <color theme="1"/>
      <name val="Bahnschrift"/>
      <family val="2"/>
    </font>
    <font>
      <sz val="13"/>
      <color theme="1"/>
      <name val="Bahnschrift"/>
      <family val="2"/>
    </font>
    <font>
      <b/>
      <sz val="17"/>
      <name val="Calibri"/>
      <family val="2"/>
      <scheme val="minor"/>
    </font>
    <font>
      <b/>
      <sz val="12"/>
      <name val="Calibri"/>
      <family val="2"/>
      <scheme val="minor"/>
    </font>
    <font>
      <sz val="12"/>
      <color theme="1"/>
      <name val="Calibri"/>
      <family val="2"/>
      <scheme val="minor"/>
    </font>
    <font>
      <sz val="12"/>
      <name val="Calibri"/>
      <family val="2"/>
      <scheme val="minor"/>
    </font>
    <font>
      <i/>
      <sz val="12"/>
      <name val="Calibri"/>
      <family val="2"/>
      <scheme val="minor"/>
    </font>
    <font>
      <sz val="12"/>
      <color rgb="FF000000"/>
      <name val="Calibri"/>
      <family val="2"/>
      <scheme val="minor"/>
    </font>
    <font>
      <b/>
      <sz val="12"/>
      <color rgb="FFFF0000"/>
      <name val="Calibri"/>
      <family val="2"/>
      <scheme val="minor"/>
    </font>
    <font>
      <b/>
      <sz val="12"/>
      <color rgb="FF000000"/>
      <name val="Calibri"/>
      <family val="2"/>
      <scheme val="minor"/>
    </font>
    <font>
      <b/>
      <i/>
      <sz val="13"/>
      <name val="Bahnschrift"/>
      <family val="2"/>
    </font>
    <font>
      <i/>
      <sz val="13"/>
      <name val="Bahnschrift"/>
      <family val="2"/>
    </font>
    <font>
      <i/>
      <sz val="11"/>
      <color theme="1"/>
      <name val="Calibri"/>
      <family val="2"/>
      <scheme val="minor"/>
    </font>
    <font>
      <i/>
      <sz val="12"/>
      <color theme="1"/>
      <name val="Times New Roman"/>
      <family val="1"/>
    </font>
    <font>
      <b/>
      <sz val="14"/>
      <color theme="1"/>
      <name val="Times New Roman"/>
      <family val="1"/>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33CCCC"/>
        <bgColor indexed="64"/>
      </patternFill>
    </fill>
    <fill>
      <patternFill patternType="solid">
        <fgColor theme="8"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4">
    <xf numFmtId="0" fontId="0" fillId="0" borderId="0"/>
    <xf numFmtId="43" fontId="3" fillId="0" borderId="0" applyFont="0" applyFill="0" applyBorder="0" applyAlignment="0" applyProtection="0"/>
    <xf numFmtId="0" fontId="3" fillId="0" borderId="0"/>
    <xf numFmtId="165" fontId="3" fillId="0" borderId="0" applyFont="0" applyFill="0" applyBorder="0" applyAlignment="0" applyProtection="0"/>
  </cellStyleXfs>
  <cellXfs count="233">
    <xf numFmtId="0" fontId="0" fillId="0" borderId="0" xfId="0"/>
    <xf numFmtId="0" fontId="4" fillId="0" borderId="3" xfId="0" applyFont="1" applyBorder="1" applyAlignment="1">
      <alignment vertical="center"/>
    </xf>
    <xf numFmtId="0" fontId="4" fillId="0" borderId="4" xfId="0" applyFont="1" applyBorder="1" applyAlignment="1">
      <alignment vertical="center"/>
    </xf>
    <xf numFmtId="0" fontId="4" fillId="0" borderId="4" xfId="0" applyFont="1" applyBorder="1" applyAlignment="1">
      <alignment vertical="top" wrapText="1"/>
    </xf>
    <xf numFmtId="0" fontId="5" fillId="0" borderId="7" xfId="0" applyFont="1" applyBorder="1" applyAlignment="1">
      <alignment vertical="top" wrapText="1"/>
    </xf>
    <xf numFmtId="0" fontId="4" fillId="0" borderId="4" xfId="0" applyFont="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vertical="center"/>
    </xf>
    <xf numFmtId="3" fontId="6" fillId="0" borderId="4" xfId="0" applyNumberFormat="1" applyFont="1" applyBorder="1" applyAlignment="1">
      <alignment horizontal="center" vertical="center"/>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xf numFmtId="0" fontId="9" fillId="0" borderId="1" xfId="0" applyFont="1" applyBorder="1" applyAlignment="1">
      <alignment horizontal="justify"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9" fillId="3" borderId="1" xfId="0" applyFont="1" applyFill="1" applyBorder="1" applyAlignment="1">
      <alignment vertical="center" wrapText="1"/>
    </xf>
    <xf numFmtId="0" fontId="9" fillId="3" borderId="1" xfId="0" applyFont="1" applyFill="1" applyBorder="1" applyAlignment="1">
      <alignment horizontal="justify" vertical="center" wrapText="1"/>
    </xf>
    <xf numFmtId="3" fontId="9" fillId="3" borderId="1" xfId="0" applyNumberFormat="1" applyFont="1" applyFill="1" applyBorder="1" applyAlignment="1">
      <alignment horizontal="center" vertical="center" wrapText="1"/>
    </xf>
    <xf numFmtId="0" fontId="9" fillId="0" borderId="1" xfId="0" applyFont="1" applyBorder="1" applyAlignment="1">
      <alignment horizontal="justify" vertical="center"/>
    </xf>
    <xf numFmtId="0" fontId="4" fillId="0" borderId="3" xfId="0" applyFont="1" applyBorder="1"/>
    <xf numFmtId="0" fontId="4" fillId="0" borderId="3" xfId="0" applyFont="1" applyBorder="1" applyAlignment="1">
      <alignment horizontal="left"/>
    </xf>
    <xf numFmtId="0" fontId="6" fillId="0" borderId="3" xfId="0" applyFont="1" applyBorder="1" applyAlignment="1">
      <alignment horizontal="left"/>
    </xf>
    <xf numFmtId="0" fontId="4" fillId="0" borderId="4" xfId="0" applyFont="1" applyBorder="1" applyAlignment="1">
      <alignment horizontal="left"/>
    </xf>
    <xf numFmtId="0" fontId="11" fillId="0" borderId="4" xfId="0" applyFont="1" applyBorder="1" applyAlignment="1">
      <alignment horizontal="left" vertical="center"/>
    </xf>
    <xf numFmtId="0" fontId="4" fillId="0" borderId="4" xfId="0" applyFont="1" applyBorder="1" applyAlignment="1">
      <alignment horizontal="left" vertical="center"/>
    </xf>
    <xf numFmtId="0" fontId="12" fillId="0" borderId="4" xfId="0" applyFont="1" applyBorder="1" applyAlignment="1">
      <alignment horizontal="center" vertical="center"/>
    </xf>
    <xf numFmtId="0" fontId="10" fillId="0" borderId="4" xfId="0" applyFont="1" applyBorder="1" applyAlignment="1">
      <alignment vertical="center"/>
    </xf>
    <xf numFmtId="0" fontId="13" fillId="0" borderId="4" xfId="0" applyFont="1" applyBorder="1" applyAlignment="1">
      <alignment vertical="center"/>
    </xf>
    <xf numFmtId="0" fontId="6" fillId="0" borderId="4" xfId="0" applyFont="1" applyBorder="1"/>
    <xf numFmtId="0" fontId="6" fillId="0" borderId="4" xfId="0" applyFont="1" applyBorder="1" applyAlignment="1">
      <alignment horizontal="center" vertical="center" wrapText="1"/>
    </xf>
    <xf numFmtId="3" fontId="6" fillId="0" borderId="4" xfId="0" applyNumberFormat="1" applyFont="1" applyBorder="1" applyAlignment="1">
      <alignment horizontal="center" vertical="center" wrapText="1"/>
    </xf>
    <xf numFmtId="0" fontId="4" fillId="0" borderId="3" xfId="0" applyFont="1" applyBorder="1" applyAlignment="1">
      <alignment horizontal="left" wrapText="1"/>
    </xf>
    <xf numFmtId="3" fontId="4" fillId="0" borderId="4"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4" xfId="0" applyFont="1" applyBorder="1" applyAlignment="1">
      <alignment horizontal="center" vertical="center" wrapText="1"/>
    </xf>
    <xf numFmtId="0" fontId="13" fillId="0" borderId="4" xfId="0" applyFont="1" applyBorder="1" applyAlignment="1">
      <alignment vertical="center" wrapText="1"/>
    </xf>
    <xf numFmtId="0" fontId="4" fillId="0" borderId="4" xfId="0" applyFont="1" applyBorder="1" applyAlignment="1">
      <alignment horizontal="center" wrapText="1"/>
    </xf>
    <xf numFmtId="3" fontId="13" fillId="2" borderId="1" xfId="0" applyNumberFormat="1" applyFont="1" applyFill="1" applyBorder="1" applyAlignment="1">
      <alignment horizontal="center" vertical="center" wrapText="1"/>
    </xf>
    <xf numFmtId="0" fontId="4" fillId="0" borderId="5" xfId="0" applyFont="1" applyBorder="1"/>
    <xf numFmtId="3" fontId="8"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8"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0" fontId="4" fillId="0" borderId="4" xfId="0" applyFont="1" applyBorder="1" applyAlignment="1">
      <alignment horizontal="left" vertical="center" wrapText="1"/>
    </xf>
    <xf numFmtId="164" fontId="4" fillId="0" borderId="4" xfId="1" applyNumberFormat="1" applyFont="1" applyBorder="1" applyAlignment="1">
      <alignment horizontal="center" vertical="center"/>
    </xf>
    <xf numFmtId="3" fontId="4" fillId="0" borderId="4" xfId="0" applyNumberFormat="1" applyFont="1" applyBorder="1" applyAlignment="1">
      <alignment horizontal="center" vertical="center"/>
    </xf>
    <xf numFmtId="0" fontId="1" fillId="0" borderId="4" xfId="0" applyFont="1" applyBorder="1" applyAlignment="1">
      <alignment vertical="center"/>
    </xf>
    <xf numFmtId="3" fontId="4" fillId="0" borderId="4" xfId="0" applyNumberFormat="1" applyFont="1" applyBorder="1" applyAlignment="1">
      <alignment horizontal="right" vertical="center"/>
    </xf>
    <xf numFmtId="0" fontId="1" fillId="0" borderId="4" xfId="0" applyFont="1" applyBorder="1" applyAlignment="1">
      <alignment horizontal="center" vertical="center"/>
    </xf>
    <xf numFmtId="0" fontId="17" fillId="0" borderId="0" xfId="2" applyFont="1" applyAlignment="1">
      <alignment vertical="center" wrapText="1"/>
    </xf>
    <xf numFmtId="0" fontId="18" fillId="0" borderId="0" xfId="2" applyFont="1" applyAlignment="1">
      <alignment horizontal="center" vertical="center"/>
    </xf>
    <xf numFmtId="0" fontId="17" fillId="0" borderId="0" xfId="2" applyFont="1" applyAlignment="1">
      <alignment horizontal="center" vertical="center" wrapText="1"/>
    </xf>
    <xf numFmtId="0" fontId="18" fillId="0" borderId="0" xfId="2" applyFont="1" applyAlignment="1">
      <alignment vertical="center"/>
    </xf>
    <xf numFmtId="0" fontId="19" fillId="0" borderId="0" xfId="2" applyFont="1" applyAlignment="1">
      <alignment vertical="center" wrapText="1"/>
    </xf>
    <xf numFmtId="0" fontId="21" fillId="0" borderId="0" xfId="2" applyFont="1" applyAlignment="1">
      <alignment vertical="center"/>
    </xf>
    <xf numFmtId="0" fontId="24" fillId="0" borderId="0" xfId="2" applyFont="1"/>
    <xf numFmtId="0" fontId="24" fillId="0" borderId="0" xfId="2" applyFont="1" applyAlignment="1">
      <alignment wrapText="1"/>
    </xf>
    <xf numFmtId="0" fontId="24" fillId="0" borderId="0" xfId="2" applyFont="1" applyAlignment="1">
      <alignment horizontal="center"/>
    </xf>
    <xf numFmtId="0" fontId="25" fillId="0" borderId="0" xfId="2" applyFont="1"/>
    <xf numFmtId="0" fontId="24" fillId="0" borderId="0" xfId="2" applyFont="1" applyAlignment="1">
      <alignment vertical="top"/>
    </xf>
    <xf numFmtId="0" fontId="25" fillId="0" borderId="0" xfId="2" applyFont="1" applyAlignment="1">
      <alignment horizontal="left"/>
    </xf>
    <xf numFmtId="0" fontId="26" fillId="0" borderId="1" xfId="2" applyFont="1" applyBorder="1" applyAlignment="1">
      <alignment horizontal="left" vertical="center" wrapText="1"/>
    </xf>
    <xf numFmtId="0" fontId="25" fillId="0" borderId="0" xfId="2" applyFont="1" applyAlignment="1">
      <alignment wrapText="1"/>
    </xf>
    <xf numFmtId="0" fontId="25" fillId="0" borderId="0" xfId="2" applyFont="1" applyAlignment="1">
      <alignment horizontal="center"/>
    </xf>
    <xf numFmtId="0" fontId="26" fillId="0" borderId="0" xfId="2" applyFont="1"/>
    <xf numFmtId="1" fontId="27" fillId="0" borderId="1" xfId="2" applyNumberFormat="1" applyFont="1" applyBorder="1" applyAlignment="1">
      <alignment horizontal="center" vertical="center"/>
    </xf>
    <xf numFmtId="1" fontId="26" fillId="0" borderId="1" xfId="2" applyNumberFormat="1" applyFont="1" applyBorder="1" applyAlignment="1">
      <alignment horizontal="left" vertical="center" wrapText="1"/>
    </xf>
    <xf numFmtId="1" fontId="28" fillId="0" borderId="1" xfId="2" applyNumberFormat="1" applyFont="1" applyBorder="1" applyAlignment="1">
      <alignment horizontal="left" vertical="center" wrapText="1"/>
    </xf>
    <xf numFmtId="166" fontId="26" fillId="0" borderId="1" xfId="3" applyNumberFormat="1" applyFont="1" applyFill="1" applyBorder="1" applyAlignment="1">
      <alignment vertical="center"/>
    </xf>
    <xf numFmtId="0" fontId="26" fillId="0" borderId="1" xfId="2" applyFont="1" applyBorder="1" applyAlignment="1">
      <alignment horizontal="center" vertical="center"/>
    </xf>
    <xf numFmtId="0" fontId="28" fillId="0" borderId="1" xfId="2" applyFont="1" applyBorder="1" applyAlignment="1">
      <alignment horizontal="left" vertical="center" wrapText="1"/>
    </xf>
    <xf numFmtId="3" fontId="26" fillId="6" borderId="1" xfId="2" applyNumberFormat="1" applyFont="1" applyFill="1" applyBorder="1" applyAlignment="1">
      <alignment vertical="center"/>
    </xf>
    <xf numFmtId="3" fontId="26" fillId="0" borderId="1" xfId="2" applyNumberFormat="1" applyFont="1" applyBorder="1" applyAlignment="1">
      <alignment horizontal="right" vertical="center"/>
    </xf>
    <xf numFmtId="0" fontId="26" fillId="0" borderId="1" xfId="2" applyFont="1" applyBorder="1" applyAlignment="1">
      <alignment vertical="center" wrapText="1"/>
    </xf>
    <xf numFmtId="0" fontId="28" fillId="0" borderId="1" xfId="2" applyFont="1" applyBorder="1" applyAlignment="1">
      <alignment vertical="center" wrapText="1"/>
    </xf>
    <xf numFmtId="3" fontId="26" fillId="0" borderId="1" xfId="2" applyNumberFormat="1" applyFont="1" applyBorder="1" applyAlignment="1">
      <alignment vertical="center"/>
    </xf>
    <xf numFmtId="0" fontId="29" fillId="0" borderId="1" xfId="0" applyFont="1" applyBorder="1" applyAlignment="1">
      <alignment vertical="center" wrapText="1"/>
    </xf>
    <xf numFmtId="0" fontId="29" fillId="0" borderId="1" xfId="0" applyFont="1" applyBorder="1" applyAlignment="1">
      <alignment horizontal="justify" vertical="center" wrapText="1"/>
    </xf>
    <xf numFmtId="3" fontId="29" fillId="0" borderId="1" xfId="0" applyNumberFormat="1" applyFont="1" applyBorder="1" applyAlignment="1">
      <alignment vertical="center" wrapText="1"/>
    </xf>
    <xf numFmtId="0" fontId="29" fillId="3" borderId="1" xfId="0" applyFont="1" applyFill="1" applyBorder="1" applyAlignment="1">
      <alignment vertical="center" wrapText="1"/>
    </xf>
    <xf numFmtId="0" fontId="29" fillId="3" borderId="1" xfId="0" applyFont="1" applyFill="1" applyBorder="1" applyAlignment="1">
      <alignment horizontal="justify" vertical="center" wrapText="1"/>
    </xf>
    <xf numFmtId="3" fontId="29" fillId="3" borderId="1" xfId="0" applyNumberFormat="1" applyFont="1" applyFill="1" applyBorder="1" applyAlignment="1">
      <alignment vertical="center" wrapText="1"/>
    </xf>
    <xf numFmtId="0" fontId="29" fillId="0" borderId="1" xfId="0" applyFont="1" applyBorder="1" applyAlignment="1">
      <alignment horizontal="justify" vertical="center"/>
    </xf>
    <xf numFmtId="166" fontId="26" fillId="5" borderId="1" xfId="3" applyNumberFormat="1" applyFont="1" applyFill="1" applyBorder="1" applyAlignment="1">
      <alignment vertical="center" wrapText="1"/>
    </xf>
    <xf numFmtId="3" fontId="26" fillId="5" borderId="1" xfId="2" applyNumberFormat="1" applyFont="1" applyFill="1" applyBorder="1" applyAlignment="1">
      <alignment vertical="center"/>
    </xf>
    <xf numFmtId="0" fontId="26" fillId="0" borderId="0" xfId="2" applyFont="1" applyAlignment="1">
      <alignment horizontal="center" vertical="center"/>
    </xf>
    <xf numFmtId="0" fontId="29" fillId="3" borderId="0" xfId="0" applyFont="1" applyFill="1" applyAlignment="1">
      <alignment vertical="center" wrapText="1"/>
    </xf>
    <xf numFmtId="0" fontId="26" fillId="0" borderId="0" xfId="2" applyFont="1" applyAlignment="1">
      <alignment horizontal="left" vertical="center"/>
    </xf>
    <xf numFmtId="3" fontId="26" fillId="0" borderId="0" xfId="2" applyNumberFormat="1" applyFont="1" applyAlignment="1">
      <alignment horizontal="center" vertical="center"/>
    </xf>
    <xf numFmtId="0" fontId="26" fillId="0" borderId="0" xfId="2" applyFont="1" applyAlignment="1">
      <alignment horizontal="left" vertical="center" wrapText="1"/>
    </xf>
    <xf numFmtId="0" fontId="26" fillId="0" borderId="0" xfId="2" applyFont="1" applyAlignment="1">
      <alignment vertical="center" wrapText="1"/>
    </xf>
    <xf numFmtId="3" fontId="31" fillId="5" borderId="1" xfId="0" applyNumberFormat="1" applyFont="1" applyFill="1" applyBorder="1" applyAlignment="1">
      <alignment horizontal="center" vertical="center" wrapText="1"/>
    </xf>
    <xf numFmtId="0" fontId="29" fillId="5" borderId="1" xfId="0" applyFont="1" applyFill="1" applyBorder="1" applyAlignment="1">
      <alignment horizontal="center" vertical="center" wrapText="1"/>
    </xf>
    <xf numFmtId="3" fontId="29" fillId="5" borderId="1" xfId="0" applyNumberFormat="1" applyFont="1" applyFill="1" applyBorder="1" applyAlignment="1">
      <alignment horizontal="center" vertical="center" wrapText="1"/>
    </xf>
    <xf numFmtId="0" fontId="29" fillId="5" borderId="1" xfId="0" applyFont="1" applyFill="1" applyBorder="1" applyAlignment="1">
      <alignment vertical="center" wrapText="1"/>
    </xf>
    <xf numFmtId="0" fontId="15" fillId="6"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0" borderId="6" xfId="0" applyFont="1" applyBorder="1" applyAlignment="1">
      <alignment horizontal="center" vertical="center" wrapText="1"/>
    </xf>
    <xf numFmtId="3"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13" fillId="0" borderId="4" xfId="0" applyFont="1" applyBorder="1" applyAlignment="1">
      <alignment horizontal="center" vertical="center"/>
    </xf>
    <xf numFmtId="0" fontId="33" fillId="0" borderId="1" xfId="0" applyFont="1" applyBorder="1" applyAlignment="1">
      <alignment horizontal="center" vertical="center" wrapText="1"/>
    </xf>
    <xf numFmtId="0" fontId="34" fillId="3" borderId="1" xfId="0" applyFont="1" applyFill="1" applyBorder="1" applyAlignment="1">
      <alignment vertical="center" wrapText="1"/>
    </xf>
    <xf numFmtId="0" fontId="34" fillId="3" borderId="1" xfId="0" applyFont="1" applyFill="1" applyBorder="1" applyAlignment="1">
      <alignment horizontal="justify" vertical="center" wrapText="1"/>
    </xf>
    <xf numFmtId="0" fontId="34" fillId="3" borderId="1" xfId="0" applyFont="1" applyFill="1" applyBorder="1" applyAlignment="1">
      <alignment horizontal="center" vertical="center" wrapText="1"/>
    </xf>
    <xf numFmtId="0" fontId="33" fillId="0" borderId="21" xfId="0" applyFont="1" applyBorder="1" applyAlignment="1">
      <alignment horizontal="center" vertical="center" wrapText="1"/>
    </xf>
    <xf numFmtId="0" fontId="34" fillId="5" borderId="1" xfId="0" applyFont="1" applyFill="1" applyBorder="1" applyAlignment="1">
      <alignment horizontal="left" vertical="center" wrapText="1"/>
    </xf>
    <xf numFmtId="0" fontId="34" fillId="5" borderId="1" xfId="0" applyFont="1" applyFill="1" applyBorder="1" applyAlignment="1">
      <alignment vertical="center" wrapText="1"/>
    </xf>
    <xf numFmtId="3" fontId="34" fillId="5" borderId="1" xfId="1" applyNumberFormat="1" applyFont="1" applyFill="1" applyBorder="1" applyAlignment="1">
      <alignment horizontal="center" vertical="center"/>
    </xf>
    <xf numFmtId="1" fontId="35" fillId="2" borderId="1" xfId="2" applyNumberFormat="1" applyFont="1" applyFill="1" applyBorder="1" applyAlignment="1">
      <alignment horizontal="center" vertical="center"/>
    </xf>
    <xf numFmtId="166" fontId="30" fillId="7" borderId="22" xfId="0" applyNumberFormat="1" applyFont="1" applyFill="1" applyBorder="1" applyAlignment="1">
      <alignment vertical="center" wrapText="1"/>
    </xf>
    <xf numFmtId="3" fontId="30" fillId="7" borderId="1" xfId="0" applyNumberFormat="1" applyFont="1" applyFill="1" applyBorder="1" applyAlignment="1">
      <alignment horizontal="center" vertical="center" wrapText="1"/>
    </xf>
    <xf numFmtId="0" fontId="37" fillId="0" borderId="3" xfId="0" applyFont="1" applyBorder="1" applyAlignment="1">
      <alignment vertical="center"/>
    </xf>
    <xf numFmtId="0" fontId="37" fillId="0" borderId="4" xfId="0" applyFont="1" applyBorder="1" applyAlignment="1">
      <alignment vertical="center"/>
    </xf>
    <xf numFmtId="0" fontId="39" fillId="0" borderId="0" xfId="2" applyFont="1" applyAlignment="1">
      <alignment vertical="center"/>
    </xf>
    <xf numFmtId="1" fontId="39" fillId="8" borderId="1" xfId="2" applyNumberFormat="1" applyFont="1" applyFill="1" applyBorder="1" applyAlignment="1">
      <alignment horizontal="center" vertical="center"/>
    </xf>
    <xf numFmtId="1" fontId="41" fillId="0" borderId="1" xfId="2" applyNumberFormat="1" applyFont="1" applyBorder="1" applyAlignment="1">
      <alignment horizontal="left" vertical="center" wrapText="1"/>
    </xf>
    <xf numFmtId="1" fontId="42" fillId="0" borderId="1" xfId="2" applyNumberFormat="1" applyFont="1" applyBorder="1" applyAlignment="1">
      <alignment horizontal="left" vertical="center" wrapText="1"/>
    </xf>
    <xf numFmtId="166" fontId="41" fillId="0" borderId="1" xfId="3" applyNumberFormat="1" applyFont="1" applyFill="1" applyBorder="1" applyAlignment="1">
      <alignment vertical="center"/>
    </xf>
    <xf numFmtId="0" fontId="41" fillId="0" borderId="1" xfId="2" applyFont="1" applyBorder="1" applyAlignment="1">
      <alignment horizontal="left" vertical="center" wrapText="1"/>
    </xf>
    <xf numFmtId="0" fontId="41" fillId="0" borderId="1" xfId="2" applyFont="1" applyBorder="1" applyAlignment="1">
      <alignment horizontal="center" vertical="center"/>
    </xf>
    <xf numFmtId="0" fontId="42" fillId="0" borderId="1" xfId="2" applyFont="1" applyBorder="1" applyAlignment="1">
      <alignment horizontal="left" vertical="center" wrapText="1"/>
    </xf>
    <xf numFmtId="3" fontId="41" fillId="6" borderId="1" xfId="2" applyNumberFormat="1" applyFont="1" applyFill="1" applyBorder="1" applyAlignment="1">
      <alignment vertical="center"/>
    </xf>
    <xf numFmtId="3" fontId="41" fillId="0" borderId="1" xfId="2" applyNumberFormat="1" applyFont="1" applyBorder="1" applyAlignment="1">
      <alignment horizontal="right" vertical="center"/>
    </xf>
    <xf numFmtId="0" fontId="41" fillId="0" borderId="1" xfId="2" applyFont="1" applyBorder="1" applyAlignment="1">
      <alignment vertical="center" wrapText="1"/>
    </xf>
    <xf numFmtId="0" fontId="42" fillId="0" borderId="1" xfId="2" applyFont="1" applyBorder="1" applyAlignment="1">
      <alignment vertical="center" wrapText="1"/>
    </xf>
    <xf numFmtId="3" fontId="41" fillId="0" borderId="1" xfId="2" applyNumberFormat="1" applyFont="1" applyBorder="1" applyAlignment="1">
      <alignment vertical="center"/>
    </xf>
    <xf numFmtId="0" fontId="43" fillId="0" borderId="1" xfId="0" applyFont="1" applyBorder="1" applyAlignment="1">
      <alignment vertical="center" wrapText="1"/>
    </xf>
    <xf numFmtId="0" fontId="43" fillId="0" borderId="1" xfId="0" applyFont="1" applyBorder="1" applyAlignment="1">
      <alignment horizontal="justify" vertical="center" wrapText="1"/>
    </xf>
    <xf numFmtId="3" fontId="43" fillId="0" borderId="1" xfId="0" applyNumberFormat="1" applyFont="1" applyBorder="1" applyAlignment="1">
      <alignment vertical="center" wrapText="1"/>
    </xf>
    <xf numFmtId="0" fontId="43" fillId="3" borderId="1" xfId="0" applyFont="1" applyFill="1" applyBorder="1" applyAlignment="1">
      <alignment vertical="center" wrapText="1"/>
    </xf>
    <xf numFmtId="0" fontId="43" fillId="3" borderId="1" xfId="0" applyFont="1" applyFill="1" applyBorder="1" applyAlignment="1">
      <alignment horizontal="justify" vertical="center" wrapText="1"/>
    </xf>
    <xf numFmtId="3" fontId="43" fillId="3" borderId="1" xfId="0" applyNumberFormat="1" applyFont="1" applyFill="1" applyBorder="1" applyAlignment="1">
      <alignment vertical="center" wrapText="1"/>
    </xf>
    <xf numFmtId="0" fontId="43" fillId="0" borderId="1" xfId="0" applyFont="1" applyBorder="1" applyAlignment="1">
      <alignment horizontal="justify" vertical="center"/>
    </xf>
    <xf numFmtId="166" fontId="41" fillId="5" borderId="1" xfId="3" applyNumberFormat="1" applyFont="1" applyFill="1" applyBorder="1" applyAlignment="1">
      <alignment vertical="center" wrapText="1"/>
    </xf>
    <xf numFmtId="3" fontId="41" fillId="5" borderId="1" xfId="2" applyNumberFormat="1" applyFont="1" applyFill="1" applyBorder="1" applyAlignment="1">
      <alignment vertical="center"/>
    </xf>
    <xf numFmtId="166" fontId="44" fillId="8" borderId="22" xfId="0" applyNumberFormat="1" applyFont="1" applyFill="1" applyBorder="1" applyAlignment="1">
      <alignment vertical="center" wrapText="1"/>
    </xf>
    <xf numFmtId="3" fontId="45" fillId="5" borderId="1" xfId="0" applyNumberFormat="1"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vertical="center" wrapText="1"/>
    </xf>
    <xf numFmtId="3" fontId="43" fillId="5" borderId="1" xfId="0" applyNumberFormat="1" applyFont="1" applyFill="1" applyBorder="1" applyAlignment="1">
      <alignment horizontal="center" vertical="center" wrapText="1"/>
    </xf>
    <xf numFmtId="3" fontId="44" fillId="8" borderId="1" xfId="0" applyNumberFormat="1" applyFont="1" applyFill="1" applyBorder="1" applyAlignment="1">
      <alignment horizontal="center" vertical="center" wrapText="1"/>
    </xf>
    <xf numFmtId="0" fontId="37" fillId="0" borderId="3" xfId="0" applyFont="1" applyBorder="1"/>
    <xf numFmtId="0" fontId="37" fillId="0" borderId="4" xfId="0" applyFont="1" applyBorder="1"/>
    <xf numFmtId="0" fontId="49" fillId="0" borderId="0" xfId="0" applyFont="1"/>
    <xf numFmtId="0" fontId="9" fillId="0" borderId="17"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8" xfId="0" applyFont="1" applyBorder="1" applyAlignment="1">
      <alignment horizontal="center" vertical="center" wrapText="1"/>
    </xf>
    <xf numFmtId="3" fontId="9" fillId="0" borderId="1" xfId="0" applyNumberFormat="1" applyFont="1" applyBorder="1" applyAlignment="1">
      <alignment horizontal="center" vertical="center" wrapText="1"/>
    </xf>
    <xf numFmtId="0" fontId="4" fillId="0" borderId="12" xfId="0" applyFont="1" applyBorder="1" applyAlignment="1">
      <alignment horizontal="left" vertical="center" wrapText="1"/>
    </xf>
    <xf numFmtId="0" fontId="4" fillId="0" borderId="2"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3" fontId="14" fillId="0" borderId="4" xfId="0" applyNumberFormat="1" applyFont="1" applyBorder="1" applyAlignment="1">
      <alignment horizontal="center" vertical="center"/>
    </xf>
    <xf numFmtId="0" fontId="8" fillId="0" borderId="17"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2" borderId="17"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6" fillId="0" borderId="13" xfId="0" applyFont="1" applyBorder="1" applyAlignment="1">
      <alignment horizontal="right" vertical="top" wrapText="1"/>
    </xf>
    <xf numFmtId="0" fontId="6" fillId="0" borderId="0" xfId="0" applyFont="1" applyAlignment="1">
      <alignment horizontal="right" vertical="top" wrapText="1"/>
    </xf>
    <xf numFmtId="0" fontId="6" fillId="0" borderId="14" xfId="0" applyFont="1" applyBorder="1" applyAlignment="1">
      <alignment horizontal="right" vertical="top"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5" xfId="0" applyFont="1" applyBorder="1" applyAlignment="1">
      <alignment horizontal="left" vertical="center" wrapText="1"/>
    </xf>
    <xf numFmtId="1" fontId="35" fillId="2" borderId="1" xfId="2" applyNumberFormat="1" applyFont="1" applyFill="1" applyBorder="1" applyAlignment="1">
      <alignment horizontal="center" vertical="center" wrapText="1"/>
    </xf>
    <xf numFmtId="3" fontId="4" fillId="0" borderId="17" xfId="0" applyNumberFormat="1" applyFont="1" applyBorder="1" applyAlignment="1">
      <alignment horizontal="center" vertical="center"/>
    </xf>
    <xf numFmtId="0" fontId="4" fillId="0" borderId="19" xfId="0" applyFont="1" applyBorder="1" applyAlignment="1">
      <alignment horizontal="center" vertical="center"/>
    </xf>
    <xf numFmtId="0" fontId="4" fillId="0" borderId="18" xfId="0" applyFont="1" applyBorder="1" applyAlignment="1">
      <alignment horizontal="center" vertical="center"/>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13" fillId="2" borderId="20" xfId="0" applyFont="1" applyFill="1" applyBorder="1" applyAlignment="1">
      <alignment horizontal="center" vertical="center" wrapText="1"/>
    </xf>
    <xf numFmtId="0" fontId="13" fillId="2" borderId="21" xfId="0" applyFont="1" applyFill="1" applyBorder="1" applyAlignment="1">
      <alignment horizontal="center" vertical="center" wrapText="1"/>
    </xf>
    <xf numFmtId="0" fontId="13" fillId="2" borderId="22" xfId="0" applyFont="1" applyFill="1" applyBorder="1" applyAlignment="1">
      <alignment horizontal="center" vertical="center" wrapText="1"/>
    </xf>
    <xf numFmtId="0" fontId="10" fillId="0" borderId="4" xfId="0" applyFont="1" applyBorder="1" applyAlignment="1">
      <alignment horizontal="left" vertical="center"/>
    </xf>
    <xf numFmtId="0" fontId="16" fillId="4"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13" fillId="2" borderId="1" xfId="0" applyFont="1" applyFill="1" applyBorder="1" applyAlignment="1">
      <alignment horizontal="center" vertical="center" wrapText="1"/>
    </xf>
    <xf numFmtId="0" fontId="4" fillId="0" borderId="4" xfId="0" applyFont="1" applyBorder="1" applyAlignment="1">
      <alignment horizontal="left" vertical="center" wrapText="1"/>
    </xf>
    <xf numFmtId="0" fontId="12" fillId="0" borderId="4" xfId="0" applyFont="1" applyBorder="1" applyAlignment="1">
      <alignment horizontal="left" vertical="center" wrapText="1"/>
    </xf>
    <xf numFmtId="0" fontId="50" fillId="0" borderId="10" xfId="0" applyFont="1" applyBorder="1" applyAlignment="1">
      <alignment horizontal="center"/>
    </xf>
    <xf numFmtId="0" fontId="50" fillId="0" borderId="11" xfId="0" applyFont="1" applyBorder="1" applyAlignment="1">
      <alignment horizontal="center"/>
    </xf>
    <xf numFmtId="0" fontId="50" fillId="0" borderId="5" xfId="0" applyFont="1" applyBorder="1" applyAlignment="1">
      <alignment horizontal="center"/>
    </xf>
    <xf numFmtId="0" fontId="26" fillId="0" borderId="0" xfId="2" applyFont="1" applyAlignment="1">
      <alignment horizontal="left" vertical="center"/>
    </xf>
    <xf numFmtId="0" fontId="32" fillId="0" borderId="0" xfId="2" applyFont="1" applyAlignment="1">
      <alignment horizontal="center" vertical="center" wrapText="1"/>
    </xf>
    <xf numFmtId="1" fontId="27" fillId="0" borderId="20" xfId="2" applyNumberFormat="1" applyFont="1" applyBorder="1" applyAlignment="1">
      <alignment horizontal="center" vertical="center"/>
    </xf>
    <xf numFmtId="1" fontId="27" fillId="0" borderId="21" xfId="2" applyNumberFormat="1" applyFont="1" applyBorder="1" applyAlignment="1">
      <alignment horizontal="center" vertical="center"/>
    </xf>
    <xf numFmtId="1" fontId="26" fillId="0" borderId="17" xfId="2" applyNumberFormat="1" applyFont="1" applyBorder="1" applyAlignment="1">
      <alignment horizontal="center" vertical="center"/>
    </xf>
    <xf numFmtId="1" fontId="26" fillId="0" borderId="19" xfId="2" applyNumberFormat="1" applyFont="1" applyBorder="1" applyAlignment="1">
      <alignment horizontal="center" vertical="center"/>
    </xf>
    <xf numFmtId="0" fontId="31" fillId="3" borderId="0" xfId="0" applyFont="1" applyFill="1" applyAlignment="1">
      <alignment horizontal="center" vertical="center" wrapText="1"/>
    </xf>
    <xf numFmtId="0" fontId="29" fillId="3" borderId="27" xfId="0" applyFont="1" applyFill="1" applyBorder="1" applyAlignment="1">
      <alignment horizontal="center" vertical="center" wrapText="1"/>
    </xf>
    <xf numFmtId="0" fontId="30" fillId="7" borderId="1" xfId="0" applyFont="1" applyFill="1" applyBorder="1" applyAlignment="1">
      <alignment horizontal="center" vertical="center" wrapText="1"/>
    </xf>
    <xf numFmtId="0" fontId="29" fillId="5" borderId="20" xfId="0" applyFont="1" applyFill="1" applyBorder="1" applyAlignment="1">
      <alignment horizontal="left" vertical="center" wrapText="1"/>
    </xf>
    <xf numFmtId="0" fontId="29" fillId="5" borderId="22" xfId="0" applyFont="1" applyFill="1" applyBorder="1" applyAlignment="1">
      <alignment horizontal="left" vertical="center" wrapText="1"/>
    </xf>
    <xf numFmtId="0" fontId="31" fillId="5" borderId="1" xfId="0" applyFont="1" applyFill="1" applyBorder="1" applyAlignment="1">
      <alignment horizontal="center" vertical="center" wrapText="1"/>
    </xf>
    <xf numFmtId="0" fontId="19" fillId="0" borderId="0" xfId="2" applyFont="1" applyAlignment="1">
      <alignment horizontal="left" wrapText="1"/>
    </xf>
    <xf numFmtId="0" fontId="20" fillId="0" borderId="0" xfId="2" applyFont="1" applyAlignment="1">
      <alignment horizontal="center" vertical="center"/>
    </xf>
    <xf numFmtId="0" fontId="22" fillId="0" borderId="0" xfId="2" applyFont="1" applyAlignment="1">
      <alignment horizontal="center" vertical="center"/>
    </xf>
    <xf numFmtId="0" fontId="24" fillId="0" borderId="0" xfId="2" applyFont="1" applyAlignment="1">
      <alignment horizontal="left" vertical="top" wrapText="1"/>
    </xf>
    <xf numFmtId="1" fontId="27" fillId="0" borderId="1" xfId="2" applyNumberFormat="1" applyFont="1" applyBorder="1" applyAlignment="1">
      <alignment horizontal="center" vertical="center"/>
    </xf>
    <xf numFmtId="1" fontId="27" fillId="0" borderId="1" xfId="2" applyNumberFormat="1" applyFont="1" applyBorder="1" applyAlignment="1">
      <alignment horizontal="center" vertical="center" wrapText="1"/>
    </xf>
    <xf numFmtId="0" fontId="36" fillId="0" borderId="0" xfId="0" applyFont="1" applyAlignment="1">
      <alignment horizontal="right" vertical="top" wrapText="1"/>
    </xf>
    <xf numFmtId="0" fontId="38" fillId="0" borderId="0" xfId="2" applyFont="1" applyAlignment="1">
      <alignment horizontal="center" vertical="center"/>
    </xf>
    <xf numFmtId="0" fontId="48" fillId="0" borderId="0" xfId="0" applyFont="1" applyAlignment="1">
      <alignment horizontal="right"/>
    </xf>
    <xf numFmtId="1" fontId="39" fillId="0" borderId="20" xfId="2" applyNumberFormat="1" applyFont="1" applyBorder="1" applyAlignment="1">
      <alignment horizontal="center" vertical="center"/>
    </xf>
    <xf numFmtId="1" fontId="39" fillId="0" borderId="21" xfId="2" applyNumberFormat="1" applyFont="1" applyBorder="1" applyAlignment="1">
      <alignment horizontal="center" vertical="center"/>
    </xf>
    <xf numFmtId="1" fontId="41" fillId="0" borderId="17" xfId="2" applyNumberFormat="1" applyFont="1" applyBorder="1" applyAlignment="1">
      <alignment horizontal="center" vertical="center"/>
    </xf>
    <xf numFmtId="1" fontId="41" fillId="0" borderId="19" xfId="2" applyNumberFormat="1" applyFont="1" applyBorder="1" applyAlignment="1">
      <alignment horizontal="center" vertical="center"/>
    </xf>
    <xf numFmtId="0" fontId="43" fillId="5" borderId="20" xfId="0" applyFont="1" applyFill="1" applyBorder="1" applyAlignment="1">
      <alignment horizontal="left" vertical="center" wrapText="1"/>
    </xf>
    <xf numFmtId="0" fontId="43" fillId="5" borderId="22" xfId="0" applyFont="1" applyFill="1" applyBorder="1" applyAlignment="1">
      <alignment horizontal="left" vertical="center" wrapText="1"/>
    </xf>
    <xf numFmtId="0" fontId="44" fillId="8" borderId="1" xfId="0" applyFont="1" applyFill="1" applyBorder="1" applyAlignment="1">
      <alignment horizontal="center" vertical="center" wrapText="1"/>
    </xf>
    <xf numFmtId="0" fontId="39" fillId="0" borderId="0" xfId="2" applyFont="1" applyAlignment="1">
      <alignment horizontal="left" vertical="center"/>
    </xf>
    <xf numFmtId="0" fontId="46" fillId="0" borderId="7" xfId="0" applyFont="1" applyBorder="1" applyAlignment="1">
      <alignment horizontal="left" vertical="center"/>
    </xf>
    <xf numFmtId="0" fontId="46" fillId="0" borderId="8" xfId="0" applyFont="1" applyBorder="1" applyAlignment="1">
      <alignment horizontal="left" vertical="center"/>
    </xf>
    <xf numFmtId="0" fontId="47" fillId="0" borderId="10" xfId="0" applyFont="1" applyBorder="1" applyAlignment="1">
      <alignment horizontal="left" vertical="center" wrapText="1"/>
    </xf>
    <xf numFmtId="0" fontId="47" fillId="0" borderId="11" xfId="0" applyFont="1" applyBorder="1" applyAlignment="1">
      <alignment horizontal="left" vertical="center" wrapText="1"/>
    </xf>
    <xf numFmtId="0" fontId="45" fillId="5" borderId="1" xfId="0" applyFont="1" applyFill="1" applyBorder="1" applyAlignment="1">
      <alignment horizontal="center" vertical="center" wrapText="1"/>
    </xf>
    <xf numFmtId="0" fontId="40" fillId="0" borderId="12" xfId="0" applyFont="1" applyBorder="1" applyAlignment="1">
      <alignment horizontal="left" vertical="center" wrapText="1"/>
    </xf>
    <xf numFmtId="0" fontId="40" fillId="0" borderId="2" xfId="0" applyFont="1" applyBorder="1" applyAlignment="1">
      <alignment horizontal="left" vertical="center" wrapText="1"/>
    </xf>
    <xf numFmtId="0" fontId="40" fillId="0" borderId="7" xfId="0" applyFont="1" applyBorder="1" applyAlignment="1">
      <alignment horizontal="left" vertical="center" wrapText="1"/>
    </xf>
    <xf numFmtId="0" fontId="40" fillId="0" borderId="8" xfId="0" applyFont="1" applyBorder="1" applyAlignment="1">
      <alignment horizontal="left" vertical="center" wrapText="1"/>
    </xf>
    <xf numFmtId="1" fontId="39" fillId="8" borderId="1" xfId="2" applyNumberFormat="1" applyFont="1" applyFill="1" applyBorder="1" applyAlignment="1">
      <alignment horizontal="center" vertical="center"/>
    </xf>
    <xf numFmtId="1" fontId="39" fillId="8" borderId="1" xfId="2" applyNumberFormat="1" applyFont="1" applyFill="1" applyBorder="1" applyAlignment="1">
      <alignment horizontal="center" vertical="center" wrapText="1"/>
    </xf>
  </cellXfs>
  <cellStyles count="4">
    <cellStyle name="Comma" xfId="1" builtinId="3"/>
    <cellStyle name="Comma 4" xfId="3" xr:uid="{00000000-0005-0000-0000-000001000000}"/>
    <cellStyle name="Normal" xfId="0" builtinId="0"/>
    <cellStyle name="Normal 3" xfId="2" xr:uid="{00000000-0005-0000-0000-00000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89644</xdr:colOff>
      <xdr:row>0</xdr:row>
      <xdr:rowOff>22412</xdr:rowOff>
    </xdr:from>
    <xdr:to>
      <xdr:col>1</xdr:col>
      <xdr:colOff>949698</xdr:colOff>
      <xdr:row>5</xdr:row>
      <xdr:rowOff>134749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644" y="22412"/>
          <a:ext cx="1255061" cy="123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228041</xdr:colOff>
      <xdr:row>0</xdr:row>
      <xdr:rowOff>119902</xdr:rowOff>
    </xdr:from>
    <xdr:to>
      <xdr:col>1</xdr:col>
      <xdr:colOff>1927973</xdr:colOff>
      <xdr:row>3</xdr:row>
      <xdr:rowOff>30816</xdr:rowOff>
    </xdr:to>
    <xdr:pic>
      <xdr:nvPicPr>
        <xdr:cNvPr id="2" name="Picture 1"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B0EADA42-4FA8-4BD9-8BDD-8CB66F6EE88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228041" y="119902"/>
          <a:ext cx="2290482" cy="691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117475</xdr:colOff>
      <xdr:row>0</xdr:row>
      <xdr:rowOff>76200</xdr:rowOff>
    </xdr:from>
    <xdr:to>
      <xdr:col>1</xdr:col>
      <xdr:colOff>669925</xdr:colOff>
      <xdr:row>5</xdr:row>
      <xdr:rowOff>87009</xdr:rowOff>
    </xdr:to>
    <xdr:pic>
      <xdr:nvPicPr>
        <xdr:cNvPr id="2" name="Picture 1">
          <a:extLst>
            <a:ext uri="{FF2B5EF4-FFF2-40B4-BE49-F238E27FC236}">
              <a16:creationId xmlns:a16="http://schemas.microsoft.com/office/drawing/2014/main" id="{6279B98D-5D27-4728-8651-152B0F347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5" y="76200"/>
          <a:ext cx="933450" cy="104903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
  <sheetViews>
    <sheetView tabSelected="1" view="pageBreakPreview" topLeftCell="A25" zoomScale="60" zoomScaleNormal="85" workbookViewId="0">
      <selection activeCell="E27" sqref="E27"/>
    </sheetView>
  </sheetViews>
  <sheetFormatPr defaultColWidth="9.140625" defaultRowHeight="16.5" x14ac:dyDescent="0.25"/>
  <cols>
    <col min="1" max="1" width="5.140625" style="11" bestFit="1" customWidth="1"/>
    <col min="2" max="2" width="14.28515625" style="38" customWidth="1"/>
    <col min="3" max="3" width="56.5703125" style="28" customWidth="1"/>
    <col min="4" max="4" width="49.85546875" style="11" customWidth="1"/>
    <col min="5" max="5" width="22" style="36" customWidth="1"/>
    <col min="6" max="6" width="22" style="5" customWidth="1"/>
    <col min="7" max="16384" width="9.140625" style="11"/>
  </cols>
  <sheetData>
    <row r="1" spans="1:9" s="1" customFormat="1" ht="17.25" customHeight="1" x14ac:dyDescent="0.25">
      <c r="B1" s="34"/>
      <c r="C1" s="165" t="s">
        <v>57</v>
      </c>
      <c r="D1" s="166"/>
      <c r="E1" s="166"/>
      <c r="F1" s="167"/>
    </row>
    <row r="2" spans="1:9" s="2" customFormat="1" ht="17.25" customHeight="1" x14ac:dyDescent="0.25">
      <c r="B2" s="35"/>
      <c r="C2" s="165" t="s">
        <v>66</v>
      </c>
      <c r="D2" s="166"/>
      <c r="E2" s="166"/>
      <c r="F2" s="167"/>
    </row>
    <row r="3" spans="1:9" s="2" customFormat="1" ht="17.25" customHeight="1" x14ac:dyDescent="0.25">
      <c r="B3" s="35"/>
      <c r="C3" s="165" t="s">
        <v>55</v>
      </c>
      <c r="D3" s="166"/>
      <c r="E3" s="166"/>
      <c r="F3" s="167"/>
    </row>
    <row r="4" spans="1:9" s="2" customFormat="1" ht="17.25" customHeight="1" x14ac:dyDescent="0.25">
      <c r="B4" s="35"/>
      <c r="C4" s="165" t="s">
        <v>56</v>
      </c>
      <c r="D4" s="166"/>
      <c r="E4" s="166"/>
      <c r="F4" s="167"/>
    </row>
    <row r="5" spans="1:9" s="2" customFormat="1" ht="17.25" x14ac:dyDescent="0.25">
      <c r="B5" s="35"/>
      <c r="C5" s="3"/>
      <c r="D5" s="4"/>
      <c r="E5" s="99"/>
      <c r="F5" s="100"/>
    </row>
    <row r="6" spans="1:9" s="2" customFormat="1" x14ac:dyDescent="0.25">
      <c r="B6" s="36"/>
      <c r="C6" s="6"/>
      <c r="D6" s="6"/>
      <c r="E6" s="29"/>
      <c r="F6" s="5"/>
    </row>
    <row r="7" spans="1:9" s="2" customFormat="1" ht="21.75" x14ac:dyDescent="0.25">
      <c r="B7" s="159" t="s">
        <v>9</v>
      </c>
      <c r="C7" s="159"/>
      <c r="D7" s="159"/>
      <c r="E7" s="159"/>
      <c r="F7" s="6"/>
      <c r="G7" s="7"/>
      <c r="H7" s="7"/>
      <c r="I7" s="7"/>
    </row>
    <row r="8" spans="1:9" s="2" customFormat="1" x14ac:dyDescent="0.25">
      <c r="B8" s="30"/>
      <c r="C8" s="8"/>
      <c r="D8" s="8"/>
      <c r="E8" s="30"/>
      <c r="F8" s="6"/>
      <c r="G8" s="7"/>
      <c r="H8" s="7"/>
      <c r="I8" s="7"/>
    </row>
    <row r="9" spans="1:9" s="2" customFormat="1" ht="15.75" customHeight="1" x14ac:dyDescent="0.25">
      <c r="B9" s="168" t="s">
        <v>114</v>
      </c>
      <c r="C9" s="169"/>
      <c r="D9" s="169"/>
      <c r="E9" s="169"/>
      <c r="F9" s="29"/>
      <c r="G9" s="9"/>
      <c r="H9" s="9"/>
    </row>
    <row r="10" spans="1:9" s="2" customFormat="1" ht="21" customHeight="1" x14ac:dyDescent="0.25">
      <c r="A10" s="155" t="s">
        <v>16</v>
      </c>
      <c r="B10" s="156"/>
      <c r="C10" s="156"/>
      <c r="D10" s="156"/>
      <c r="E10" s="156"/>
      <c r="F10" s="36"/>
      <c r="G10" s="10"/>
      <c r="H10" s="10"/>
      <c r="I10" s="10"/>
    </row>
    <row r="11" spans="1:9" s="2" customFormat="1" ht="26.25" customHeight="1" x14ac:dyDescent="0.25">
      <c r="A11" s="157"/>
      <c r="B11" s="158"/>
      <c r="C11" s="158"/>
      <c r="D11" s="158"/>
      <c r="E11" s="158"/>
      <c r="F11" s="101"/>
      <c r="G11" s="46"/>
      <c r="H11" s="46"/>
      <c r="I11" s="46"/>
    </row>
    <row r="12" spans="1:9" x14ac:dyDescent="0.25">
      <c r="A12" s="163" t="s">
        <v>18</v>
      </c>
      <c r="B12" s="177" t="s">
        <v>0</v>
      </c>
      <c r="C12" s="178"/>
      <c r="D12" s="163" t="s">
        <v>19</v>
      </c>
      <c r="E12" s="173" t="s">
        <v>81</v>
      </c>
      <c r="F12" s="173"/>
      <c r="G12" s="40"/>
    </row>
    <row r="13" spans="1:9" x14ac:dyDescent="0.25">
      <c r="A13" s="164"/>
      <c r="B13" s="179"/>
      <c r="C13" s="180"/>
      <c r="D13" s="164"/>
      <c r="E13" s="115" t="s">
        <v>82</v>
      </c>
      <c r="F13" s="115" t="s">
        <v>83</v>
      </c>
      <c r="G13" s="40"/>
    </row>
    <row r="14" spans="1:9" ht="49.5" x14ac:dyDescent="0.25">
      <c r="A14" s="151">
        <v>1</v>
      </c>
      <c r="B14" s="160" t="s">
        <v>3</v>
      </c>
      <c r="C14" s="151" t="s">
        <v>1</v>
      </c>
      <c r="D14" s="12" t="s">
        <v>20</v>
      </c>
      <c r="E14" s="154">
        <v>150000</v>
      </c>
      <c r="F14" s="174">
        <v>150000</v>
      </c>
      <c r="G14" s="40"/>
    </row>
    <row r="15" spans="1:9" x14ac:dyDescent="0.25">
      <c r="A15" s="152"/>
      <c r="B15" s="161"/>
      <c r="C15" s="152"/>
      <c r="D15" s="12" t="s">
        <v>21</v>
      </c>
      <c r="E15" s="154"/>
      <c r="F15" s="175"/>
      <c r="G15" s="40"/>
    </row>
    <row r="16" spans="1:9" ht="49.5" x14ac:dyDescent="0.25">
      <c r="A16" s="152"/>
      <c r="B16" s="161"/>
      <c r="C16" s="152"/>
      <c r="D16" s="12" t="s">
        <v>22</v>
      </c>
      <c r="E16" s="154"/>
      <c r="F16" s="175"/>
      <c r="G16" s="40"/>
    </row>
    <row r="17" spans="1:7" ht="33" x14ac:dyDescent="0.25">
      <c r="A17" s="152"/>
      <c r="B17" s="161"/>
      <c r="C17" s="152"/>
      <c r="D17" s="12" t="s">
        <v>23</v>
      </c>
      <c r="E17" s="154"/>
      <c r="F17" s="175"/>
      <c r="G17" s="40"/>
    </row>
    <row r="18" spans="1:7" x14ac:dyDescent="0.25">
      <c r="A18" s="153"/>
      <c r="B18" s="162"/>
      <c r="C18" s="153"/>
      <c r="D18" s="12" t="s">
        <v>24</v>
      </c>
      <c r="E18" s="154"/>
      <c r="F18" s="176"/>
      <c r="G18" s="40"/>
    </row>
    <row r="19" spans="1:7" ht="33" x14ac:dyDescent="0.25">
      <c r="A19" s="13">
        <v>2</v>
      </c>
      <c r="B19" s="160" t="s">
        <v>17</v>
      </c>
      <c r="C19" s="14" t="s">
        <v>25</v>
      </c>
      <c r="D19" s="12" t="s">
        <v>26</v>
      </c>
      <c r="E19" s="45">
        <v>102000</v>
      </c>
      <c r="F19" s="45">
        <v>102000</v>
      </c>
      <c r="G19" s="40"/>
    </row>
    <row r="20" spans="1:7" ht="49.5" x14ac:dyDescent="0.25">
      <c r="A20" s="13">
        <v>3</v>
      </c>
      <c r="B20" s="161"/>
      <c r="C20" s="14" t="s">
        <v>27</v>
      </c>
      <c r="D20" s="12" t="s">
        <v>28</v>
      </c>
      <c r="E20" s="45">
        <v>155000</v>
      </c>
      <c r="F20" s="102">
        <f t="shared" ref="F20:F31" si="0">E20</f>
        <v>155000</v>
      </c>
      <c r="G20" s="40"/>
    </row>
    <row r="21" spans="1:7" ht="33" x14ac:dyDescent="0.25">
      <c r="A21" s="13">
        <v>4</v>
      </c>
      <c r="B21" s="161"/>
      <c r="C21" s="14" t="s">
        <v>29</v>
      </c>
      <c r="D21" s="12" t="s">
        <v>30</v>
      </c>
      <c r="E21" s="45">
        <v>155000</v>
      </c>
      <c r="F21" s="102">
        <f t="shared" si="0"/>
        <v>155000</v>
      </c>
      <c r="G21" s="40"/>
    </row>
    <row r="22" spans="1:7" ht="33" x14ac:dyDescent="0.25">
      <c r="A22" s="13">
        <v>5</v>
      </c>
      <c r="B22" s="162"/>
      <c r="C22" s="14" t="s">
        <v>31</v>
      </c>
      <c r="D22" s="12" t="s">
        <v>32</v>
      </c>
      <c r="E22" s="45">
        <v>70000</v>
      </c>
      <c r="F22" s="102">
        <f t="shared" si="0"/>
        <v>70000</v>
      </c>
      <c r="G22" s="40"/>
    </row>
    <row r="23" spans="1:7" ht="64.5" customHeight="1" x14ac:dyDescent="0.25">
      <c r="A23" s="13">
        <v>6</v>
      </c>
      <c r="B23" s="44" t="s">
        <v>4</v>
      </c>
      <c r="C23" s="14" t="s">
        <v>33</v>
      </c>
      <c r="D23" s="12" t="s">
        <v>34</v>
      </c>
      <c r="E23" s="45">
        <v>59000</v>
      </c>
      <c r="F23" s="102">
        <f t="shared" si="0"/>
        <v>59000</v>
      </c>
      <c r="G23" s="40"/>
    </row>
    <row r="24" spans="1:7" ht="66" x14ac:dyDescent="0.25">
      <c r="A24" s="13">
        <v>7</v>
      </c>
      <c r="B24" s="44" t="s">
        <v>5</v>
      </c>
      <c r="C24" s="14" t="s">
        <v>35</v>
      </c>
      <c r="D24" s="12" t="s">
        <v>36</v>
      </c>
      <c r="E24" s="45">
        <v>75000</v>
      </c>
      <c r="F24" s="102">
        <f t="shared" si="0"/>
        <v>75000</v>
      </c>
      <c r="G24" s="40"/>
    </row>
    <row r="25" spans="1:7" ht="49.5" x14ac:dyDescent="0.25">
      <c r="A25" s="13">
        <v>8</v>
      </c>
      <c r="B25" s="44" t="s">
        <v>6</v>
      </c>
      <c r="C25" s="14" t="s">
        <v>37</v>
      </c>
      <c r="D25" s="12" t="s">
        <v>38</v>
      </c>
      <c r="E25" s="45">
        <v>27000</v>
      </c>
      <c r="F25" s="102">
        <f t="shared" si="0"/>
        <v>27000</v>
      </c>
      <c r="G25" s="40"/>
    </row>
    <row r="26" spans="1:7" ht="33" x14ac:dyDescent="0.25">
      <c r="A26" s="13">
        <v>9</v>
      </c>
      <c r="B26" s="160" t="s">
        <v>7</v>
      </c>
      <c r="C26" s="15" t="s">
        <v>39</v>
      </c>
      <c r="D26" s="16" t="s">
        <v>40</v>
      </c>
      <c r="E26" s="17">
        <v>30000</v>
      </c>
      <c r="F26" s="102">
        <f t="shared" si="0"/>
        <v>30000</v>
      </c>
      <c r="G26" s="40"/>
    </row>
    <row r="27" spans="1:7" ht="33" x14ac:dyDescent="0.25">
      <c r="A27" s="13">
        <v>10</v>
      </c>
      <c r="B27" s="162"/>
      <c r="C27" s="15" t="s">
        <v>41</v>
      </c>
      <c r="D27" s="16" t="s">
        <v>40</v>
      </c>
      <c r="E27" s="17">
        <v>30000</v>
      </c>
      <c r="F27" s="102">
        <f t="shared" si="0"/>
        <v>30000</v>
      </c>
      <c r="G27" s="40"/>
    </row>
    <row r="28" spans="1:7" ht="49.5" x14ac:dyDescent="0.25">
      <c r="A28" s="13">
        <v>11</v>
      </c>
      <c r="B28" s="44" t="s">
        <v>8</v>
      </c>
      <c r="C28" s="14" t="s">
        <v>42</v>
      </c>
      <c r="D28" s="18" t="s">
        <v>43</v>
      </c>
      <c r="E28" s="45">
        <v>41000</v>
      </c>
      <c r="F28" s="102">
        <f t="shared" si="0"/>
        <v>41000</v>
      </c>
      <c r="G28" s="40"/>
    </row>
    <row r="29" spans="1:7" ht="33" x14ac:dyDescent="0.25">
      <c r="A29" s="13">
        <v>12</v>
      </c>
      <c r="B29" s="160" t="s">
        <v>44</v>
      </c>
      <c r="C29" s="15" t="s">
        <v>45</v>
      </c>
      <c r="D29" s="18" t="s">
        <v>46</v>
      </c>
      <c r="E29" s="17">
        <v>47000</v>
      </c>
      <c r="F29" s="102">
        <f t="shared" si="0"/>
        <v>47000</v>
      </c>
      <c r="G29" s="40"/>
    </row>
    <row r="30" spans="1:7" ht="33" x14ac:dyDescent="0.25">
      <c r="A30" s="13">
        <v>13</v>
      </c>
      <c r="B30" s="162"/>
      <c r="C30" s="15" t="s">
        <v>47</v>
      </c>
      <c r="D30" s="18" t="s">
        <v>48</v>
      </c>
      <c r="E30" s="45">
        <v>41000</v>
      </c>
      <c r="F30" s="102">
        <f t="shared" si="0"/>
        <v>41000</v>
      </c>
      <c r="G30" s="40"/>
    </row>
    <row r="31" spans="1:7" ht="33" x14ac:dyDescent="0.25">
      <c r="A31" s="13">
        <v>14</v>
      </c>
      <c r="B31" s="44" t="s">
        <v>49</v>
      </c>
      <c r="C31" s="14" t="s">
        <v>50</v>
      </c>
      <c r="D31" s="18" t="s">
        <v>51</v>
      </c>
      <c r="E31" s="45">
        <v>41000</v>
      </c>
      <c r="F31" s="102">
        <f t="shared" si="0"/>
        <v>41000</v>
      </c>
      <c r="G31" s="40"/>
    </row>
    <row r="32" spans="1:7" ht="39" customHeight="1" x14ac:dyDescent="0.25">
      <c r="A32" s="13">
        <v>15</v>
      </c>
      <c r="B32" s="160" t="s">
        <v>65</v>
      </c>
      <c r="C32" s="15" t="s">
        <v>62</v>
      </c>
      <c r="D32" s="16"/>
      <c r="E32" s="98"/>
      <c r="F32" s="110" t="s">
        <v>64</v>
      </c>
      <c r="G32" s="40"/>
    </row>
    <row r="33" spans="1:7" ht="39.75" customHeight="1" x14ac:dyDescent="0.25">
      <c r="A33" s="13">
        <v>16</v>
      </c>
      <c r="B33" s="162"/>
      <c r="C33" s="15" t="s">
        <v>63</v>
      </c>
      <c r="D33" s="16"/>
      <c r="E33" s="98"/>
      <c r="F33" s="110" t="s">
        <v>64</v>
      </c>
      <c r="G33" s="40"/>
    </row>
    <row r="34" spans="1:7" ht="17.25" x14ac:dyDescent="0.25">
      <c r="A34" s="13">
        <v>17</v>
      </c>
      <c r="B34" s="107"/>
      <c r="C34" s="108" t="s">
        <v>2</v>
      </c>
      <c r="D34" s="109" t="s">
        <v>52</v>
      </c>
      <c r="E34" s="110" t="s">
        <v>53</v>
      </c>
      <c r="F34" s="110" t="s">
        <v>53</v>
      </c>
      <c r="G34" s="40"/>
    </row>
    <row r="35" spans="1:7" ht="33" x14ac:dyDescent="0.25">
      <c r="A35" s="13">
        <v>18</v>
      </c>
      <c r="B35" s="111"/>
      <c r="C35" s="112" t="s">
        <v>115</v>
      </c>
      <c r="D35" s="113"/>
      <c r="E35" s="114" t="s">
        <v>53</v>
      </c>
      <c r="F35" s="114" t="s">
        <v>53</v>
      </c>
      <c r="G35" s="40"/>
    </row>
    <row r="36" spans="1:7" ht="22.5" customHeight="1" x14ac:dyDescent="0.25">
      <c r="A36" s="181" t="s">
        <v>54</v>
      </c>
      <c r="B36" s="182"/>
      <c r="C36" s="182"/>
      <c r="D36" s="183"/>
      <c r="E36" s="39">
        <v>1023000</v>
      </c>
      <c r="F36" s="39">
        <v>1023000</v>
      </c>
      <c r="G36" s="40"/>
    </row>
    <row r="37" spans="1:7" ht="39.75" customHeight="1" x14ac:dyDescent="0.25">
      <c r="A37" s="185" t="s">
        <v>116</v>
      </c>
      <c r="B37" s="185"/>
      <c r="C37" s="185"/>
      <c r="D37" s="185"/>
      <c r="E37" s="41"/>
      <c r="F37" s="103"/>
      <c r="G37" s="40"/>
    </row>
    <row r="38" spans="1:7" ht="16.5" customHeight="1" x14ac:dyDescent="0.25">
      <c r="A38" s="42">
        <v>1</v>
      </c>
      <c r="B38" s="186" t="s">
        <v>67</v>
      </c>
      <c r="C38" s="186"/>
      <c r="D38" s="43" t="s">
        <v>21</v>
      </c>
      <c r="E38" s="41" t="s">
        <v>64</v>
      </c>
      <c r="F38" s="103"/>
      <c r="G38" s="40"/>
    </row>
    <row r="39" spans="1:7" ht="16.5" customHeight="1" x14ac:dyDescent="0.25">
      <c r="A39" s="42">
        <v>2</v>
      </c>
      <c r="B39" s="186" t="s">
        <v>68</v>
      </c>
      <c r="C39" s="186"/>
      <c r="D39" s="43" t="s">
        <v>70</v>
      </c>
      <c r="E39" s="41">
        <v>183000</v>
      </c>
      <c r="F39" s="103"/>
      <c r="G39" s="40"/>
    </row>
    <row r="40" spans="1:7" x14ac:dyDescent="0.25">
      <c r="A40" s="42">
        <v>3</v>
      </c>
      <c r="B40" s="186" t="s">
        <v>69</v>
      </c>
      <c r="C40" s="186"/>
      <c r="D40" s="43" t="s">
        <v>71</v>
      </c>
      <c r="E40" s="41">
        <v>233000</v>
      </c>
      <c r="F40" s="103"/>
      <c r="G40" s="40"/>
    </row>
    <row r="41" spans="1:7" ht="22.5" customHeight="1" x14ac:dyDescent="0.25">
      <c r="A41" s="187" t="s">
        <v>54</v>
      </c>
      <c r="B41" s="187"/>
      <c r="C41" s="187"/>
      <c r="D41" s="187"/>
      <c r="E41" s="39">
        <f>SUM(E38:E40)</f>
        <v>416000</v>
      </c>
      <c r="F41" s="103"/>
      <c r="G41" s="40"/>
    </row>
    <row r="42" spans="1:7" x14ac:dyDescent="0.25">
      <c r="A42" s="19" t="s">
        <v>125</v>
      </c>
      <c r="B42" s="31"/>
      <c r="C42" s="21"/>
      <c r="D42" s="20"/>
      <c r="E42" s="104"/>
      <c r="F42" s="105"/>
      <c r="G42" s="22"/>
    </row>
    <row r="43" spans="1:7" x14ac:dyDescent="0.25">
      <c r="A43" s="150" t="s">
        <v>126</v>
      </c>
      <c r="B43" s="31"/>
      <c r="C43" s="21"/>
      <c r="D43" s="20"/>
      <c r="E43" s="104"/>
      <c r="F43" s="105"/>
      <c r="G43" s="22"/>
    </row>
    <row r="44" spans="1:7" ht="18.75" x14ac:dyDescent="0.3">
      <c r="A44" s="19"/>
      <c r="B44" s="31"/>
      <c r="C44" s="21"/>
      <c r="D44" s="190" t="s">
        <v>127</v>
      </c>
      <c r="E44" s="191"/>
      <c r="F44" s="192"/>
      <c r="G44" s="22"/>
    </row>
    <row r="45" spans="1:7" x14ac:dyDescent="0.25">
      <c r="A45" s="19"/>
      <c r="B45" s="31"/>
      <c r="C45" s="21"/>
      <c r="D45" s="20"/>
      <c r="E45" s="104"/>
      <c r="F45" s="105"/>
      <c r="G45" s="22"/>
    </row>
    <row r="46" spans="1:7" x14ac:dyDescent="0.25">
      <c r="A46" s="19"/>
      <c r="B46" s="31"/>
      <c r="C46" s="21"/>
      <c r="D46" s="20"/>
      <c r="E46" s="104"/>
      <c r="F46" s="105"/>
      <c r="G46" s="22"/>
    </row>
    <row r="47" spans="1:7" x14ac:dyDescent="0.25">
      <c r="A47" s="19"/>
      <c r="B47" s="31"/>
      <c r="C47" s="21"/>
      <c r="D47" s="20"/>
      <c r="E47" s="104"/>
      <c r="F47" s="105"/>
      <c r="G47" s="22"/>
    </row>
    <row r="48" spans="1:7" x14ac:dyDescent="0.25">
      <c r="A48" s="19"/>
      <c r="B48" s="31"/>
      <c r="C48" s="21"/>
      <c r="D48" s="20"/>
      <c r="E48" s="104"/>
      <c r="F48" s="105"/>
      <c r="G48" s="22"/>
    </row>
    <row r="49" spans="1:9" x14ac:dyDescent="0.25">
      <c r="A49" s="19"/>
      <c r="B49" s="31"/>
      <c r="C49" s="21"/>
      <c r="D49" s="20"/>
      <c r="E49" s="104"/>
      <c r="F49" s="105"/>
      <c r="G49" s="22"/>
    </row>
    <row r="50" spans="1:9" x14ac:dyDescent="0.25">
      <c r="A50" s="19"/>
      <c r="B50" s="31"/>
      <c r="C50" s="21"/>
      <c r="D50" s="20"/>
      <c r="E50" s="104"/>
      <c r="F50" s="105"/>
      <c r="G50" s="22"/>
    </row>
    <row r="51" spans="1:9" x14ac:dyDescent="0.25">
      <c r="A51" s="184" t="s">
        <v>10</v>
      </c>
      <c r="B51" s="184"/>
      <c r="C51" s="184"/>
      <c r="D51" s="184"/>
      <c r="E51" s="32"/>
    </row>
    <row r="52" spans="1:9" x14ac:dyDescent="0.25">
      <c r="A52" s="23"/>
      <c r="B52" s="188" t="s">
        <v>58</v>
      </c>
      <c r="C52" s="188"/>
      <c r="D52" s="188"/>
      <c r="E52" s="188"/>
      <c r="F52" s="188"/>
    </row>
    <row r="53" spans="1:9" x14ac:dyDescent="0.25">
      <c r="A53" s="23"/>
      <c r="B53" s="188" t="s">
        <v>128</v>
      </c>
      <c r="C53" s="188"/>
      <c r="D53" s="188"/>
      <c r="E53" s="188"/>
      <c r="F53" s="188"/>
    </row>
    <row r="54" spans="1:9" ht="47.25" customHeight="1" x14ac:dyDescent="0.25">
      <c r="A54" s="24"/>
      <c r="B54" s="188" t="s">
        <v>59</v>
      </c>
      <c r="C54" s="188"/>
      <c r="D54" s="188"/>
      <c r="E54" s="188"/>
      <c r="F54" s="188"/>
    </row>
    <row r="55" spans="1:9" ht="33.75" customHeight="1" x14ac:dyDescent="0.25">
      <c r="A55" s="25"/>
      <c r="B55" s="189" t="s">
        <v>11</v>
      </c>
      <c r="C55" s="189"/>
      <c r="D55" s="189"/>
      <c r="E55" s="189"/>
      <c r="F55" s="189"/>
    </row>
    <row r="56" spans="1:9" ht="30.75" customHeight="1" x14ac:dyDescent="0.25">
      <c r="A56" s="5"/>
      <c r="B56" s="188" t="s">
        <v>12</v>
      </c>
      <c r="C56" s="188"/>
      <c r="D56" s="188"/>
      <c r="E56" s="188"/>
      <c r="F56" s="188"/>
    </row>
    <row r="57" spans="1:9" x14ac:dyDescent="0.25">
      <c r="A57" s="5"/>
      <c r="B57" s="170" t="s">
        <v>13</v>
      </c>
      <c r="C57" s="171"/>
      <c r="D57" s="171"/>
      <c r="E57" s="172"/>
    </row>
    <row r="58" spans="1:9" x14ac:dyDescent="0.25">
      <c r="A58" s="5"/>
      <c r="B58" s="170" t="s">
        <v>14</v>
      </c>
      <c r="C58" s="171"/>
      <c r="D58" s="171"/>
      <c r="E58" s="172"/>
    </row>
    <row r="59" spans="1:9" x14ac:dyDescent="0.25">
      <c r="A59" s="26" t="s">
        <v>15</v>
      </c>
      <c r="B59" s="37"/>
      <c r="C59" s="27"/>
      <c r="D59" s="27"/>
      <c r="E59" s="33"/>
      <c r="F59" s="106"/>
    </row>
    <row r="60" spans="1:9" s="49" customFormat="1" ht="15.75" customHeight="1" x14ac:dyDescent="0.25">
      <c r="A60" s="5"/>
      <c r="B60" s="2" t="s">
        <v>60</v>
      </c>
      <c r="D60" s="2"/>
      <c r="E60" s="47"/>
      <c r="F60" s="47"/>
      <c r="G60" s="48"/>
      <c r="H60" s="48"/>
      <c r="I60" s="48"/>
    </row>
    <row r="61" spans="1:9" s="49" customFormat="1" ht="15.75" customHeight="1" x14ac:dyDescent="0.25">
      <c r="A61" s="5"/>
      <c r="B61" s="2" t="s">
        <v>72</v>
      </c>
      <c r="D61" s="2"/>
      <c r="E61" s="47"/>
      <c r="F61" s="47"/>
      <c r="G61" s="48"/>
      <c r="H61" s="48"/>
      <c r="I61" s="48"/>
    </row>
    <row r="62" spans="1:9" s="49" customFormat="1" x14ac:dyDescent="0.25">
      <c r="A62" s="5"/>
      <c r="B62" s="2" t="s">
        <v>73</v>
      </c>
      <c r="D62" s="50"/>
      <c r="E62" s="47"/>
      <c r="F62" s="47"/>
      <c r="G62" s="51"/>
      <c r="H62" s="51"/>
      <c r="I62" s="51"/>
    </row>
    <row r="63" spans="1:9" s="49" customFormat="1" ht="15.75" customHeight="1" x14ac:dyDescent="0.25">
      <c r="A63" s="5"/>
      <c r="B63" s="2" t="s">
        <v>61</v>
      </c>
      <c r="D63" s="2"/>
      <c r="E63" s="47"/>
      <c r="F63" s="47"/>
      <c r="G63" s="48"/>
      <c r="H63" s="48"/>
      <c r="I63" s="48"/>
    </row>
  </sheetData>
  <mergeCells count="35">
    <mergeCell ref="B56:F56"/>
    <mergeCell ref="B26:B27"/>
    <mergeCell ref="B32:B33"/>
    <mergeCell ref="B52:F52"/>
    <mergeCell ref="B53:F53"/>
    <mergeCell ref="B54:F54"/>
    <mergeCell ref="B55:F55"/>
    <mergeCell ref="D44:F44"/>
    <mergeCell ref="B57:E57"/>
    <mergeCell ref="B58:E58"/>
    <mergeCell ref="E12:F12"/>
    <mergeCell ref="F14:F18"/>
    <mergeCell ref="B12:C13"/>
    <mergeCell ref="D12:D13"/>
    <mergeCell ref="B29:B30"/>
    <mergeCell ref="A36:D36"/>
    <mergeCell ref="A51:D51"/>
    <mergeCell ref="A37:D37"/>
    <mergeCell ref="B38:C38"/>
    <mergeCell ref="B39:C39"/>
    <mergeCell ref="B40:C40"/>
    <mergeCell ref="A41:D41"/>
    <mergeCell ref="A14:A18"/>
    <mergeCell ref="B14:B18"/>
    <mergeCell ref="C1:F1"/>
    <mergeCell ref="C2:F2"/>
    <mergeCell ref="C3:F3"/>
    <mergeCell ref="C4:F4"/>
    <mergeCell ref="B9:E9"/>
    <mergeCell ref="C14:C18"/>
    <mergeCell ref="E14:E18"/>
    <mergeCell ref="A10:E11"/>
    <mergeCell ref="B7:E7"/>
    <mergeCell ref="B19:B22"/>
    <mergeCell ref="A12:A13"/>
  </mergeCells>
  <phoneticPr fontId="2" type="noConversion"/>
  <pageMargins left="0.23622047244094491" right="0.11811023622047245" top="0.39370078740157483" bottom="0.17" header="0.39370078740157483" footer="0.11811023622047245"/>
  <pageSetup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view="pageBreakPreview" topLeftCell="A11" zoomScale="60" zoomScaleNormal="100" workbookViewId="0">
      <selection activeCell="A11" sqref="A11:E41"/>
    </sheetView>
  </sheetViews>
  <sheetFormatPr defaultColWidth="10" defaultRowHeight="14.25" x14ac:dyDescent="0.2"/>
  <cols>
    <col min="1" max="1" width="8.85546875" style="61" customWidth="1"/>
    <col min="2" max="2" width="36.5703125" style="65" customWidth="1"/>
    <col min="3" max="3" width="43.42578125" style="65" customWidth="1"/>
    <col min="4" max="4" width="13.5703125" style="66" customWidth="1"/>
    <col min="5" max="5" width="14.28515625" style="66" customWidth="1"/>
    <col min="6" max="6" width="23.140625" style="61" customWidth="1"/>
    <col min="7" max="7" width="17" style="61" customWidth="1"/>
    <col min="8" max="16384" width="10" style="61"/>
  </cols>
  <sheetData>
    <row r="1" spans="1:5" s="55" customFormat="1" ht="18" x14ac:dyDescent="0.25">
      <c r="A1" s="52"/>
      <c r="B1" s="52"/>
      <c r="C1" s="52"/>
      <c r="D1" s="53"/>
      <c r="E1" s="54"/>
    </row>
    <row r="2" spans="1:5" s="55" customFormat="1" ht="18" x14ac:dyDescent="0.25">
      <c r="A2" s="52"/>
      <c r="B2" s="52"/>
      <c r="C2" s="52"/>
      <c r="D2" s="53"/>
      <c r="E2" s="54"/>
    </row>
    <row r="3" spans="1:5" s="55" customFormat="1" ht="24" customHeight="1" x14ac:dyDescent="0.25">
      <c r="A3" s="52"/>
      <c r="B3" s="52"/>
      <c r="C3" s="52"/>
      <c r="D3" s="53"/>
      <c r="E3" s="54"/>
    </row>
    <row r="4" spans="1:5" s="55" customFormat="1" ht="42" customHeight="1" x14ac:dyDescent="0.25">
      <c r="A4" s="205" t="s">
        <v>74</v>
      </c>
      <c r="B4" s="205"/>
      <c r="C4" s="205"/>
      <c r="D4" s="56"/>
      <c r="E4" s="56"/>
    </row>
    <row r="5" spans="1:5" s="57" customFormat="1" ht="30.75" customHeight="1" x14ac:dyDescent="0.25">
      <c r="A5" s="206" t="s">
        <v>117</v>
      </c>
      <c r="B5" s="206"/>
      <c r="C5" s="206"/>
      <c r="D5" s="206"/>
      <c r="E5" s="206"/>
    </row>
    <row r="6" spans="1:5" s="57" customFormat="1" ht="18.75" x14ac:dyDescent="0.25">
      <c r="A6" s="207" t="s">
        <v>113</v>
      </c>
      <c r="B6" s="207"/>
      <c r="C6" s="207"/>
      <c r="D6" s="207"/>
      <c r="E6" s="207"/>
    </row>
    <row r="8" spans="1:5" ht="16.5" x14ac:dyDescent="0.25">
      <c r="A8" s="58" t="s">
        <v>75</v>
      </c>
      <c r="B8" s="59"/>
      <c r="C8" s="59"/>
      <c r="D8" s="60"/>
      <c r="E8" s="60"/>
    </row>
    <row r="9" spans="1:5" ht="16.5" x14ac:dyDescent="0.25">
      <c r="A9" s="62" t="s">
        <v>76</v>
      </c>
      <c r="B9" s="59"/>
      <c r="C9" s="59"/>
      <c r="D9" s="60"/>
      <c r="E9" s="60"/>
    </row>
    <row r="10" spans="1:5" s="63" customFormat="1" ht="72.75" customHeight="1" x14ac:dyDescent="0.2">
      <c r="A10" s="208" t="s">
        <v>77</v>
      </c>
      <c r="B10" s="208"/>
      <c r="C10" s="208"/>
      <c r="D10" s="208"/>
      <c r="E10" s="208"/>
    </row>
    <row r="11" spans="1:5" x14ac:dyDescent="0.2">
      <c r="A11" s="209" t="s">
        <v>78</v>
      </c>
      <c r="B11" s="210" t="s">
        <v>79</v>
      </c>
      <c r="C11" s="210" t="s">
        <v>80</v>
      </c>
      <c r="D11" s="210" t="s">
        <v>81</v>
      </c>
      <c r="E11" s="210"/>
    </row>
    <row r="12" spans="1:5" x14ac:dyDescent="0.2">
      <c r="A12" s="209"/>
      <c r="B12" s="210"/>
      <c r="C12" s="210"/>
      <c r="D12" s="68" t="s">
        <v>82</v>
      </c>
      <c r="E12" s="68" t="s">
        <v>83</v>
      </c>
    </row>
    <row r="13" spans="1:5" x14ac:dyDescent="0.2">
      <c r="A13" s="195" t="s">
        <v>84</v>
      </c>
      <c r="B13" s="196"/>
      <c r="C13" s="196"/>
      <c r="D13" s="196"/>
      <c r="E13" s="196"/>
    </row>
    <row r="14" spans="1:5" ht="28.5" x14ac:dyDescent="0.2">
      <c r="A14" s="197">
        <v>1</v>
      </c>
      <c r="B14" s="69" t="s">
        <v>85</v>
      </c>
      <c r="C14" s="70" t="s">
        <v>86</v>
      </c>
      <c r="D14" s="71">
        <v>10000</v>
      </c>
      <c r="E14" s="71">
        <v>10000</v>
      </c>
    </row>
    <row r="15" spans="1:5" ht="28.5" x14ac:dyDescent="0.2">
      <c r="A15" s="198"/>
      <c r="B15" s="69" t="s">
        <v>87</v>
      </c>
      <c r="C15" s="70" t="s">
        <v>88</v>
      </c>
      <c r="D15" s="71">
        <v>20000</v>
      </c>
      <c r="E15" s="71">
        <v>20000</v>
      </c>
    </row>
    <row r="16" spans="1:5" ht="28.5" x14ac:dyDescent="0.2">
      <c r="A16" s="198"/>
      <c r="B16" s="69" t="s">
        <v>89</v>
      </c>
      <c r="C16" s="70" t="s">
        <v>90</v>
      </c>
      <c r="D16" s="71">
        <v>20000</v>
      </c>
      <c r="E16" s="71">
        <v>20000</v>
      </c>
    </row>
    <row r="17" spans="1:5" x14ac:dyDescent="0.2">
      <c r="A17" s="198"/>
      <c r="B17" s="64" t="s">
        <v>91</v>
      </c>
      <c r="C17" s="70" t="s">
        <v>92</v>
      </c>
      <c r="D17" s="71">
        <v>20000</v>
      </c>
      <c r="E17" s="71">
        <v>20000</v>
      </c>
    </row>
    <row r="18" spans="1:5" x14ac:dyDescent="0.2">
      <c r="A18" s="198"/>
      <c r="B18" s="64" t="s">
        <v>93</v>
      </c>
      <c r="C18" s="70" t="s">
        <v>93</v>
      </c>
      <c r="D18" s="71">
        <v>20000</v>
      </c>
      <c r="E18" s="71">
        <v>20000</v>
      </c>
    </row>
    <row r="19" spans="1:5" x14ac:dyDescent="0.2">
      <c r="A19" s="198"/>
      <c r="B19" s="64" t="s">
        <v>94</v>
      </c>
      <c r="C19" s="70" t="s">
        <v>95</v>
      </c>
      <c r="D19" s="71">
        <v>20000</v>
      </c>
      <c r="E19" s="71">
        <v>20000</v>
      </c>
    </row>
    <row r="20" spans="1:5" x14ac:dyDescent="0.2">
      <c r="A20" s="198"/>
      <c r="B20" s="64" t="s">
        <v>96</v>
      </c>
      <c r="C20" s="70" t="s">
        <v>97</v>
      </c>
      <c r="D20" s="71">
        <v>20000</v>
      </c>
      <c r="E20" s="71">
        <v>20000</v>
      </c>
    </row>
    <row r="21" spans="1:5" x14ac:dyDescent="0.2">
      <c r="A21" s="72">
        <v>2</v>
      </c>
      <c r="B21" s="64" t="s">
        <v>62</v>
      </c>
      <c r="C21" s="73" t="s">
        <v>98</v>
      </c>
      <c r="D21" s="74"/>
      <c r="E21" s="75" t="s">
        <v>53</v>
      </c>
    </row>
    <row r="22" spans="1:5" ht="42.75" x14ac:dyDescent="0.2">
      <c r="A22" s="72">
        <v>3</v>
      </c>
      <c r="B22" s="76" t="s">
        <v>99</v>
      </c>
      <c r="C22" s="77" t="s">
        <v>100</v>
      </c>
      <c r="D22" s="78">
        <v>90000</v>
      </c>
      <c r="E22" s="78">
        <v>90000</v>
      </c>
    </row>
    <row r="23" spans="1:5" ht="42.75" x14ac:dyDescent="0.2">
      <c r="A23" s="72">
        <v>4</v>
      </c>
      <c r="B23" s="79" t="s">
        <v>104</v>
      </c>
      <c r="C23" s="80" t="s">
        <v>28</v>
      </c>
      <c r="D23" s="81">
        <v>165000</v>
      </c>
      <c r="E23" s="81">
        <v>165000</v>
      </c>
    </row>
    <row r="24" spans="1:5" ht="28.5" x14ac:dyDescent="0.2">
      <c r="A24" s="72">
        <v>5</v>
      </c>
      <c r="B24" s="79" t="s">
        <v>105</v>
      </c>
      <c r="C24" s="80" t="s">
        <v>30</v>
      </c>
      <c r="D24" s="81">
        <v>165000</v>
      </c>
      <c r="E24" s="81">
        <v>165000</v>
      </c>
    </row>
    <row r="25" spans="1:5" ht="28.5" x14ac:dyDescent="0.2">
      <c r="A25" s="72">
        <v>6</v>
      </c>
      <c r="B25" s="79" t="s">
        <v>106</v>
      </c>
      <c r="C25" s="80" t="s">
        <v>32</v>
      </c>
      <c r="D25" s="81">
        <v>85000</v>
      </c>
      <c r="E25" s="81">
        <v>85000</v>
      </c>
    </row>
    <row r="26" spans="1:5" ht="42.75" x14ac:dyDescent="0.2">
      <c r="A26" s="72">
        <v>7</v>
      </c>
      <c r="B26" s="79" t="s">
        <v>107</v>
      </c>
      <c r="C26" s="80" t="s">
        <v>34</v>
      </c>
      <c r="D26" s="81">
        <v>60000</v>
      </c>
      <c r="E26" s="81">
        <v>60000</v>
      </c>
    </row>
    <row r="27" spans="1:5" ht="57" x14ac:dyDescent="0.2">
      <c r="A27" s="72">
        <v>8</v>
      </c>
      <c r="B27" s="79" t="s">
        <v>108</v>
      </c>
      <c r="C27" s="80" t="s">
        <v>36</v>
      </c>
      <c r="D27" s="81">
        <v>86000</v>
      </c>
      <c r="E27" s="81">
        <v>86000</v>
      </c>
    </row>
    <row r="28" spans="1:5" x14ac:dyDescent="0.2">
      <c r="A28" s="72">
        <v>9</v>
      </c>
      <c r="B28" s="79" t="s">
        <v>109</v>
      </c>
      <c r="C28" s="80" t="s">
        <v>38</v>
      </c>
      <c r="D28" s="81">
        <v>30000</v>
      </c>
      <c r="E28" s="81">
        <v>30000</v>
      </c>
    </row>
    <row r="29" spans="1:5" x14ac:dyDescent="0.2">
      <c r="A29" s="72">
        <v>10</v>
      </c>
      <c r="B29" s="82" t="s">
        <v>110</v>
      </c>
      <c r="C29" s="83" t="s">
        <v>40</v>
      </c>
      <c r="D29" s="84">
        <v>32000</v>
      </c>
      <c r="E29" s="84">
        <v>32000</v>
      </c>
    </row>
    <row r="30" spans="1:5" x14ac:dyDescent="0.2">
      <c r="A30" s="72">
        <v>11</v>
      </c>
      <c r="B30" s="82" t="s">
        <v>111</v>
      </c>
      <c r="C30" s="83" t="s">
        <v>40</v>
      </c>
      <c r="D30" s="82">
        <v>32000</v>
      </c>
      <c r="E30" s="82">
        <v>32000</v>
      </c>
    </row>
    <row r="31" spans="1:5" x14ac:dyDescent="0.2">
      <c r="A31" s="72">
        <v>12</v>
      </c>
      <c r="B31" s="79" t="s">
        <v>112</v>
      </c>
      <c r="C31" s="85" t="s">
        <v>43</v>
      </c>
      <c r="D31" s="81">
        <v>45000</v>
      </c>
      <c r="E31" s="81">
        <v>45000</v>
      </c>
    </row>
    <row r="32" spans="1:5" ht="28.5" x14ac:dyDescent="0.2">
      <c r="A32" s="72">
        <v>13</v>
      </c>
      <c r="B32" s="82" t="s">
        <v>45</v>
      </c>
      <c r="C32" s="85" t="s">
        <v>46</v>
      </c>
      <c r="D32" s="86">
        <v>50000</v>
      </c>
      <c r="E32" s="86">
        <v>50000</v>
      </c>
    </row>
    <row r="33" spans="1:5" ht="28.5" x14ac:dyDescent="0.2">
      <c r="A33" s="72">
        <v>14</v>
      </c>
      <c r="B33" s="82" t="s">
        <v>47</v>
      </c>
      <c r="C33" s="85" t="s">
        <v>48</v>
      </c>
      <c r="D33" s="86">
        <v>42000</v>
      </c>
      <c r="E33" s="86">
        <v>42000</v>
      </c>
    </row>
    <row r="34" spans="1:5" ht="42.75" x14ac:dyDescent="0.2">
      <c r="A34" s="72">
        <v>15</v>
      </c>
      <c r="B34" s="79" t="s">
        <v>50</v>
      </c>
      <c r="C34" s="85" t="s">
        <v>51</v>
      </c>
      <c r="D34" s="86">
        <v>42000</v>
      </c>
      <c r="E34" s="86">
        <v>42000</v>
      </c>
    </row>
    <row r="35" spans="1:5" x14ac:dyDescent="0.2">
      <c r="A35" s="72">
        <v>16</v>
      </c>
      <c r="B35" s="82" t="s">
        <v>63</v>
      </c>
      <c r="C35" s="83"/>
      <c r="D35" s="87">
        <v>30000</v>
      </c>
      <c r="E35" s="87">
        <v>30000</v>
      </c>
    </row>
    <row r="36" spans="1:5" ht="16.5" customHeight="1" x14ac:dyDescent="0.2">
      <c r="A36" s="201" t="s">
        <v>54</v>
      </c>
      <c r="B36" s="201"/>
      <c r="C36" s="201"/>
      <c r="D36" s="116">
        <f>SUM(D14:D35)</f>
        <v>1084000</v>
      </c>
      <c r="E36" s="116">
        <f>SUM(E14:E35)</f>
        <v>1084000</v>
      </c>
    </row>
    <row r="37" spans="1:5" x14ac:dyDescent="0.2">
      <c r="A37" s="204" t="s">
        <v>116</v>
      </c>
      <c r="B37" s="204"/>
      <c r="C37" s="204"/>
      <c r="D37" s="204"/>
      <c r="E37" s="94"/>
    </row>
    <row r="38" spans="1:5" ht="28.5" x14ac:dyDescent="0.2">
      <c r="A38" s="95">
        <v>1</v>
      </c>
      <c r="B38" s="97" t="s">
        <v>67</v>
      </c>
      <c r="C38" s="202" t="s">
        <v>21</v>
      </c>
      <c r="D38" s="203"/>
      <c r="E38" s="96" t="s">
        <v>64</v>
      </c>
    </row>
    <row r="39" spans="1:5" ht="15" customHeight="1" x14ac:dyDescent="0.2">
      <c r="A39" s="95">
        <v>2</v>
      </c>
      <c r="B39" s="97" t="s">
        <v>68</v>
      </c>
      <c r="C39" s="202" t="s">
        <v>70</v>
      </c>
      <c r="D39" s="203"/>
      <c r="E39" s="96">
        <v>200000</v>
      </c>
    </row>
    <row r="40" spans="1:5" ht="15" customHeight="1" x14ac:dyDescent="0.2">
      <c r="A40" s="95">
        <v>3</v>
      </c>
      <c r="B40" s="97" t="s">
        <v>69</v>
      </c>
      <c r="C40" s="202" t="s">
        <v>71</v>
      </c>
      <c r="D40" s="203"/>
      <c r="E40" s="96">
        <v>243000</v>
      </c>
    </row>
    <row r="41" spans="1:5" x14ac:dyDescent="0.2">
      <c r="A41" s="201" t="s">
        <v>54</v>
      </c>
      <c r="B41" s="201"/>
      <c r="C41" s="201"/>
      <c r="D41" s="201"/>
      <c r="E41" s="117">
        <f>SUM(E39:E40)</f>
        <v>443000</v>
      </c>
    </row>
    <row r="42" spans="1:5" x14ac:dyDescent="0.2">
      <c r="A42" s="88"/>
      <c r="B42" s="89"/>
      <c r="C42" s="200" t="s">
        <v>119</v>
      </c>
      <c r="D42" s="200"/>
      <c r="E42" s="200"/>
    </row>
    <row r="43" spans="1:5" x14ac:dyDescent="0.2">
      <c r="A43" s="88"/>
      <c r="B43" s="89"/>
      <c r="C43" s="199" t="s">
        <v>118</v>
      </c>
      <c r="D43" s="199"/>
      <c r="E43" s="199"/>
    </row>
    <row r="50" spans="1:5" s="67" customFormat="1" x14ac:dyDescent="0.2">
      <c r="A50" s="193" t="s">
        <v>101</v>
      </c>
      <c r="B50" s="193"/>
      <c r="C50" s="193"/>
      <c r="D50" s="91"/>
      <c r="E50" s="91"/>
    </row>
    <row r="51" spans="1:5" s="67" customFormat="1" x14ac:dyDescent="0.2">
      <c r="A51" s="90" t="s">
        <v>102</v>
      </c>
      <c r="B51" s="92"/>
      <c r="C51" s="90"/>
      <c r="D51" s="91"/>
      <c r="E51" s="91"/>
    </row>
    <row r="52" spans="1:5" s="67" customFormat="1" x14ac:dyDescent="0.2">
      <c r="A52" s="193" t="s">
        <v>103</v>
      </c>
      <c r="B52" s="193"/>
      <c r="C52" s="193"/>
      <c r="D52" s="88"/>
      <c r="E52" s="88"/>
    </row>
    <row r="53" spans="1:5" s="67" customFormat="1" x14ac:dyDescent="0.2">
      <c r="A53" s="193"/>
      <c r="B53" s="193"/>
      <c r="C53" s="193"/>
      <c r="D53" s="88"/>
      <c r="E53" s="88"/>
    </row>
    <row r="54" spans="1:5" s="67" customFormat="1" x14ac:dyDescent="0.2">
      <c r="D54" s="88"/>
      <c r="E54" s="88"/>
    </row>
    <row r="55" spans="1:5" s="67" customFormat="1" x14ac:dyDescent="0.2">
      <c r="A55" s="88"/>
      <c r="B55" s="93"/>
      <c r="C55" s="194"/>
      <c r="D55" s="194"/>
      <c r="E55" s="194"/>
    </row>
  </sheetData>
  <mergeCells count="22">
    <mergeCell ref="A4:C4"/>
    <mergeCell ref="A5:E5"/>
    <mergeCell ref="A6:E6"/>
    <mergeCell ref="A10:E10"/>
    <mergeCell ref="A11:A12"/>
    <mergeCell ref="B11:B12"/>
    <mergeCell ref="C11:C12"/>
    <mergeCell ref="D11:E11"/>
    <mergeCell ref="A53:C53"/>
    <mergeCell ref="C55:E55"/>
    <mergeCell ref="A50:C50"/>
    <mergeCell ref="A52:C52"/>
    <mergeCell ref="A13:E13"/>
    <mergeCell ref="A14:A20"/>
    <mergeCell ref="C43:E43"/>
    <mergeCell ref="C42:E42"/>
    <mergeCell ref="A41:D41"/>
    <mergeCell ref="A36:C36"/>
    <mergeCell ref="C38:D38"/>
    <mergeCell ref="C39:D39"/>
    <mergeCell ref="C40:D40"/>
    <mergeCell ref="A37:D37"/>
  </mergeCells>
  <conditionalFormatting sqref="B55:B1048576 B1:B35 B37:B53">
    <cfRule type="duplicateValues" dxfId="1" priority="1"/>
  </conditionalFormatting>
  <pageMargins left="0.73" right="0.27559055118110237" top="0.17" bottom="0.17" header="0.19685039370078741" footer="0.17"/>
  <pageSetup scale="6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11" sqref="D1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CC62-FE64-44BA-9C17-2FC98C21AD19}">
  <dimension ref="A1:E44"/>
  <sheetViews>
    <sheetView view="pageBreakPreview" zoomScale="60" zoomScaleNormal="100" workbookViewId="0">
      <selection activeCell="K27" sqref="K27"/>
    </sheetView>
  </sheetViews>
  <sheetFormatPr defaultRowHeight="15" x14ac:dyDescent="0.25"/>
  <cols>
    <col min="1" max="1" width="5" customWidth="1"/>
    <col min="2" max="2" width="24.140625" customWidth="1"/>
    <col min="3" max="3" width="34.7109375" customWidth="1"/>
    <col min="4" max="5" width="15.85546875" customWidth="1"/>
  </cols>
  <sheetData>
    <row r="1" spans="1:5" s="118" customFormat="1" ht="15.75" customHeight="1" x14ac:dyDescent="0.25">
      <c r="A1" s="211" t="s">
        <v>120</v>
      </c>
      <c r="B1" s="211"/>
      <c r="C1" s="211"/>
      <c r="D1" s="211"/>
      <c r="E1" s="211"/>
    </row>
    <row r="2" spans="1:5" s="119" customFormat="1" ht="16.5" x14ac:dyDescent="0.25">
      <c r="A2" s="211"/>
      <c r="B2" s="211"/>
      <c r="C2" s="211"/>
      <c r="D2" s="211"/>
      <c r="E2" s="211"/>
    </row>
    <row r="3" spans="1:5" s="119" customFormat="1" ht="16.5" x14ac:dyDescent="0.25">
      <c r="A3" s="211"/>
      <c r="B3" s="211"/>
      <c r="C3" s="211"/>
      <c r="D3" s="211"/>
      <c r="E3" s="211"/>
    </row>
    <row r="4" spans="1:5" s="119" customFormat="1" ht="16.5" x14ac:dyDescent="0.25">
      <c r="A4" s="211"/>
      <c r="B4" s="211"/>
      <c r="C4" s="211"/>
      <c r="D4" s="211"/>
      <c r="E4" s="211"/>
    </row>
    <row r="5" spans="1:5" s="119" customFormat="1" ht="16.5" x14ac:dyDescent="0.25">
      <c r="A5" s="211"/>
      <c r="B5" s="211"/>
      <c r="C5" s="211"/>
      <c r="D5" s="211"/>
      <c r="E5" s="211"/>
    </row>
    <row r="6" spans="1:5" x14ac:dyDescent="0.25">
      <c r="C6" s="213" t="s">
        <v>119</v>
      </c>
      <c r="D6" s="213"/>
      <c r="E6" s="213"/>
    </row>
    <row r="7" spans="1:5" s="57" customFormat="1" ht="30.75" customHeight="1" x14ac:dyDescent="0.25">
      <c r="A7" s="212" t="s">
        <v>117</v>
      </c>
      <c r="B7" s="212"/>
      <c r="C7" s="212"/>
      <c r="D7" s="212"/>
      <c r="E7" s="212"/>
    </row>
    <row r="8" spans="1:5" s="57" customFormat="1" ht="15.75" x14ac:dyDescent="0.25">
      <c r="A8" s="221" t="s">
        <v>122</v>
      </c>
      <c r="B8" s="221"/>
      <c r="C8" s="221"/>
      <c r="D8" s="120"/>
      <c r="E8" s="120"/>
    </row>
    <row r="9" spans="1:5" s="119" customFormat="1" ht="23.25" customHeight="1" x14ac:dyDescent="0.25">
      <c r="A9" s="227" t="s">
        <v>121</v>
      </c>
      <c r="B9" s="228"/>
      <c r="C9" s="228"/>
      <c r="D9" s="228"/>
      <c r="E9" s="228"/>
    </row>
    <row r="10" spans="1:5" s="119" customFormat="1" ht="23.25" customHeight="1" x14ac:dyDescent="0.25">
      <c r="A10" s="229"/>
      <c r="B10" s="230"/>
      <c r="C10" s="230"/>
      <c r="D10" s="230"/>
      <c r="E10" s="230"/>
    </row>
    <row r="11" spans="1:5" ht="15.75" x14ac:dyDescent="0.25">
      <c r="A11" s="231" t="s">
        <v>78</v>
      </c>
      <c r="B11" s="232" t="s">
        <v>79</v>
      </c>
      <c r="C11" s="232" t="s">
        <v>80</v>
      </c>
      <c r="D11" s="232" t="s">
        <v>81</v>
      </c>
      <c r="E11" s="232"/>
    </row>
    <row r="12" spans="1:5" ht="15.75" x14ac:dyDescent="0.25">
      <c r="A12" s="231"/>
      <c r="B12" s="232"/>
      <c r="C12" s="232"/>
      <c r="D12" s="121" t="s">
        <v>82</v>
      </c>
      <c r="E12" s="121" t="s">
        <v>83</v>
      </c>
    </row>
    <row r="13" spans="1:5" ht="15.75" x14ac:dyDescent="0.25">
      <c r="A13" s="214" t="s">
        <v>84</v>
      </c>
      <c r="B13" s="215"/>
      <c r="C13" s="215"/>
      <c r="D13" s="215"/>
      <c r="E13" s="215"/>
    </row>
    <row r="14" spans="1:5" ht="31.5" x14ac:dyDescent="0.25">
      <c r="A14" s="216">
        <v>1</v>
      </c>
      <c r="B14" s="122" t="s">
        <v>85</v>
      </c>
      <c r="C14" s="123" t="s">
        <v>86</v>
      </c>
      <c r="D14" s="124">
        <v>20000</v>
      </c>
      <c r="E14" s="124">
        <v>20000</v>
      </c>
    </row>
    <row r="15" spans="1:5" ht="47.25" x14ac:dyDescent="0.25">
      <c r="A15" s="217"/>
      <c r="B15" s="122" t="s">
        <v>87</v>
      </c>
      <c r="C15" s="123" t="s">
        <v>88</v>
      </c>
      <c r="D15" s="124">
        <v>50000</v>
      </c>
      <c r="E15" s="124">
        <v>50000</v>
      </c>
    </row>
    <row r="16" spans="1:5" ht="31.5" x14ac:dyDescent="0.25">
      <c r="A16" s="217"/>
      <c r="B16" s="122" t="s">
        <v>89</v>
      </c>
      <c r="C16" s="123" t="s">
        <v>90</v>
      </c>
      <c r="D16" s="124">
        <v>20000</v>
      </c>
      <c r="E16" s="124">
        <v>20000</v>
      </c>
    </row>
    <row r="17" spans="1:5" ht="15.75" x14ac:dyDescent="0.25">
      <c r="A17" s="217"/>
      <c r="B17" s="125" t="s">
        <v>91</v>
      </c>
      <c r="C17" s="123" t="s">
        <v>92</v>
      </c>
      <c r="D17" s="124">
        <v>20000</v>
      </c>
      <c r="E17" s="124">
        <v>20000</v>
      </c>
    </row>
    <row r="18" spans="1:5" ht="15.75" x14ac:dyDescent="0.25">
      <c r="A18" s="217"/>
      <c r="B18" s="125" t="s">
        <v>93</v>
      </c>
      <c r="C18" s="123" t="s">
        <v>93</v>
      </c>
      <c r="D18" s="124">
        <v>20000</v>
      </c>
      <c r="E18" s="124">
        <v>20000</v>
      </c>
    </row>
    <row r="19" spans="1:5" ht="15.75" x14ac:dyDescent="0.25">
      <c r="A19" s="217"/>
      <c r="B19" s="125" t="s">
        <v>94</v>
      </c>
      <c r="C19" s="123" t="s">
        <v>95</v>
      </c>
      <c r="D19" s="124">
        <v>20000</v>
      </c>
      <c r="E19" s="124">
        <v>20000</v>
      </c>
    </row>
    <row r="20" spans="1:5" ht="15.75" x14ac:dyDescent="0.25">
      <c r="A20" s="217"/>
      <c r="B20" s="125" t="s">
        <v>96</v>
      </c>
      <c r="C20" s="123" t="s">
        <v>97</v>
      </c>
      <c r="D20" s="124">
        <v>20000</v>
      </c>
      <c r="E20" s="124">
        <v>20000</v>
      </c>
    </row>
    <row r="21" spans="1:5" ht="15.75" x14ac:dyDescent="0.25">
      <c r="A21" s="126">
        <v>2</v>
      </c>
      <c r="B21" s="125" t="s">
        <v>62</v>
      </c>
      <c r="C21" s="127" t="s">
        <v>98</v>
      </c>
      <c r="D21" s="128"/>
      <c r="E21" s="129" t="s">
        <v>53</v>
      </c>
    </row>
    <row r="22" spans="1:5" ht="63" x14ac:dyDescent="0.25">
      <c r="A22" s="126">
        <v>3</v>
      </c>
      <c r="B22" s="130" t="s">
        <v>99</v>
      </c>
      <c r="C22" s="131" t="s">
        <v>100</v>
      </c>
      <c r="D22" s="132">
        <v>100000</v>
      </c>
      <c r="E22" s="132">
        <v>100000</v>
      </c>
    </row>
    <row r="23" spans="1:5" ht="63" x14ac:dyDescent="0.25">
      <c r="A23" s="126">
        <v>4</v>
      </c>
      <c r="B23" s="133" t="s">
        <v>104</v>
      </c>
      <c r="C23" s="134" t="s">
        <v>28</v>
      </c>
      <c r="D23" s="135">
        <v>170000</v>
      </c>
      <c r="E23" s="135">
        <v>170000</v>
      </c>
    </row>
    <row r="24" spans="1:5" ht="31.5" x14ac:dyDescent="0.25">
      <c r="A24" s="126">
        <v>5</v>
      </c>
      <c r="B24" s="133" t="s">
        <v>105</v>
      </c>
      <c r="C24" s="134" t="s">
        <v>30</v>
      </c>
      <c r="D24" s="135">
        <v>180000</v>
      </c>
      <c r="E24" s="135">
        <v>180000</v>
      </c>
    </row>
    <row r="25" spans="1:5" ht="31.5" x14ac:dyDescent="0.25">
      <c r="A25" s="126">
        <v>6</v>
      </c>
      <c r="B25" s="133" t="s">
        <v>106</v>
      </c>
      <c r="C25" s="134" t="s">
        <v>32</v>
      </c>
      <c r="D25" s="135">
        <v>85000</v>
      </c>
      <c r="E25" s="135">
        <v>85000</v>
      </c>
    </row>
    <row r="26" spans="1:5" ht="63" x14ac:dyDescent="0.25">
      <c r="A26" s="126">
        <v>7</v>
      </c>
      <c r="B26" s="133" t="s">
        <v>107</v>
      </c>
      <c r="C26" s="134" t="s">
        <v>34</v>
      </c>
      <c r="D26" s="135">
        <v>60000</v>
      </c>
      <c r="E26" s="135">
        <v>60000</v>
      </c>
    </row>
    <row r="27" spans="1:5" ht="78.75" x14ac:dyDescent="0.25">
      <c r="A27" s="126">
        <v>8</v>
      </c>
      <c r="B27" s="133" t="s">
        <v>108</v>
      </c>
      <c r="C27" s="134" t="s">
        <v>36</v>
      </c>
      <c r="D27" s="135">
        <v>86000</v>
      </c>
      <c r="E27" s="135">
        <v>86000</v>
      </c>
    </row>
    <row r="28" spans="1:5" ht="31.5" x14ac:dyDescent="0.25">
      <c r="A28" s="126">
        <v>9</v>
      </c>
      <c r="B28" s="133" t="s">
        <v>109</v>
      </c>
      <c r="C28" s="134" t="s">
        <v>38</v>
      </c>
      <c r="D28" s="135">
        <v>32000</v>
      </c>
      <c r="E28" s="135">
        <v>32000</v>
      </c>
    </row>
    <row r="29" spans="1:5" ht="15.75" x14ac:dyDescent="0.25">
      <c r="A29" s="126">
        <v>10</v>
      </c>
      <c r="B29" s="136" t="s">
        <v>110</v>
      </c>
      <c r="C29" s="137" t="s">
        <v>40</v>
      </c>
      <c r="D29" s="138">
        <v>35000</v>
      </c>
      <c r="E29" s="138">
        <v>35000</v>
      </c>
    </row>
    <row r="30" spans="1:5" ht="15.75" x14ac:dyDescent="0.25">
      <c r="A30" s="126">
        <v>11</v>
      </c>
      <c r="B30" s="136" t="s">
        <v>111</v>
      </c>
      <c r="C30" s="137" t="s">
        <v>40</v>
      </c>
      <c r="D30" s="138">
        <v>35000</v>
      </c>
      <c r="E30" s="138">
        <v>35000</v>
      </c>
    </row>
    <row r="31" spans="1:5" ht="31.5" x14ac:dyDescent="0.25">
      <c r="A31" s="126">
        <v>12</v>
      </c>
      <c r="B31" s="133" t="s">
        <v>112</v>
      </c>
      <c r="C31" s="139" t="s">
        <v>43</v>
      </c>
      <c r="D31" s="135">
        <v>50000</v>
      </c>
      <c r="E31" s="135">
        <v>50000</v>
      </c>
    </row>
    <row r="32" spans="1:5" ht="47.25" x14ac:dyDescent="0.25">
      <c r="A32" s="126">
        <v>13</v>
      </c>
      <c r="B32" s="136" t="s">
        <v>45</v>
      </c>
      <c r="C32" s="139" t="s">
        <v>46</v>
      </c>
      <c r="D32" s="140">
        <v>60000</v>
      </c>
      <c r="E32" s="140">
        <v>60000</v>
      </c>
    </row>
    <row r="33" spans="1:5" ht="47.25" x14ac:dyDescent="0.25">
      <c r="A33" s="126">
        <v>14</v>
      </c>
      <c r="B33" s="136" t="s">
        <v>47</v>
      </c>
      <c r="C33" s="139" t="s">
        <v>48</v>
      </c>
      <c r="D33" s="140">
        <v>45000</v>
      </c>
      <c r="E33" s="140">
        <v>45000</v>
      </c>
    </row>
    <row r="34" spans="1:5" ht="78.75" x14ac:dyDescent="0.25">
      <c r="A34" s="126">
        <v>15</v>
      </c>
      <c r="B34" s="133" t="s">
        <v>50</v>
      </c>
      <c r="C34" s="139" t="s">
        <v>51</v>
      </c>
      <c r="D34" s="140">
        <v>43000</v>
      </c>
      <c r="E34" s="140">
        <v>43000</v>
      </c>
    </row>
    <row r="35" spans="1:5" ht="15.75" x14ac:dyDescent="0.25">
      <c r="A35" s="126">
        <v>16</v>
      </c>
      <c r="B35" s="136" t="s">
        <v>63</v>
      </c>
      <c r="C35" s="137"/>
      <c r="D35" s="141">
        <v>20000</v>
      </c>
      <c r="E35" s="141">
        <v>20000</v>
      </c>
    </row>
    <row r="36" spans="1:5" ht="15.75" x14ac:dyDescent="0.25">
      <c r="A36" s="220" t="s">
        <v>54</v>
      </c>
      <c r="B36" s="220"/>
      <c r="C36" s="220"/>
      <c r="D36" s="142">
        <f>SUM(D14:D35)</f>
        <v>1171000</v>
      </c>
      <c r="E36" s="142">
        <f>SUM(E14:E35)</f>
        <v>1171000</v>
      </c>
    </row>
    <row r="37" spans="1:5" ht="15.75" x14ac:dyDescent="0.25">
      <c r="A37" s="226" t="s">
        <v>116</v>
      </c>
      <c r="B37" s="226"/>
      <c r="C37" s="226"/>
      <c r="D37" s="226"/>
      <c r="E37" s="143"/>
    </row>
    <row r="38" spans="1:5" ht="31.5" x14ac:dyDescent="0.25">
      <c r="A38" s="144">
        <v>1</v>
      </c>
      <c r="B38" s="145" t="s">
        <v>67</v>
      </c>
      <c r="C38" s="218" t="s">
        <v>21</v>
      </c>
      <c r="D38" s="219"/>
      <c r="E38" s="146" t="s">
        <v>64</v>
      </c>
    </row>
    <row r="39" spans="1:5" ht="15.75" x14ac:dyDescent="0.25">
      <c r="A39" s="144">
        <v>2</v>
      </c>
      <c r="B39" s="145" t="s">
        <v>68</v>
      </c>
      <c r="C39" s="218" t="s">
        <v>70</v>
      </c>
      <c r="D39" s="219"/>
      <c r="E39" s="146">
        <v>210000</v>
      </c>
    </row>
    <row r="40" spans="1:5" ht="31.5" x14ac:dyDescent="0.25">
      <c r="A40" s="144">
        <v>3</v>
      </c>
      <c r="B40" s="145" t="s">
        <v>69</v>
      </c>
      <c r="C40" s="218" t="s">
        <v>71</v>
      </c>
      <c r="D40" s="219"/>
      <c r="E40" s="146">
        <v>260000</v>
      </c>
    </row>
    <row r="41" spans="1:5" ht="15.75" x14ac:dyDescent="0.25">
      <c r="A41" s="220" t="s">
        <v>54</v>
      </c>
      <c r="B41" s="220"/>
      <c r="C41" s="220"/>
      <c r="D41" s="220"/>
      <c r="E41" s="147">
        <f>SUM(E39:E40)</f>
        <v>470000</v>
      </c>
    </row>
    <row r="43" spans="1:5" s="148" customFormat="1" ht="16.5" x14ac:dyDescent="0.25">
      <c r="A43" s="222" t="s">
        <v>123</v>
      </c>
      <c r="B43" s="223"/>
      <c r="C43" s="223"/>
      <c r="D43" s="223"/>
      <c r="E43" s="223"/>
    </row>
    <row r="44" spans="1:5" s="149" customFormat="1" ht="16.5" customHeight="1" x14ac:dyDescent="0.25">
      <c r="A44" s="224" t="s">
        <v>124</v>
      </c>
      <c r="B44" s="225"/>
      <c r="C44" s="225"/>
      <c r="D44" s="225"/>
      <c r="E44" s="225"/>
    </row>
  </sheetData>
  <mergeCells count="19">
    <mergeCell ref="C40:D40"/>
    <mergeCell ref="A41:D41"/>
    <mergeCell ref="A8:C8"/>
    <mergeCell ref="A43:E43"/>
    <mergeCell ref="A44:E44"/>
    <mergeCell ref="C38:D38"/>
    <mergeCell ref="C39:D39"/>
    <mergeCell ref="A36:C36"/>
    <mergeCell ref="A37:D37"/>
    <mergeCell ref="A9:E10"/>
    <mergeCell ref="A11:A12"/>
    <mergeCell ref="B11:B12"/>
    <mergeCell ref="C11:C12"/>
    <mergeCell ref="D11:E11"/>
    <mergeCell ref="A1:E5"/>
    <mergeCell ref="A7:E7"/>
    <mergeCell ref="C6:E6"/>
    <mergeCell ref="A13:E13"/>
    <mergeCell ref="A14:A20"/>
  </mergeCells>
  <conditionalFormatting sqref="B11:B35 B37:B41">
    <cfRule type="duplicateValues" dxfId="0" priority="1"/>
  </conditionalFormatting>
  <pageMargins left="0.41" right="0.15748031496062992" top="0.35433070866141736" bottom="0.15748031496062992" header="0.31496062992125984" footer="0.15748031496062992"/>
  <pageSetup paperSize="9"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bgia niêm yết</vt:lpstr>
      <vt:lpstr>199</vt:lpstr>
      <vt:lpstr>THIỆN PHƯỚC</vt:lpstr>
      <vt:lpstr>HK</vt:lpstr>
      <vt:lpstr>'199'!Print_Area</vt:lpstr>
      <vt:lpstr>'bgia niêm yết'!Print_Area</vt:lpstr>
      <vt:lpstr>HK!Print_Area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Hoàng Giang Nguyễn</cp:lastModifiedBy>
  <cp:lastPrinted>2024-09-27T02:01:24Z</cp:lastPrinted>
  <dcterms:created xsi:type="dcterms:W3CDTF">2018-06-07T04:07:17Z</dcterms:created>
  <dcterms:modified xsi:type="dcterms:W3CDTF">2025-05-12T07:21:58Z</dcterms:modified>
</cp:coreProperties>
</file>