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DATA-TN\Hoàng\2025\MÔI TRƯỜNG VIỆT TIẾN &amp; LIÊN DOANH MÔI TRƯỜNG ĐA NĂNG\ĐA NĂNG\"/>
    </mc:Choice>
  </mc:AlternateContent>
  <xr:revisionPtr revIDLastSave="0" documentId="13_ncr:1_{C9B87496-701A-4BDF-91D4-04EE79A311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definedNames>
    <definedName name="_xlnm._FilterDatabase" localSheetId="0" hidden="1">'Tổng hợp'!$A$2:$J$2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K6" i="1" l="1"/>
  <c r="L6" i="1"/>
  <c r="M6" i="1"/>
  <c r="J6" i="1"/>
  <c r="N4" i="1"/>
  <c r="N3" i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Khách có đăng ký nhũ ảnh nhưng k làm, đã trừ trong CP phát sinh</t>
        </r>
      </text>
    </comment>
  </commentList>
</comments>
</file>

<file path=xl/sharedStrings.xml><?xml version="1.0" encoding="utf-8"?>
<sst xmlns="http://schemas.openxmlformats.org/spreadsheetml/2006/main" count="40" uniqueCount="31">
  <si>
    <t>Thông tin khách hàng</t>
  </si>
  <si>
    <t>Phát sinh</t>
  </si>
  <si>
    <t>Thực hiện</t>
  </si>
  <si>
    <t>STT</t>
  </si>
  <si>
    <t>Họ và tên</t>
  </si>
  <si>
    <t>Ngày sinh</t>
  </si>
  <si>
    <t>Giới tính</t>
  </si>
  <si>
    <t>Mã nhân viên</t>
  </si>
  <si>
    <t>Chức danh</t>
  </si>
  <si>
    <t>Bộ phận</t>
  </si>
  <si>
    <t>Có gia đình</t>
  </si>
  <si>
    <t>Người nhà</t>
  </si>
  <si>
    <t>Đã thanh toán</t>
  </si>
  <si>
    <t>Nguyễn Đua</t>
  </si>
  <si>
    <t>1966</t>
  </si>
  <si>
    <t>Nam</t>
  </si>
  <si>
    <t>NV02</t>
  </si>
  <si>
    <t>KẾ TOÁN TRƯỞNG</t>
  </si>
  <si>
    <t/>
  </si>
  <si>
    <t>Nguyễn Đình Nguyên</t>
  </si>
  <si>
    <t>1987</t>
  </si>
  <si>
    <t>NV01</t>
  </si>
  <si>
    <t>GIÁM ĐỐC</t>
  </si>
  <si>
    <t>Nguyễn Thị Minh Thơ</t>
  </si>
  <si>
    <t>1985</t>
  </si>
  <si>
    <t>Nữ</t>
  </si>
  <si>
    <t>NV03</t>
  </si>
  <si>
    <t>KẾ TOÁN</t>
  </si>
  <si>
    <t>Gói khám</t>
  </si>
  <si>
    <t>Còn lại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</si>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</sst>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3" fillId="2" borderId="4" xfId="0" applyNumberFormat="1" applyFont="1" applyFill="1" applyBorder="1"/>
    <xf numFmtId="0" fontId="3" fillId="0" borderId="4" xfId="0" applyFont="1" applyBorder="1"/>
    <xf numFmtId="3" fontId="3" fillId="0" borderId="4" xfId="0" applyNumberFormat="1" applyFont="1" applyBorder="1"/>
    <xf numFmtId="0" fontId="2" fillId="0" borderId="2" xfId="0" applyFont="1" applyBorder="1" applyAlignment="1">
      <alignment vertical="top" wrapText="1"/>
    </xf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L5" sqref="L5"/>
    </sheetView>
  </sheetViews>
  <sheetFormatPr defaultRowHeight="15"/>
  <cols>
    <col min="2" max="2" width="25" customWidth="1"/>
    <col min="3" max="3" width="10" customWidth="1"/>
    <col min="5" max="6" width="15" customWidth="1"/>
    <col min="7" max="7" width="20" hidden="1" customWidth="1"/>
    <col min="8" max="9" width="0" hidden="1" customWidth="1"/>
    <col min="10" max="10" width="16.140625" customWidth="1"/>
    <col min="11" max="11" width="16.42578125" customWidth="1"/>
    <col min="12" max="12" width="18.5703125" customWidth="1"/>
    <col min="13" max="13" width="16.5703125" customWidth="1"/>
    <col min="14" max="14" width="23" customWidth="1"/>
  </cols>
  <sheetData>
    <row r="1" spans="1:14" ht="14.25" customHeight="1">
      <c r="A1" s="10" t="s">
        <v>0</v>
      </c>
      <c r="B1" s="11"/>
      <c r="C1" s="11"/>
      <c r="D1" s="11"/>
      <c r="E1" s="11"/>
      <c r="F1" s="11"/>
      <c r="G1" s="11"/>
      <c r="H1" s="11"/>
      <c r="I1" s="12"/>
      <c r="J1" s="2"/>
    </row>
    <row r="2" spans="1:14" s="6" customFormat="1" ht="28.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28</v>
      </c>
      <c r="K2" s="5" t="s">
        <v>2</v>
      </c>
      <c r="L2" s="5" t="s">
        <v>1</v>
      </c>
      <c r="M2" s="5" t="s">
        <v>12</v>
      </c>
      <c r="N2" s="5" t="s">
        <v>29</v>
      </c>
    </row>
    <row r="3" spans="1:14" ht="30">
      <c r="A3" s="3">
        <v>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3" t="s">
        <v>18</v>
      </c>
      <c r="H3" s="3" t="s">
        <v>18</v>
      </c>
      <c r="I3" s="3" t="s">
        <v>18</v>
      </c>
      <c r="J3" s="4">
        <v>3626000</v>
      </c>
      <c r="K3" s="4">
        <v>3626000</v>
      </c>
      <c r="L3" s="4">
        <v>344700</v>
      </c>
      <c r="M3" s="4">
        <v>344700</v>
      </c>
      <c r="N3" s="4">
        <f>K3+L3-M3</f>
        <v>3626000</v>
      </c>
    </row>
    <row r="4" spans="1:14">
      <c r="A4" s="3">
        <v>2</v>
      </c>
      <c r="B4" s="1" t="s">
        <v>19</v>
      </c>
      <c r="C4" s="1" t="s">
        <v>20</v>
      </c>
      <c r="D4" s="1" t="s">
        <v>15</v>
      </c>
      <c r="E4" s="1" t="s">
        <v>21</v>
      </c>
      <c r="F4" s="1" t="s">
        <v>22</v>
      </c>
      <c r="G4" s="3" t="s">
        <v>18</v>
      </c>
      <c r="H4" s="3" t="s">
        <v>18</v>
      </c>
      <c r="I4" s="3" t="s">
        <v>18</v>
      </c>
      <c r="J4" s="4">
        <v>3040000</v>
      </c>
      <c r="K4" s="4">
        <v>3040000</v>
      </c>
      <c r="L4" s="4"/>
      <c r="M4" s="4"/>
      <c r="N4" s="4">
        <f t="shared" ref="N4:N5" si="0">K4+L4-M4</f>
        <v>3040000</v>
      </c>
    </row>
    <row r="5" spans="1:14">
      <c r="A5" s="3">
        <v>3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3" t="s">
        <v>18</v>
      </c>
      <c r="H5" s="3" t="s">
        <v>18</v>
      </c>
      <c r="I5" s="3" t="s">
        <v>18</v>
      </c>
      <c r="J5" s="4">
        <v>2158000</v>
      </c>
      <c r="K5" s="4">
        <v>2158000</v>
      </c>
      <c r="L5" s="4">
        <v>1845900</v>
      </c>
      <c r="M5" s="4"/>
      <c r="N5" s="4">
        <f>K5+L5-M5</f>
        <v>4003900</v>
      </c>
    </row>
    <row r="6" spans="1:14">
      <c r="A6" s="13" t="s">
        <v>30</v>
      </c>
      <c r="B6" s="14"/>
      <c r="C6" s="14"/>
      <c r="D6" s="14"/>
      <c r="E6" s="14"/>
      <c r="F6" s="15"/>
      <c r="G6" s="8"/>
      <c r="H6" s="8"/>
      <c r="I6" s="8"/>
      <c r="J6" s="9">
        <f>SUM(J3:J5)</f>
        <v>8824000</v>
      </c>
      <c r="K6" s="9">
        <f t="shared" ref="K6:N6" si="1">SUM(K3:K5)</f>
        <v>8824000</v>
      </c>
      <c r="L6" s="9">
        <f t="shared" si="1"/>
        <v>2190600</v>
      </c>
      <c r="M6" s="9">
        <f t="shared" si="1"/>
        <v>344700</v>
      </c>
      <c r="N6" s="7">
        <f t="shared" si="1"/>
        <v>10669900</v>
      </c>
    </row>
  </sheetData>
  <autoFilter ref="A2:J2" xr:uid="{00000000-0009-0000-0000-000000000000}"/>
  <mergeCells count="2">
    <mergeCell ref="A1:I1"/>
    <mergeCell ref="A6:F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dcterms:modified xsi:type="dcterms:W3CDTF">2025-05-12T07:41:28Z</dcterms:modified>
</cp:coreProperties>
</file>