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mc:AlternateContent xmlns:mc="http://schemas.openxmlformats.org/markup-compatibility/2006">
    <mc:Choice Requires="x15">
      <x15ac:absPath xmlns:x15ac="http://schemas.microsoft.com/office/spreadsheetml/2010/11/ac" url="D:\DATA-TN\Hoàng\2025\T6\AGRIBANK QUẾ SƠN (103-2025) (TB65-2025)\"/>
    </mc:Choice>
  </mc:AlternateContent>
  <xr:revisionPtr revIDLastSave="0" documentId="13_ncr:1_{5E14AA73-8BBE-4439-9A4D-60B76D924234}" xr6:coauthVersionLast="47" xr6:coauthVersionMax="47" xr10:uidLastSave="{00000000-0000-0000-0000-000000000000}"/>
  <bookViews>
    <workbookView xWindow="-120" yWindow="-120" windowWidth="38640" windowHeight="21120" activeTab="2" xr2:uid="{00000000-000D-0000-FFFF-FFFF00000000}"/>
  </bookViews>
  <sheets>
    <sheet name="THIỆN NHÂN" sheetId="6" r:id="rId1"/>
    <sheet name="Hoà Khánh" sheetId="5" r:id="rId2"/>
    <sheet name="Thiện Phước" sheetId="2" r:id="rId3"/>
  </sheets>
  <definedNames>
    <definedName name="_xlnm.Print_Area" localSheetId="1">'Hoà Khánh'!$A$1:$E$81</definedName>
    <definedName name="_xlnm.Print_Area" localSheetId="0">'THIỆN NHÂN'!$A$1:$F$139</definedName>
    <definedName name="_xlnm.Print_Area" localSheetId="2">'Thiện Phước'!$A$1:$E$119</definedName>
    <definedName name="_xlnm.Print_Titles" localSheetId="2">'Thiện Phước'!#REF!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 i="2" l="1"/>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116" i="6"/>
  <c r="A115" i="6"/>
  <c r="A114" i="6"/>
  <c r="A113" i="6"/>
  <c r="A112" i="6"/>
  <c r="A111" i="6"/>
  <c r="A110" i="6"/>
  <c r="A109" i="6"/>
  <c r="A108" i="6"/>
  <c r="A107" i="6"/>
  <c r="A106" i="6"/>
  <c r="A104" i="6"/>
  <c r="A103"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4" i="6"/>
</calcChain>
</file>

<file path=xl/sharedStrings.xml><?xml version="1.0" encoding="utf-8"?>
<sst xmlns="http://schemas.openxmlformats.org/spreadsheetml/2006/main" count="646" uniqueCount="483">
  <si>
    <t>BẢNG BÁO GIÁ GÓI KHÁM SỨC KHỎE TỔNG QUÁT</t>
  </si>
  <si>
    <t>Công ty cổ phần Thiện Nhân Đà Nẵng xin gửi đến Quý Công ty/Đơn vị bảng báo giá các danh mục khám (Bao gồm các hạng mục khám bệnh và các xét nghiệm) của gói khám sức khỏe tổng quát định kỳ như sau:</t>
  </si>
  <si>
    <t>Chức năng khám</t>
  </si>
  <si>
    <t>Phát hiện sơ bộ các bệnh lý toàn thân (Đo chỉ số cơ thể (BMI), mạch, huyết áp, khám chung tất cả,…..)</t>
  </si>
  <si>
    <t xml:space="preserve">Phát hiện sơ bộ các bệnh lý ngoại khoa toàn thân </t>
  </si>
  <si>
    <t>Phát hiện sơ bộ các bệnh lý về Tai - Mũi - Họng, tư vấn các bệnh lý về viên xoang, thanh quản,….</t>
  </si>
  <si>
    <t>Phát hiện các bệnh lý sơ bộ về Răng,…viêm nướu, sâu răng và các bệnh khác về Răng.</t>
  </si>
  <si>
    <t>Phát hiện các bệnh lý sơ bộ về Mắt, đo mắt,…</t>
  </si>
  <si>
    <t>Phát hiện các bệnh lý sơ bộ da liễu</t>
  </si>
  <si>
    <t xml:space="preserve">Tư vấn điều trị toàn bộ các kết quả khám </t>
  </si>
  <si>
    <t>Phân tích hồng cầu, bạch cầu, tiểu cầu, huyết sắc tố, hematocrit, công thức bạch cầu … để phát hiện các bệnh về máu, viêm nhiễm, thiếu máu…</t>
  </si>
  <si>
    <t>Phát hiện các bất thường về đường máu</t>
  </si>
  <si>
    <t xml:space="preserve">Phát hiện bệnh tiểu đường, các bệnh thận, viêm cầu thận, viêm đường tiết niệu và các bệnh lý của các cơ quan khác trong cơ thể </t>
  </si>
  <si>
    <t>Đánh giá chức năng thận.</t>
  </si>
  <si>
    <t>Phát hiện tình trạng viêm gan</t>
  </si>
  <si>
    <t>Phát hiện bệnh Goutte.</t>
  </si>
  <si>
    <t>Đánh giá các bất thường ở ổ bụng: gan, thận, mật, tử cung buồng trứng (đối với nữ), tuyến tiền liệt (đối với nam).</t>
  </si>
  <si>
    <t>Phát hiện sớm các bệnh lý thiếu máu cơ tim, rối loạn nhịp tim</t>
  </si>
  <si>
    <t>Phát hiện sớm, chính xác các bệnh lý về tuyến giáp (u tuyến giáp...).</t>
  </si>
  <si>
    <t>Phát hiện bệnh lý cổ tử cung về mặt hình thể</t>
  </si>
  <si>
    <t>Phát hiện sớm, chính xác các bệnh lý tuyến vú, u vú,…</t>
  </si>
  <si>
    <t>Phát hiện tế bào ung thư cổ tử cung</t>
  </si>
  <si>
    <t>* Lưu ý:</t>
  </si>
  <si>
    <t xml:space="preserve">     . Đơn giá trên đã bao gồm hóa đơn tài chính (không chịu thuế VAT).</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</si>
  <si>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</si>
  <si>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</si>
  <si>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</si>
  <si>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</si>
  <si>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</si>
  <si>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</si>
  <si>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 Điện thoại: 02363. 828489  / 02362.525379</t>
  </si>
  <si>
    <t>. Email: thiennhanhospital@gmail.com</t>
  </si>
  <si>
    <t xml:space="preserve">         PHÒNG KHÁM ĐA KHOA THIỆN PHƯỚC ĐÀ NẴNG</t>
  </si>
  <si>
    <t xml:space="preserve">  Số 82 Quang Trung, Q. Hải Châu, Đà Nẵng</t>
  </si>
  <si>
    <t xml:space="preserve">         Website: www.facebook.com/pkdkthienphuoc</t>
  </si>
  <si>
    <t xml:space="preserve">   Tel: 0236 3866 577</t>
  </si>
  <si>
    <t xml:space="preserve">     . Đơn giá trên đã bao gồm hóa đơn tài chính (VAT 0%).</t>
  </si>
  <si>
    <t xml:space="preserve">     . Báo giá này có hiệu lực 60 ngày kể từ ngày báo giá</t>
  </si>
  <si>
    <t>Chụp X-Quang tim phổi kỹ thuật số (Hãng Fuji - Nhật)</t>
  </si>
  <si>
    <t>Tổng phân tích tế bào máu bằng máy Laser. (Xét nghiệm công thức máu toàn phần) (Hãng Sysmec -  Thụy Sỹ - Hóa chất chính hãng)</t>
  </si>
  <si>
    <t>Cholesterol TP (Hãng Roche - Thụy sỹ - Hóa chất chính hãng)</t>
  </si>
  <si>
    <t>Triglycerid (Hãng Roche - Thụy sỹ - Hóa chất chính hãng)</t>
  </si>
  <si>
    <t>HDL-cholesterol  (Hãng Roche - Thụy sỹ - Hóa chất chính hãng)</t>
  </si>
  <si>
    <t xml:space="preserve">LDL-cholesterol   (Hãng Roche - Thụy sỹ - Hóa chất chính hãng)    </t>
  </si>
  <si>
    <t>Cholesterol toàn phần</t>
  </si>
  <si>
    <t>1 dạng chất béo</t>
  </si>
  <si>
    <t>Cholesterol có lợi</t>
  </si>
  <si>
    <t>Cholesterol có hại</t>
  </si>
  <si>
    <t xml:space="preserve">Soi Cổ Tử Cung </t>
  </si>
  <si>
    <t>Xét nghiệm tầm soát ung thư cổ tử cung bằng phương pháp Pap Smear</t>
  </si>
  <si>
    <t>CEA trong máu (Hãng Roche - Thụy sỹ - Hóa chất chính hãng)</t>
  </si>
  <si>
    <t>AFP  trong máu (Hãng Roche - Thụy sỹ - Hóa chất chính hãng)</t>
  </si>
  <si>
    <t>Total PSA và Free PSA  trong máu (Hãng Roche - Thụy sỹ - Hóa chất chính hãng)</t>
  </si>
  <si>
    <t>Ca 15-3  trong máu (Hãng Roche - Thụy sỹ - Hóa chất chính hãng)</t>
  </si>
  <si>
    <t xml:space="preserve">Chỉ điểm ung thư đường tiêu hóa </t>
  </si>
  <si>
    <t xml:space="preserve">Chỉ điểm ung thư gan </t>
  </si>
  <si>
    <t xml:space="preserve">Chỉ điểm ung thư dạ dày </t>
  </si>
  <si>
    <t>Chỉ điểm ung thư tiền liệt tuyến</t>
  </si>
  <si>
    <t xml:space="preserve">Chỉ điểm ung thư vú </t>
  </si>
  <si>
    <t>Đo chức năng hô hấp</t>
  </si>
  <si>
    <t>Đánh giá chức năng thông khí của phổi thông qua các thể tích, lưu lượng khí trong chu trình hô hấp (hít vào, thở ra)</t>
  </si>
  <si>
    <t xml:space="preserve">Tổng kết và tư vấn sức khỏe </t>
  </si>
  <si>
    <t xml:space="preserve">Triglycerid </t>
  </si>
  <si>
    <t xml:space="preserve">HDL-cholesterol  </t>
  </si>
  <si>
    <t xml:space="preserve">CEA trong máu </t>
  </si>
  <si>
    <t xml:space="preserve">Ca 15-3  trong máu </t>
  </si>
  <si>
    <r>
      <t xml:space="preserve">Kính gửi: </t>
    </r>
    <r>
      <rPr>
        <b/>
        <sz val="12"/>
        <rFont val="Calibri "/>
        <charset val="163"/>
      </rPr>
      <t xml:space="preserve"> Công ty TNHH MTV Thí Nghiệm Điện Miền Trung</t>
    </r>
  </si>
  <si>
    <r>
      <rPr>
        <b/>
        <sz val="13"/>
        <color theme="1"/>
        <rFont val="Calibri "/>
        <charset val="163"/>
      </rPr>
      <t>Đà Nẵng</t>
    </r>
    <r>
      <rPr>
        <sz val="13"/>
        <color theme="1"/>
        <rFont val="Calibri "/>
        <charset val="163"/>
      </rPr>
      <t>, Ngày … Tháng … Năm 2025</t>
    </r>
  </si>
  <si>
    <t xml:space="preserve">     . Báo giá này có hiệu lực kể từ ngày báo giá cho đến hết năm 2025</t>
  </si>
  <si>
    <t>STT</t>
  </si>
  <si>
    <t>Danh mục khám</t>
  </si>
  <si>
    <t>Đơn giá (VNĐ)</t>
  </si>
  <si>
    <t>Ghi chú</t>
  </si>
  <si>
    <t>Khám tổng quát</t>
  </si>
  <si>
    <t>Nước tiểu toàn phần</t>
  </si>
  <si>
    <t>Công thức máu</t>
  </si>
  <si>
    <t>Kiểm tra đường huyết</t>
  </si>
  <si>
    <t>Kiểm tra chức năng gan</t>
  </si>
  <si>
    <t>Kiểm tra chức năng thận</t>
  </si>
  <si>
    <t>Kiểm tra gout</t>
  </si>
  <si>
    <t>Kiểm tra viêm gan do rượu bia</t>
  </si>
  <si>
    <t>Urea</t>
  </si>
  <si>
    <t>Triglycerid</t>
  </si>
  <si>
    <t>Siêu âm</t>
  </si>
  <si>
    <t>TỔNG CỘNG</t>
  </si>
  <si>
    <t>PHÒNG KHÁM ĐA KHOA HOÀ KHÁNH
Địa chỉ: 643 Tôn Đức Thắng - P. Hoà Khánh Nam - Q.Liên Chiểu - Thành phố Đà Nẵng
Điện thoại: 0236.2640.116 - 0938.863.804
Email: hoakhanhclinic@gmail.com</t>
  </si>
  <si>
    <t>Phòng khám đa khoa Hoà Khánh xin gửi đến quý đơn vị bảng báo giá danh mục khám:</t>
  </si>
  <si>
    <t xml:space="preserve">Siêu âm màu Bụng - Tổng Quát  </t>
  </si>
  <si>
    <t>Chẩn đoán hình ảnh</t>
  </si>
  <si>
    <r>
      <t xml:space="preserve">* Lưu ý:   . </t>
    </r>
    <r>
      <rPr>
        <i/>
        <sz val="13"/>
        <rFont val="Bahnschrift Light Condensed"/>
        <family val="2"/>
      </rPr>
      <t>Đơn giá trên đã bao gồm hóa đơn tài chính (không chịu thuế VAT).</t>
    </r>
  </si>
  <si>
    <t xml:space="preserve">CÔNG TY CỔ PHẦN BỆNH VIỆN THIỆN NHÂN ĐÀ NẴNG 
Số 276-278 -280 Đống Đa - P Thanh Bình -Thành Phố Đà Nẵng 
Điện Thoại : 0236.828489 - 0236. 568988 
Email : Thiennhanhospital@gmail.com
</t>
  </si>
  <si>
    <t>Đà Nẵng, ngày       tháng  04 năm 2025</t>
  </si>
  <si>
    <t>I. DANH MỤC BẮT BUỘC</t>
  </si>
  <si>
    <t>Khám chuyên khoa Nội, ngoại tổng quát, Chuyên khoa TMH, Chuyên Khoa RMH, Chuyên khoa mắt, da liễu, cân đo, huyết áp,….</t>
  </si>
  <si>
    <t>Phát hiện các bệnh về lao, phổi, u, … Bệnh tim liên quan tới phổi.</t>
  </si>
  <si>
    <t>Định lượng GLUCOSE máu. (Hãng Roche - Thụy sỹ - Hóa chất chính hãng - Hóa chất chính hãng)</t>
  </si>
  <si>
    <t>Nước tiểu 10 thông số. (Xét nghiệm nước tiểu toàn phần) (Hãng Roche - Thụy sỹ - Hóa chất chính hãng - Hóa chất chính hãng - Hóa chất chính hãng)</t>
  </si>
  <si>
    <t>AST ( SGOT )  (Hãng Roche - Thụy sỹ - Hóa chất chính hãng - Hóa chất chính hãng)</t>
  </si>
  <si>
    <t>ALT ( SGPT )  (Hãng Roche - Thụy sỹ - Hóa chất chính hãng - Hóa chất chính hãng)</t>
  </si>
  <si>
    <t>Định lượng CREATINIE máu (Hãng Roche - Thụy sỹ - Hóa chất chính hãng - Hóa chất chính hãng)</t>
  </si>
  <si>
    <t>Đặc thù của nữ</t>
  </si>
  <si>
    <t>Khám phụ khoa, khám vú</t>
  </si>
  <si>
    <t>Phát hiện các bệnh lý về sản phụ khoa, vú</t>
  </si>
  <si>
    <t>Tặng kèm</t>
  </si>
  <si>
    <t xml:space="preserve">Tặng 1 phiếu thức uống miễn phí Café Sân Vườn tại ngay Trung tâm Thiện Nhân </t>
  </si>
  <si>
    <t>Kiểm tra tiểu đường</t>
  </si>
  <si>
    <t>HbA1C (Hãng Roche - Thụy sỹ - Hóa chất chính hãng - Hóa chất chính hãng)</t>
  </si>
  <si>
    <t>Phát hiện sớm và theo dõi điều trị bệnh tiểu đường</t>
  </si>
  <si>
    <t>Định lượng ACID URIC máu (Hãng Roche - Thụy sỹ - Hóa chất chính hãng - Hóa chất chính hãng)</t>
  </si>
  <si>
    <t>Gamma GT  (Hãng Roche - Thụy sỹ - Hóa chất chính hãng - Hóa chất chính hãng)</t>
  </si>
  <si>
    <t>Phát hiện tình trạng viêm gan do độc gan, đặc biệt do bia rượu.</t>
  </si>
  <si>
    <t>Sắc tố mật</t>
  </si>
  <si>
    <t>Billirubin (Hãng Roche - Thụy sỹ - Hóa chất chính hãng - Hóa chất chính hãng)</t>
  </si>
  <si>
    <t>Đánh giá sắc tố mật</t>
  </si>
  <si>
    <t>Định lượng nồng độ Urea Nitrogen có trong máu</t>
  </si>
  <si>
    <t>Nên làm cùng Creatinin để được đánh giá toàn diện</t>
  </si>
  <si>
    <t>Độ lọc cầu thận - eGFR (MDRD)</t>
  </si>
  <si>
    <t>Đánh giá lượng máu được lọc qua cầu thận trong một đơn vị thời gian</t>
  </si>
  <si>
    <t>Phải làm Creatinin trước mới làm được</t>
  </si>
  <si>
    <t xml:space="preserve">Bộ mỡ </t>
  </si>
  <si>
    <t>1.Đăng ký 1 dịch vụ không có giá trị đánh giá                    
2. Nên đăng ký tối thiểu 2 dịch vụ (Cholesterol &amp; Triglycerid) để được đánh giá                           
3. Để đánh giá toàn diện nhất khuyến khích đăng ký 4 dịch vụ (HDL, LDL, Cho, Tri) hoặc cả 5 dịch vụ</t>
  </si>
  <si>
    <t xml:space="preserve">VLDL - cholesterol   (Hãng Roche - Thụy sỹ - Hóa chất chính hãng)    </t>
  </si>
  <si>
    <t>Cholesterol rất có hại</t>
  </si>
  <si>
    <t>Nhóm máu</t>
  </si>
  <si>
    <t>Định nhóm máu ABO, Rh (D) bằng phương pháp Gelcard</t>
  </si>
  <si>
    <t xml:space="preserve">Xác định nhóm máu </t>
  </si>
  <si>
    <t>Tình trạng viêm</t>
  </si>
  <si>
    <t>Xét nghiệm máu lắng (VS)</t>
  </si>
  <si>
    <t xml:space="preserve"> Phát hiện và theo dõi tình trạng viêm;</t>
  </si>
  <si>
    <t>Danh mục dành cho hậu covid</t>
  </si>
  <si>
    <t>Xét nghiệm Định lương CRP (C-Reactive Protein)</t>
  </si>
  <si>
    <t>Phát hiện và theo dõi tình trạng viêm;</t>
  </si>
  <si>
    <t>Đo hoạt độ LDH ( Lactat dehydrogenase);</t>
  </si>
  <si>
    <t xml:space="preserve"> Phát hiện tổn thương mô;</t>
  </si>
  <si>
    <t>Đông máu</t>
  </si>
  <si>
    <t xml:space="preserve">Xét nghiệm Prothrombin (PT: Prothrombin Time) </t>
  </si>
  <si>
    <t>Kiểm tra tình trạng rối loạn đông máu;</t>
  </si>
  <si>
    <t>Xét nghiệm thromboplastin một phần hoạt hóa (APTT: Activated Partial Thromboplastin Time)</t>
  </si>
  <si>
    <t xml:space="preserve">Xét nghiệm định lượng Fibrinogen </t>
  </si>
  <si>
    <t>Xét nghiệm Định lượng D-Dimer</t>
  </si>
  <si>
    <t>Kiểm tra tình trạng huyết khối;</t>
  </si>
  <si>
    <t>Điện giải</t>
  </si>
  <si>
    <t>Điện giải đồ (Na, K, Cl)</t>
  </si>
  <si>
    <t>Phát hiện rối loạn chất điện giải</t>
  </si>
  <si>
    <t>Sắt</t>
  </si>
  <si>
    <t>Fe (Sắt huyết thanh)</t>
  </si>
  <si>
    <t>Phát hiện tình trạng thiếu sắt</t>
  </si>
  <si>
    <t>Nên làm cả hai để đánh giá toàn diện về thiếu máu do thiếu sắt</t>
  </si>
  <si>
    <t>Ferritin</t>
  </si>
  <si>
    <t>Đánh giá rối loạn chuyển hóa sắt</t>
  </si>
  <si>
    <t>Kẽm</t>
  </si>
  <si>
    <t>Zn</t>
  </si>
  <si>
    <t>Phát hiện tình trạng thiếu kẽm</t>
  </si>
  <si>
    <t>Canxi</t>
  </si>
  <si>
    <t>Định lượng Can xi ion tự do trong máu</t>
  </si>
  <si>
    <t>Phát hiện tình trạng thiếu Calci</t>
  </si>
  <si>
    <t>Nên làm canxi ion hoặc nên làm cả hai để đánh giá tốt nhất</t>
  </si>
  <si>
    <t>Định lượng Can xi toàn phần</t>
  </si>
  <si>
    <t>** CÁC HẠNG MỤC VỀ XÉT NGHIỆM TẦM SOÁT UNG THƯ:</t>
  </si>
  <si>
    <t>Ca 72-4  trong máu (Hãng Roche - Thụy sỹ - Hóa chất chính hãng)</t>
  </si>
  <si>
    <t>Pepsinogene (UT Dạ Dày)</t>
  </si>
  <si>
    <t xml:space="preserve">Đánh giá tình trạng teo niêm mạc dạ dày - Dấu hiệu tiền ung thư dạ dày </t>
  </si>
  <si>
    <t>Ca 19-9 trong máu (Hãng Roche - Thụy sỹ - Hóa chất chính hãng)</t>
  </si>
  <si>
    <t>Chỉ điểm ung thư tụy</t>
  </si>
  <si>
    <t>ProGRP</t>
  </si>
  <si>
    <t>Chẩn đoán ung thư phổi tế bào nhỏ</t>
  </si>
  <si>
    <t xml:space="preserve"> </t>
  </si>
  <si>
    <t>CA 125  trong máu (Hãng Roche - Thụy sỹ - Hóa chất chính hãng)</t>
  </si>
  <si>
    <t xml:space="preserve">Chỉ điểm ung thư buồng trứng </t>
  </si>
  <si>
    <t>ROMA TEST bao gồm: HE4 (Human Epididymal Protein 4)  + CA 125: Đánh giá ung thu buồng trứng</t>
  </si>
  <si>
    <t xml:space="preserve">Có độ nhạy cao trong tầm soát ung thư buồng trứng ngay từ gia đoạn sớm. </t>
  </si>
  <si>
    <t>SCC (UT Vòm họng, thực quản)</t>
  </si>
  <si>
    <t>Ung thư vòm họng</t>
  </si>
  <si>
    <t>Hóc môn tuyến giáp</t>
  </si>
  <si>
    <t>TSH  trong máu (Hãng Roche - Thụy sỹ - Hóa chất chính hãng)</t>
  </si>
  <si>
    <t>Đánh giá chức năng của tuyến giáp</t>
  </si>
  <si>
    <t>1. Đối với khách hàng chưa có bệnh lý tuyến giáp thì đăng ký TSH + Free T4             
2. Đối với khách hàng có tiền sử về bệnh ly tuyến giáp thì làm cả 3 dịch vụ</t>
  </si>
  <si>
    <t>Free T4 trong máu (Hãng Roche - Thụy sỹ - Hóa chất chính hãng)</t>
  </si>
  <si>
    <t>Total T3 (Hãng Roche - Thụy sỹ - Hóa chất chính hãng)</t>
  </si>
  <si>
    <t>TPO Ab (Antithyroid Peroxidase Antibodies)</t>
  </si>
  <si>
    <t>Đo mức độ kháng thể chống peroxidase tuyến giáp (TPO) trong cơ thể. Được sử dụng để chẩn đoán và theo dõi các bệnh liên quan đến tuyến giáp, chủ yếu là bệnh tuyến giáp tự miễn (Hashimoto) và bệnh Basedow-Graves.</t>
  </si>
  <si>
    <t>Xét nghiệm HBsAg (ELISA) (Hãng Roche - Thụy sỹ - Hóa chất chính hãng)</t>
  </si>
  <si>
    <t>Phát hiện có nhiễm viêm gan B hay không? (Định lượng - Nồng độ khánh nguyên bề mặt của Virut).</t>
  </si>
  <si>
    <t>Xét nghiệm HBsAg (test nhanh)</t>
  </si>
  <si>
    <t>Phát hiện có nhiễm viêm gan B hay không? (Định tính).</t>
  </si>
  <si>
    <t>Anti HBs (Hãng Roche - Thụy sỹ - Hóa chất chính hãng)</t>
  </si>
  <si>
    <t>Phát hiện có kháng thể miễn nhiễm viêm gan B hay không? (Định lượng - Nồng độ).</t>
  </si>
  <si>
    <t>Chỉ làm khi khách hàng đã kiểm tra HBsAg viên gan B âm tính hoặc muốn kiểm tra xem cơ thể có chất kháng thể chống viêm gan B hay chưa sau tiêm vaccin?</t>
  </si>
  <si>
    <t>Xác định DNA trong viêm gan B (HbV-DNA) (Hãng Roche - Thụy sỹ - Hóa chất chính hãng)</t>
  </si>
  <si>
    <t>Xác định số lượng virut Viêm gan B trong máu</t>
  </si>
  <si>
    <t>Chỉ làm khi khách hàng đã bị nhiễm viêm gan B.</t>
  </si>
  <si>
    <t>Anti HCV (test nhanh)</t>
  </si>
  <si>
    <t>Phát hiện định tính kháng thể virus viêm gan C (Cho biết tình trạng đã nhiễm Virut)</t>
  </si>
  <si>
    <t>Anti HAV-IgM (Chẩn đoán Anti HAV IgM bằng kỹ thuật ELISA)  (Hãng Roche - Thụy sỹ - Hóa chất chính hãng)</t>
  </si>
  <si>
    <t xml:space="preserve">Phát hiện nhiễm cấp tính virus viêm gan A </t>
  </si>
  <si>
    <t xml:space="preserve">Anti HAV (IgG/IgM) test nhanh </t>
  </si>
  <si>
    <t>Phát hiện định tính virus viêm gan A</t>
  </si>
  <si>
    <t>Xét nghiệm định lượng kháng thể Sars-Cov-2</t>
  </si>
  <si>
    <t>Định lượng nồng độ của hai loại kháng thể là IgM và IgG ở trong máu từ đó giúp đưa ra kết luận về khả năng bị Covid - 19</t>
  </si>
  <si>
    <t>HP dạ dày</t>
  </si>
  <si>
    <t>Helicobacter Pylori IgM</t>
  </si>
  <si>
    <t>Chỉ áp dụng với KH chưa từng nhiễm HP. Nếu đã từng dương tính HP thì kết quả test sẽ không chính xác</t>
  </si>
  <si>
    <t>Siêu âm màu Bụng - Tổng Quát  (Máy Siemens Sequoia 2022- Đức hiện đại nhất )</t>
  </si>
  <si>
    <t>Siêu âm màu tuyến vú (Máy GE LOGIQ S7 Expert Công  nghệ XDclear đầu dò ma trận siêu nông - Mỹ )</t>
  </si>
  <si>
    <t>Siêu âm Tuyến giáp  (Máy Siemens Sequoia 2022- Đức hiện đại nhất )</t>
  </si>
  <si>
    <t>Điện tâm đồ. (Đo điện tim) 12 kênh (Hãng GE - Mỹ)</t>
  </si>
  <si>
    <t xml:space="preserve">Siêu âm tim 2D tiêu chuẩn (Máy Siemens SC 2000 - Đức hiện đại nhất Việt nam hiện nay) </t>
  </si>
  <si>
    <t>Siêu âm tim 2D tiêu chuẩn kèm đánh giá chức năng toàn diện</t>
  </si>
  <si>
    <t xml:space="preserve">Siêu âm tim 4D ghi đĩa đánh giá cấu trúc và chức năng toàn diện (Máy Siemens SC 2000 - Đức) </t>
  </si>
  <si>
    <t>Đánh giá và phát hiện sớm, chính xác các bệnh lý về tim mạch.</t>
  </si>
  <si>
    <t>Siêu âm động tĩnh mạch chi dưới(Máy GE LOGIQ S7 Expert Công  nghệ XDclear đầu dò ma trận siêu nông - Mỹ )</t>
  </si>
  <si>
    <t>Phát hiện bệnh lý suy val tĩnh mạch , xơ vữa động mạch...ở chân.</t>
  </si>
  <si>
    <t>Siêu âm động mạch cảnh, đốt sống  (Máy GE LOGIQ S7 Expert Công  nghệ XDclear đầu dò ma trận siêu nông - Mỹ )</t>
  </si>
  <si>
    <t>Phát hiện xơ vữa, hẹp động mạch cảnh là nguyên nhân gây đột quị.</t>
  </si>
  <si>
    <t>Chụp XQ cột sống cổ thẳng nghiêng kỹ thuật số (Hãng Fuji - Nhật)</t>
  </si>
  <si>
    <t xml:space="preserve">Phát hiện tình trạng thoái hóa cột sống, bệnh lý xương cột sống cổ </t>
  </si>
  <si>
    <t>Chụp XQ cột sống thắt lưng thẳng nghiêng kỹ thuật sô (Hãng Fuji - Nhật)</t>
  </si>
  <si>
    <t>Phát hiện tình trạng thoái hóa cột sống, bệnh lý xương cột sống thắt lưng</t>
  </si>
  <si>
    <t>Chụp XQ khớp gối (2 bên) (Hãng Fuji - Nhật)</t>
  </si>
  <si>
    <t>Phát hiện tình trạng thoái hóa khớp gối</t>
  </si>
  <si>
    <t>Chụp nhũ ảnh 3D - Kỹ thuật số MAMOMAT INSPIRATION - Siemens</t>
  </si>
  <si>
    <t>Sàng lọc ung thư vú (phát hiện vi vôi hóa và rối loạn cấu trúc mà siêu âm vú không phát hiện được)</t>
  </si>
  <si>
    <t>Chụp CT Scanner Ngực</t>
  </si>
  <si>
    <t>Tầm soát sớm ung thư phổi, u trung thất và bệnh lý mô kẽ phổi…</t>
  </si>
  <si>
    <t>Chụp CT Scanner Xoang (Máy ACT Revolution - GE - Mỹ)</t>
  </si>
  <si>
    <t>Phát hiện các bệnh lý xoang</t>
  </si>
  <si>
    <t>Chụp CT Scanner Bụng không cản quang (Máy ACT Revolution - GE - Mỹ)</t>
  </si>
  <si>
    <t>Phát hiện các bất thường của các tạng trong ổ bụng</t>
  </si>
  <si>
    <t>Chụp cộng hưởng từ não - mạch não (MRI) sàng lọc đột quỵ (Máy MRI 3.0 Tesla Lumina - Hãng Siemen -Đức)</t>
  </si>
  <si>
    <t>Chẩn đoán bất thường mạch máu não: bệnh phình động mạch não, hẹp/tắc động mạch não</t>
  </si>
  <si>
    <t>Chụp cộng hưởng từ (MRI) lồng ngực (Máy MRI 3.0 Tesla Lumina - Hãng Siemen -Đức)</t>
  </si>
  <si>
    <t>Phát hiện các bệnh lý về phổi, tim…</t>
  </si>
  <si>
    <t>Đo loãng xương bằng sóng siêu âm (Sonost 3000 - Hàn quốc)</t>
  </si>
  <si>
    <t>Phát hiện tình trạng loãng xương toàn thân</t>
  </si>
  <si>
    <t>Đo xơ hóa gan</t>
  </si>
  <si>
    <t>Siêu âm đàn hồi đo xơ hóa gan, định lượng gan nhiễm mỡ</t>
  </si>
  <si>
    <t>Khám bệnh nghề nghiệp</t>
  </si>
  <si>
    <t>Đo thính lực đơn âm</t>
  </si>
  <si>
    <t>Đánh giá được tình trạng sức nghe của tai ở mức độ khác biệt so với mức bình thường</t>
  </si>
  <si>
    <t>**CÁC HẠNG MỤC VỀ VIÊM KHỚP:</t>
  </si>
  <si>
    <t>ASLO</t>
  </si>
  <si>
    <t>Xét nghiệm định lượng kháng thể giúp chẩn đoán bệnh thấp tim, thấp khớp,…</t>
  </si>
  <si>
    <t>Phải làm cả hai để đánh giá được</t>
  </si>
  <si>
    <t>RF</t>
  </si>
  <si>
    <t>Giúp chẩn đoán và đánh giá một cách chính xác các bệnh viêm khớp, viêm khớp dạng thấp và hội chứng Sjogren</t>
  </si>
  <si>
    <t>**CÁC HẠNG MỤC VỀ NỘI SOI:</t>
  </si>
  <si>
    <t>Nội soi dạ dày không đau (Máy Pentax EPK 3000 có chế độ tầm soát ung thư ISCAN - Nhật)</t>
  </si>
  <si>
    <t>Phát hiện các bệnh lý về dạ dày, xác định vi khuẩn HP trong dạ dày và tầm soát ưng thư dạ dày sớm</t>
  </si>
  <si>
    <t>Test hơi thở phát hiện vi khuẩn HP trong dạ dày không xâm lấn</t>
  </si>
  <si>
    <t>Phát hiện đang có nhiễm vi khuẩn Helicobacter Pylori trong dạ dày</t>
  </si>
  <si>
    <t>Khách hàng trước khi test HP phải nhịn ăn trước 6h, không uống cà phê, nước ngọt, nước có ga. Nếu đang sử dụng kháng sinh hoặc mới dứt kháng sinh thì phải sau ít nhất 3 tuần mới có thể test được</t>
  </si>
  <si>
    <t xml:space="preserve">Nội soi tai mũi họng </t>
  </si>
  <si>
    <t>Phát hiện sớm các bệnh lý tai - mũi - họng</t>
  </si>
  <si>
    <t xml:space="preserve">Soi tươi (Soi trực tiếp nhuộm gram): Dịch âm đạo </t>
  </si>
  <si>
    <t>Xác định có bị nhiễm khuẩn âm đạo, âm hộ và cổ tử cung không.</t>
  </si>
  <si>
    <t>Xét nghiệm tế bào âm đạo. (Xét nghiệm chẩn đoán tế bào học bằng phương pháp  nhuộm thinprep)</t>
  </si>
  <si>
    <t>Công nghệ được FDA của Mỹ công nhận là phương pháp tầm soát ung thư cổ tử cung sớm nhất)</t>
  </si>
  <si>
    <t xml:space="preserve">Tư vấn và điều trị Tiền mãn kinh và Mãn kinh: </t>
  </si>
  <si>
    <t>Kéo dài tuổi kinh nguyệt, phòng tránh các rối loạn ở tuổi tiền mãn kinh và mãn kinh</t>
  </si>
  <si>
    <t>Khám Thai</t>
  </si>
  <si>
    <t>Siêu âm thai 4D</t>
  </si>
  <si>
    <t xml:space="preserve">Siêu âm hình thái và sàng lọc dị tật thai nhi sớm. Thời điểm thích hợp để siêu âm 4D là siêu âm sàng lọc quý 1 (từ 11 tuần đến 13 tuần 6 ngày) và siêu âm sàng lọc quý 2 (từ 18 tuần đến 22 tuần), các tuần khác từ 23 đến 28 tuần tùy vào chỉ định của bác sĩ. Siêu âm 4D sàng lọc hình thái tại Thiện Nhân sẽ còn được lưu giữ video của em bé </t>
  </si>
  <si>
    <t>GENE HBVAX 1ML (Viêm gan B - Việt Nam)</t>
  </si>
  <si>
    <t>. Ms Sương ( TP.KD) : 0935.345.693</t>
  </si>
  <si>
    <t>Kính gửi:  NGÂN HÀNG NÔNG NGHIỆP VÀ PHÁT TRIỂN NÔNG THÔN VIỆT NAM CHI NHÁNH QUẾ SƠN</t>
  </si>
  <si>
    <t>Kính gửi:  Ngân hàng nông nghiệp và phát triển nông thôn chi nhánh Quế Sơn</t>
  </si>
  <si>
    <t xml:space="preserve"> Đà Nẵng, ngày……. Tháng…….. Năm 2025</t>
  </si>
  <si>
    <t xml:space="preserve">                 . Báo giá này có hiệu lực kể từ ngày báo giá cho đến hết năm 2025</t>
  </si>
  <si>
    <t>Hình ảnh</t>
  </si>
  <si>
    <t>CT máu</t>
  </si>
  <si>
    <t>Đường huyết</t>
  </si>
  <si>
    <t>Nước tiểu</t>
  </si>
  <si>
    <t>Chỉ số gan</t>
  </si>
  <si>
    <t>Chỉ số thận</t>
  </si>
  <si>
    <t>Chỉ số tiểu đường</t>
  </si>
  <si>
    <t>Chỉ số gout</t>
  </si>
  <si>
    <t>Men gan</t>
  </si>
  <si>
    <t xml:space="preserve">Ca 72-4  trong máu </t>
  </si>
  <si>
    <t xml:space="preserve">Pepsinogene </t>
  </si>
  <si>
    <t xml:space="preserve">AFP  trong máu </t>
  </si>
  <si>
    <t xml:space="preserve">Ca 19-9 trong máu </t>
  </si>
  <si>
    <t xml:space="preserve">Total PSA và Free PSA  trong máu </t>
  </si>
  <si>
    <t xml:space="preserve">CA 125  trong máu </t>
  </si>
  <si>
    <t xml:space="preserve">SCC </t>
  </si>
  <si>
    <t xml:space="preserve">TSH  trong máu </t>
  </si>
  <si>
    <t xml:space="preserve">Free T4 trong máu </t>
  </si>
  <si>
    <t xml:space="preserve">Total T3 </t>
  </si>
  <si>
    <t xml:space="preserve">Đơn giá </t>
  </si>
  <si>
    <t xml:space="preserve">Chụp X-Quang tim phổi kỹ thuật số </t>
  </si>
  <si>
    <t xml:space="preserve">Tổng phân tích tế bào máu bằng máy Laser.  </t>
  </si>
  <si>
    <t xml:space="preserve">Định lượng GLUCOSE máu. </t>
  </si>
  <si>
    <t xml:space="preserve">Nước tiểu 10 thông số.  </t>
  </si>
  <si>
    <t xml:space="preserve">AST   </t>
  </si>
  <si>
    <t xml:space="preserve">ALT   </t>
  </si>
  <si>
    <t xml:space="preserve">Định lượng CREATINIE máu </t>
  </si>
  <si>
    <t xml:space="preserve">Độ lọc cầu thận - eGFR </t>
  </si>
  <si>
    <t xml:space="preserve">HbA1C </t>
  </si>
  <si>
    <t xml:space="preserve">Định lượng ACID URIC máu </t>
  </si>
  <si>
    <t xml:space="preserve">Gamma GT  </t>
  </si>
  <si>
    <t xml:space="preserve">Billirubin </t>
  </si>
  <si>
    <t xml:space="preserve">LDL-cholesterol       </t>
  </si>
  <si>
    <t xml:space="preserve">VLDL - cholesterol       </t>
  </si>
  <si>
    <t xml:space="preserve">Cholesterol TP </t>
  </si>
  <si>
    <t>Định nhóm máu ABO, Rh  bằng phương pháp Gelcard</t>
  </si>
  <si>
    <t xml:space="preserve">Xét nghiệm máu lắng </t>
  </si>
  <si>
    <t>Đo hoạt độ LDH ;</t>
  </si>
  <si>
    <t xml:space="preserve">Fe </t>
  </si>
  <si>
    <t xml:space="preserve">TPO Ab </t>
  </si>
  <si>
    <t xml:space="preserve">Xét nghiệm HBsAg  </t>
  </si>
  <si>
    <t xml:space="preserve">Xét nghiệm HBsAg </t>
  </si>
  <si>
    <t xml:space="preserve">Anti HBs </t>
  </si>
  <si>
    <t xml:space="preserve">Xác định DNA trong viêm gan B  </t>
  </si>
  <si>
    <t xml:space="preserve">Anti HCV </t>
  </si>
  <si>
    <t xml:space="preserve">Anti HAV-IgM   </t>
  </si>
  <si>
    <t xml:space="preserve">Anti HAV  test nhanh </t>
  </si>
  <si>
    <t xml:space="preserve">Siêu âm màu tuyến vú </t>
  </si>
  <si>
    <t xml:space="preserve">Siêu âm Tuyến giáp  </t>
  </si>
  <si>
    <t xml:space="preserve">Điện tâm đồ.  12 kênh </t>
  </si>
  <si>
    <t xml:space="preserve">Đo loãng xương bằng sóng siêu âm </t>
  </si>
  <si>
    <t xml:space="preserve">Soi tươi : Dịch âm đạo </t>
  </si>
  <si>
    <t xml:space="preserve">Xét nghiệm tế bào âm đạo. </t>
  </si>
  <si>
    <t>Phát hiện có nhiễm viêm gan B hay không? .</t>
  </si>
  <si>
    <t>Phát hiện có kháng thể miễn nhiễm viêm gan B hay không? .</t>
  </si>
  <si>
    <t xml:space="preserve">Phát hiện định tính kháng thể virus viêm gan C </t>
  </si>
  <si>
    <t>Đánh giá các bất thường ở ổ bụng: gan, thận, mật, tử cung buồng trứng , tuyến tiền liệt .</t>
  </si>
  <si>
    <t>Phát hiện sớm, chính xác các bệnh lý về tuyến giáp .</t>
  </si>
  <si>
    <t>Đánh giá chức năng thông khí của phổi thông qua các thể tích, lưu lượng khí trong chu trình hô hấp </t>
  </si>
  <si>
    <t>Khám năm chuyên khoa (Khám nội, khám ngoại, khám mắt, khám TMH, khám da liễu, khám RHM</t>
  </si>
  <si>
    <t>Chụp phim phổi – tim kỹ thuật số</t>
  </si>
  <si>
    <t>Đánh giá tổn thương phổi, tim và màng phổi</t>
  </si>
  <si>
    <t>Xét nghiệm công thức máu tự động</t>
  </si>
  <si>
    <t>Phân tích tế bào máu toàn phần, phát hiện viêm, thiếu máu, nhiễm trùng</t>
  </si>
  <si>
    <t>Kiểm tra đường huyết lúc đói</t>
  </si>
  <si>
    <t>Phát hiện tình trạng tăng hoặc giảm đường máu</t>
  </si>
  <si>
    <t>Xét nghiệm nước tiểu định tính 10 thông số</t>
  </si>
  <si>
    <t>Tầm soát tiểu đường, nhiễm trùng tiểu, rối loạn chức năng thận</t>
  </si>
  <si>
    <t>Men gan AST (GOT)</t>
  </si>
  <si>
    <t>Kiểm tra men gan, phát hiện viêm gan</t>
  </si>
  <si>
    <t>Men gan ALT (GPT)</t>
  </si>
  <si>
    <t>Phát hiện tổn thương gan cấp hoặc mạn</t>
  </si>
  <si>
    <t>Định lượng Creatinine huyết thanh</t>
  </si>
  <si>
    <t>Đánh giá khả năng lọc thải của thận</t>
  </si>
  <si>
    <t>Ure máu</t>
  </si>
  <si>
    <t>Kiểm tra chức năng thận và mức độ chuyển hóa đạm</t>
  </si>
  <si>
    <t>Ước tính tốc độ lọc cầu thận (eGFR)</t>
  </si>
  <si>
    <t>Đánh giá hiệu suất hoạt động của thận</t>
  </si>
  <si>
    <t>Gói khám sức khỏe tổng quát &amp; tư vấn</t>
  </si>
  <si>
    <t>Tầm soát sức khỏe toàn diện và tư vấn kết quả</t>
  </si>
  <si>
    <t>Định lượng HbA1c</t>
  </si>
  <si>
    <t>Theo dõi và kiểm soát hiệu quả điều trị tiểu đường</t>
  </si>
  <si>
    <t>Xét nghiệm Acid Uric máu</t>
  </si>
  <si>
    <t>Kiểm tra nguy cơ mắc bệnh gout</t>
  </si>
  <si>
    <t>Đo men gan GGT</t>
  </si>
  <si>
    <t>Phát hiện tổn thương gan do rượu, thuốc hoặc độc chất</t>
  </si>
  <si>
    <t>Bilirubin toàn phần</t>
  </si>
  <si>
    <t>Đánh giá tình trạng sắc tố mật</t>
  </si>
  <si>
    <t>Cholesterol HDL</t>
  </si>
  <si>
    <t>Đánh giá cholesterol tốt</t>
  </si>
  <si>
    <t>Cholesterol LDL</t>
  </si>
  <si>
    <t>Đánh giá cholesterol xấu</t>
  </si>
  <si>
    <t>Cholesterol VLDL</t>
  </si>
  <si>
    <t>Cholesterol rất xấu, tăng nguy cơ tim mạch</t>
  </si>
  <si>
    <t>Đánh giá tổng lượng cholesterol trong máu</t>
  </si>
  <si>
    <t>Kiểm tra mức độ chất béo trung tính trong máu</t>
  </si>
  <si>
    <t>Định nhóm máu hệ ABO và Rh</t>
  </si>
  <si>
    <t>Xác định nhóm máu cơ bản</t>
  </si>
  <si>
    <t>Xét nghiệm máu lắng</t>
  </si>
  <si>
    <t>Phát hiện viêm, nhiễm trùng hoặc bệnh tự miễn</t>
  </si>
  <si>
    <t>Định lượng LDH</t>
  </si>
  <si>
    <t>Đánh giá tổn thương tế bào và mô</t>
  </si>
  <si>
    <t>Định lượng Fibrinogen</t>
  </si>
  <si>
    <t>Kiểm tra khả năng đông máu</t>
  </si>
  <si>
    <t>Tổng phân tích ion đồ (Na, K, Cl)</t>
  </si>
  <si>
    <t>Đánh giá cân bằng điện giải cơ thể</t>
  </si>
  <si>
    <t>Định lượng sắt (Fe)</t>
  </si>
  <si>
    <t>Kiểm tra tình trạng thiếu máu do thiếu sắt</t>
  </si>
  <si>
    <t>Định lượng Ferritin</t>
  </si>
  <si>
    <t>Đánh giá dự trữ sắt trong cơ thể</t>
  </si>
  <si>
    <t>Định lượng Kẽm (Zn)</t>
  </si>
  <si>
    <t>Phát hiện thiếu hụt kẽm gây rối loạn miễn dịch, tiêu hóa</t>
  </si>
  <si>
    <t>Canxi ion hóa máu</t>
  </si>
  <si>
    <t>Đánh giá lượng canxi hoạt động trong máu</t>
  </si>
  <si>
    <t>Canxi tổng số</t>
  </si>
  <si>
    <t>Xác định tổng lượng canxi trong máu</t>
  </si>
  <si>
    <t>Chỉ điểm ung thư CEA</t>
  </si>
  <si>
    <t>Tầm soát ung thư đường tiêu hóa</t>
  </si>
  <si>
    <t>Chỉ điểm ung thư CA 72-4</t>
  </si>
  <si>
    <t>Theo dõi ung thư dạ dày</t>
  </si>
  <si>
    <t>Pepsinogen</t>
  </si>
  <si>
    <t>Phát hiện viêm teo niêm mạc dạ dày – nguy cơ ung thư sớm</t>
  </si>
  <si>
    <t>AFP</t>
  </si>
  <si>
    <t>Tầm soát ung thư gan</t>
  </si>
  <si>
    <t>CA 19-9</t>
  </si>
  <si>
    <t>Tầm soát ung thư tụy, đường mật</t>
  </si>
  <si>
    <t>Total PSA và Free PSA</t>
  </si>
  <si>
    <t>Tầm soát ung thư tuyến tiền liệt</t>
  </si>
  <si>
    <t>CA 125</t>
  </si>
  <si>
    <t>Tầm soát ung thư buồng trứng</t>
  </si>
  <si>
    <t>CA 15-3</t>
  </si>
  <si>
    <t>Theo dõi ung thư vú</t>
  </si>
  <si>
    <t>SCC</t>
  </si>
  <si>
    <t>Tầm soát ung thư vòm họng, thực quản</t>
  </si>
  <si>
    <t>TSH</t>
  </si>
  <si>
    <t>Đánh giá chức năng tuyến giáp</t>
  </si>
  <si>
    <t>Free T4</t>
  </si>
  <si>
    <t>Xác định rối loạn hoạt động tuyến giáp</t>
  </si>
  <si>
    <t>Total T3</t>
  </si>
  <si>
    <t>Kiểm tra nồng độ hormone tuyến giáp T3</t>
  </si>
  <si>
    <t>TPO Ab</t>
  </si>
  <si>
    <t>Xác định kháng thể tự miễn gây viêm tuyến giáp</t>
  </si>
  <si>
    <t>HBsAg</t>
  </si>
  <si>
    <t>Phát hiện người nhiễm viêm gan B</t>
  </si>
  <si>
    <t>HBsAg nhanh</t>
  </si>
  <si>
    <t>Phát hiện viêm gan B với kết quả nhanh</t>
  </si>
  <si>
    <t>Anti HBs</t>
  </si>
  <si>
    <t>Đánh giá khả năng miễn dịch với virus viêm gan B</t>
  </si>
  <si>
    <t>Định lượng DNA HBV</t>
  </si>
  <si>
    <t>Đo tải lượng virus viêm gan B</t>
  </si>
  <si>
    <t>Anti HCV</t>
  </si>
  <si>
    <t>Tầm soát viêm gan C</t>
  </si>
  <si>
    <t>HAV-IgM</t>
  </si>
  <si>
    <t>Phát hiện viêm gan A cấp tính</t>
  </si>
  <si>
    <t>Test nhanh HAV</t>
  </si>
  <si>
    <t>Kiểm tra nhiễm viêm gan A</t>
  </si>
  <si>
    <t>Xét nghiệm kháng thể Covid-19</t>
  </si>
  <si>
    <t>Đo lượng kháng thể IgM &amp; IgG sau nhiễm hoặc tiêm</t>
  </si>
  <si>
    <t>Tầm soát vi khuẩn HP gây viêm loét dạ dày</t>
  </si>
  <si>
    <t>Siêu âm ổ bụng tổng quát</t>
  </si>
  <si>
    <t>Đánh giá các tạng trong ổ bụng như gan, mật, thận</t>
  </si>
  <si>
    <t>Siêu âm vú</t>
  </si>
  <si>
    <t>Phát hiện u tuyến vú, nang, bướu</t>
  </si>
  <si>
    <t>Siêu âm tuyến giáp</t>
  </si>
  <si>
    <t>Đánh giá kích thước, nhân giáp, bất thường tuyến giáp</t>
  </si>
  <si>
    <t>Siêu âm tim</t>
  </si>
  <si>
    <t>Phát hiện bệnh lý tim như thiếu máu cơ tim, loạn nhịp</t>
  </si>
  <si>
    <t>Siêu âm tim thai</t>
  </si>
  <si>
    <t>Đánh giá tim thai và cấu trúc thai nhi</t>
  </si>
  <si>
    <t>Đo loãng xương bằng siêu âm</t>
  </si>
  <si>
    <t>Tầm soát loãng xương bằng phương pháp không xâm lấn</t>
  </si>
  <si>
    <t>Đo mật độ xương</t>
  </si>
  <si>
    <t>Đánh giá nguy cơ loãng xương và mất khoáng</t>
  </si>
  <si>
    <t>Kiểm tra chức năng phổi, đo thể tích khí thở</t>
  </si>
  <si>
    <t>Xét nghiệm khí máu động mạch</t>
  </si>
  <si>
    <t>Đánh giá trao đổi khí và toan kiềm</t>
  </si>
  <si>
    <t>Xét nghiệm vi sinh họng – mũi</t>
  </si>
  <si>
    <t>Tìm vi khuẩn, virus gây viêm mũi họng</t>
  </si>
  <si>
    <t>Soi tươi dịch âm đạo</t>
  </si>
  <si>
    <t>Tầm soát nấm, trùng roi, vi khuẩn âm đạo</t>
  </si>
  <si>
    <t>Nuôi cấy dịch âm đạo</t>
  </si>
  <si>
    <t>Xác định vi khuẩn và độ nhạy kháng sinh</t>
  </si>
  <si>
    <t>Xét nghiệm tế bào âm đạo</t>
  </si>
  <si>
    <t>Tầm soát ung thư cổ tử cung bằng Pap smear</t>
  </si>
  <si>
    <t>Soi cổ tử cung</t>
  </si>
  <si>
    <t>Quan sát bất thường trên cổ tử cung</t>
  </si>
  <si>
    <t>Xét nghiệm nội tiết nữ</t>
  </si>
  <si>
    <t>Đánh giá rối loạn kinh nguyệt, khả năng sinh sản</t>
  </si>
  <si>
    <t>Khám thai</t>
  </si>
  <si>
    <t>Theo dõi sức khỏe thai kỳ và phát hiện bất thường sớm</t>
  </si>
  <si>
    <t>Diễn giải</t>
  </si>
  <si>
    <t>Đơn giá (VND)</t>
  </si>
  <si>
    <t>Số TT</t>
  </si>
  <si>
    <t>Phòng khám đa khoa Thiện Phước Đà Nẵng xin gửi đến Quý Công ty/Đơn vị bảng báo giá các danh mục khám  của gói khám sức khỏe tổng quát định kỳ như sau:</t>
  </si>
  <si>
    <t xml:space="preserve">Xét nghiệm Định lương CRP </t>
  </si>
  <si>
    <t xml:space="preserve">Xét nghiệm Prothrombin  </t>
  </si>
  <si>
    <t xml:space="preserve">Xét nghiệm thromboplastin một phần hoạt hóa </t>
  </si>
  <si>
    <t xml:space="preserve">Điện giải đồ </t>
  </si>
  <si>
    <t>ROMA TEST bao gồm: HE4   + CA 125: Đánh giá ung thu buồng trứng</t>
  </si>
  <si>
    <t>Đo mức độ kháng thể chống peroxidase tuyến giáp  trong cơ thể. Được sử dụng để chẩn đoán và theo dõi các bệnh liên quan đến tuyến giáp, chủ yếu là bệnh tuyến giáp tự miễn  và bệnh Basedow-Graves.</t>
  </si>
  <si>
    <t xml:space="preserve">Siêu âm tim 2D tiêu chuẩn  </t>
  </si>
  <si>
    <t xml:space="preserve">Siêu âm tim 4D ghi đĩa đánh giá cấu trúc và chức năng toàn diện  </t>
  </si>
  <si>
    <t>Siêu âm động tĩnh mạch chi dưới</t>
  </si>
  <si>
    <t xml:space="preserve">Siêu âm động mạch cảnh, đốt sống  </t>
  </si>
  <si>
    <t xml:space="preserve">Chụp XQ cột sống cổ thẳng nghiêng kỹ thuật số </t>
  </si>
  <si>
    <t xml:space="preserve">Chụp XQ cột sống thắt lưng thẳng nghiêng kỹ thuật sô </t>
  </si>
  <si>
    <t xml:space="preserve">Chụp XQ khớp gối  </t>
  </si>
  <si>
    <t xml:space="preserve">Sàng lọc ung thư vú </t>
  </si>
  <si>
    <t xml:space="preserve">Chụp CT Scanner Xoang </t>
  </si>
  <si>
    <t xml:space="preserve">Chụp CT Scanner Bụng không cản quang </t>
  </si>
  <si>
    <t xml:space="preserve">Chụp cộng hưởng từ não - mạch não  sàng lọc đột quỵ </t>
  </si>
  <si>
    <t xml:space="preserve">Chụp cộng hưởng từ  lồng ngực </t>
  </si>
  <si>
    <t xml:space="preserve">Nội soi dạ dày không đau </t>
  </si>
  <si>
    <t xml:space="preserve">Siêu âm hình thái và sàng lọc dị tật thai nhi sớm. Thời điểm thích hợp để siêu âm 4D là siêu âm sàng lọc quý 1  và siêu âm sàng lọc quý 2 , các tuần khác từ 23 đến 28 tuần tùy vào chỉ định của bác sĩ. Siêu âm 4D sàng lọc hình thái tại Thiện Nhân sẽ còn được lưu giữ video của em bé </t>
  </si>
  <si>
    <t xml:space="preserve">GENE HBVAX 1ML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</si>
</sst>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_ * #,##0.00_ ;_ * \-#,##0.00_ ;_ * &quot;-&quot;??_ ;_ @_ "/>
    <numFmt numFmtId="167" formatCode="_-* #,##0.00\ _₫_-;\-* #,##0.00\ _₫_-;_-* &quot;-&quot;??\ _₫_-;_-@_-"/>
  </numFmts>
  <fonts count="42">
    <font>
      <sz val="12"/>
      <color theme="1"/>
      <name val="Times New Roman"/>
      <family val="2"/>
    </font>
    <font>
      <sz val="11"/>
      <color theme="1"/>
      <name val="Arial"/>
      <family val="2"/>
      <charset val="163"/>
      <scheme val="minor"/>
    </font>
    <font>
      <sz val="12"/>
      <color theme="1"/>
      <name val="Times New Roman"/>
      <family val="1"/>
    </font>
    <font>
      <b/>
      <sz val="12"/>
      <color theme="1"/>
      <name val="Times New Roman"/>
      <family val="1"/>
    </font>
    <font>
      <sz val="12"/>
      <color rgb="FF002060"/>
      <name val="Times New Roman"/>
      <family val="1"/>
    </font>
    <font>
      <b/>
      <sz val="12"/>
      <color rgb="FFFF0000"/>
      <name val="Times New Roman"/>
      <family val="1"/>
    </font>
    <font>
      <sz val="12"/>
      <color rgb="FF000000"/>
      <name val="Times New Roman"/>
      <family val="1"/>
    </font>
    <font>
      <b/>
      <sz val="11"/>
      <name val="Calibri "/>
      <charset val="163"/>
    </font>
    <font>
      <sz val="11"/>
      <name val="Calibri "/>
      <charset val="163"/>
    </font>
    <font>
      <b/>
      <sz val="14"/>
      <name val="Calibri "/>
      <charset val="163"/>
    </font>
    <font>
      <b/>
      <u/>
      <sz val="12"/>
      <name val="Calibri "/>
      <charset val="163"/>
    </font>
    <font>
      <b/>
      <sz val="12"/>
      <name val="Calibri "/>
      <charset val="163"/>
    </font>
    <font>
      <sz val="12"/>
      <name val="Calibri "/>
      <charset val="163"/>
    </font>
    <font>
      <sz val="12"/>
      <color theme="1"/>
      <name val="Calibri "/>
      <charset val="163"/>
    </font>
    <font>
      <sz val="13"/>
      <color theme="1"/>
      <name val="Calibri "/>
      <charset val="163"/>
    </font>
    <font>
      <b/>
      <sz val="13"/>
      <color theme="1"/>
      <name val="Calibri "/>
      <charset val="163"/>
    </font>
    <font>
      <sz val="11"/>
      <color theme="1"/>
      <name val="Arial"/>
      <family val="2"/>
      <charset val="163"/>
      <scheme val="minor"/>
    </font>
    <font>
      <sz val="12"/>
      <name val="Times New Roman"/>
      <family val="1"/>
    </font>
    <font>
      <u/>
      <sz val="12"/>
      <color theme="10"/>
      <name val="Times New Roman"/>
      <family val="1"/>
    </font>
    <font>
      <sz val="11"/>
      <color theme="1"/>
      <name val="Arial"/>
      <family val="2"/>
      <scheme val="minor"/>
    </font>
    <font>
      <sz val="10"/>
      <name val="Arial"/>
      <family val="2"/>
    </font>
    <font>
      <b/>
      <i/>
      <sz val="13"/>
      <color theme="1"/>
      <name val="Bahnschrift Light Condensed"/>
      <family val="2"/>
    </font>
    <font>
      <sz val="13"/>
      <color theme="1"/>
      <name val="Bahnschrift Light Condensed"/>
      <family val="2"/>
    </font>
    <font>
      <b/>
      <sz val="12"/>
      <name val="Bahnschrift Light Condensed"/>
      <family val="2"/>
    </font>
    <font>
      <sz val="11"/>
      <color theme="1"/>
      <name val="Bahnschrift Light Condensed"/>
      <family val="2"/>
    </font>
    <font>
      <b/>
      <sz val="12"/>
      <color rgb="FF000000"/>
      <name val="Bahnschrift Light Condensed"/>
      <family val="2"/>
    </font>
    <font>
      <b/>
      <i/>
      <sz val="13"/>
      <name val="Bahnschrift Light Condensed"/>
      <family val="2"/>
    </font>
    <font>
      <i/>
      <sz val="13"/>
      <name val="Bahnschrift Light Condensed"/>
      <family val="2"/>
    </font>
    <font>
      <b/>
      <i/>
      <sz val="12"/>
      <color theme="1"/>
      <name val="Times New Roman"/>
      <family val="1"/>
    </font>
    <font>
      <i/>
      <sz val="12"/>
      <color theme="1"/>
      <name val="Times New Roman"/>
      <family val="1"/>
    </font>
    <font>
      <b/>
      <sz val="18"/>
      <color theme="1"/>
      <name val="Times New Roman"/>
      <family val="1"/>
    </font>
    <font>
      <b/>
      <u/>
      <sz val="12"/>
      <color theme="1"/>
      <name val="Times New Roman"/>
      <family val="1"/>
    </font>
    <font>
      <b/>
      <sz val="12"/>
      <color rgb="FF000000"/>
      <name val="Times New Roman"/>
      <family val="1"/>
    </font>
    <font>
      <b/>
      <sz val="12"/>
      <name val="Times New Roman"/>
      <family val="1"/>
    </font>
    <font>
      <b/>
      <u/>
      <sz val="12"/>
      <color rgb="FFFF0000"/>
      <name val="Times New Roman"/>
      <family val="1"/>
    </font>
    <font>
      <sz val="12"/>
      <color rgb="FFFF0000"/>
      <name val="Times New Roman"/>
      <family val="1"/>
    </font>
    <font>
      <u/>
      <sz val="12"/>
      <name val="Times New Roman"/>
      <family val="1"/>
    </font>
    <font>
      <b/>
      <u/>
      <sz val="12"/>
      <name val="Times New Roman"/>
      <family val="1"/>
    </font>
    <font>
      <b/>
      <i/>
      <u/>
      <sz val="12"/>
      <name val="Times New Roman"/>
      <family val="1"/>
    </font>
    <font>
      <sz val="12"/>
      <color rgb="FF000000"/>
      <name val="Bahnschrift Light Condensed"/>
      <family val="2"/>
    </font>
    <font>
      <sz val="12"/>
      <color theme="1"/>
      <name val="Bahnschrift Light Condensed"/>
      <family val="2"/>
    </font>
    <font>
      <i/>
      <sz val="12"/>
      <color theme="1"/>
      <name val="Bahnschrift Light Condensed"/>
      <family val="2"/>
    </font>
  </fonts>
  <fills count="8">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rgb="FFFFC000"/>
        <bgColor indexed="64"/>
      </patternFill>
    </fill>
    <fill>
      <patternFill patternType="solid">
        <fgColor rgb="FFFFFFFF"/>
        <bgColor indexed="64"/>
      </patternFill>
    </fill>
    <fill>
      <patternFill patternType="solid">
        <fgColor theme="7" tint="0.59999389629810485"/>
        <bgColor indexed="64"/>
      </patternFill>
    </fill>
  </fills>
  <borders count="24">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left>
      <right/>
      <top/>
      <bottom/>
      <diagonal/>
    </border>
    <border>
      <left style="thin">
        <color theme="0"/>
      </left>
      <right/>
      <top/>
      <bottom style="thin">
        <color indexed="64"/>
      </bottom>
      <diagonal/>
    </border>
    <border>
      <left/>
      <right/>
      <top/>
      <bottom style="thin">
        <color indexed="64"/>
      </bottom>
      <diagonal/>
    </border>
    <border>
      <left style="thin">
        <color theme="0"/>
      </left>
      <right style="thin">
        <color theme="0"/>
      </right>
      <top style="thin">
        <color theme="0"/>
      </top>
      <bottom/>
      <diagonal/>
    </border>
    <border>
      <left/>
      <right style="thin">
        <color theme="0"/>
      </right>
      <top/>
      <bottom/>
      <diagonal/>
    </border>
  </borders>
  <cellStyleXfs count="11">
    <xf numFmtId="0" fontId="0" fillId="0" borderId="0"/>
    <xf numFmtId="0" fontId="16" fillId="0" borderId="0"/>
    <xf numFmtId="0" fontId="17" fillId="0" borderId="0">
      <alignment vertical="center"/>
    </xf>
    <xf numFmtId="0" fontId="18" fillId="0" borderId="0" applyNumberFormat="0" applyFill="0" applyBorder="0" applyAlignment="0" applyProtection="0">
      <alignment vertical="center"/>
    </xf>
    <xf numFmtId="0" fontId="19" fillId="0" borderId="0"/>
    <xf numFmtId="0" fontId="20" fillId="0" borderId="0"/>
    <xf numFmtId="166" fontId="17" fillId="0" borderId="0" applyFont="0" applyFill="0" applyBorder="0" applyAlignment="0" applyProtection="0">
      <alignment vertical="center"/>
    </xf>
    <xf numFmtId="0" fontId="19" fillId="0" borderId="0"/>
    <xf numFmtId="164" fontId="19" fillId="0" borderId="0" applyFont="0" applyFill="0" applyBorder="0" applyAlignment="0" applyProtection="0"/>
    <xf numFmtId="0" fontId="1" fillId="0" borderId="0"/>
    <xf numFmtId="167" fontId="1" fillId="0" borderId="0" applyFont="0" applyFill="0" applyBorder="0" applyAlignment="0" applyProtection="0"/>
  </cellStyleXfs>
  <cellXfs count="207">
    <xf numFmtId="0" fontId="0" fillId="0" borderId="0" xfId="0"/>
    <xf numFmtId="0" fontId="8" fillId="0" borderId="0" xfId="0" applyFont="1"/>
    <xf numFmtId="0" fontId="8" fillId="0" borderId="2" xfId="0" applyFont="1" applyBorder="1" applyAlignment="1">
      <alignment vertical="center"/>
    </xf>
    <xf numFmtId="0" fontId="7" fillId="0" borderId="2" xfId="0" applyFont="1" applyBorder="1" applyAlignment="1">
      <alignment vertical="center"/>
    </xf>
    <xf numFmtId="0" fontId="7" fillId="0" borderId="2" xfId="0" applyFont="1" applyBorder="1" applyAlignment="1">
      <alignment horizontal="center" vertical="center"/>
    </xf>
    <xf numFmtId="0" fontId="10" fillId="0" borderId="3" xfId="0" applyFont="1" applyBorder="1" applyAlignment="1">
      <alignment vertical="center" wrapText="1"/>
    </xf>
    <xf numFmtId="0" fontId="12" fillId="0" borderId="0" xfId="0" applyFont="1"/>
    <xf numFmtId="0" fontId="13" fillId="0" borderId="0" xfId="0" applyFont="1"/>
    <xf numFmtId="0" fontId="14" fillId="0" borderId="0" xfId="0" applyFont="1"/>
    <xf numFmtId="0" fontId="10" fillId="0" borderId="5" xfId="0" applyFont="1" applyBorder="1" applyAlignment="1">
      <alignment horizontal="left" vertical="center"/>
    </xf>
    <xf numFmtId="0" fontId="13" fillId="0" borderId="2" xfId="0" applyFont="1" applyBorder="1" applyAlignment="1">
      <alignment vertical="center"/>
    </xf>
    <xf numFmtId="0" fontId="22" fillId="0" borderId="1" xfId="7" applyFont="1" applyBorder="1" applyAlignment="1">
      <alignment vertical="center"/>
    </xf>
    <xf numFmtId="0" fontId="22" fillId="0" borderId="2" xfId="7" applyFont="1" applyBorder="1" applyAlignment="1">
      <alignment vertical="center"/>
    </xf>
    <xf numFmtId="0" fontId="22" fillId="0" borderId="0" xfId="7" applyFont="1" applyAlignment="1">
      <alignment vertical="center"/>
    </xf>
    <xf numFmtId="0" fontId="24" fillId="0" borderId="0" xfId="7" applyFont="1"/>
    <xf numFmtId="0" fontId="2" fillId="0" borderId="1" xfId="9" applyFont="1" applyBorder="1" applyAlignment="1">
      <alignment vertical="top" wrapText="1"/>
    </xf>
    <xf numFmtId="0" fontId="2" fillId="0" borderId="1" xfId="9" applyFont="1" applyBorder="1" applyAlignment="1">
      <alignment horizontal="center" vertical="top" wrapText="1"/>
    </xf>
    <xf numFmtId="0" fontId="2" fillId="0" borderId="1" xfId="9" applyFont="1" applyBorder="1" applyAlignment="1">
      <alignment vertical="center"/>
    </xf>
    <xf numFmtId="0" fontId="2" fillId="0" borderId="2" xfId="9" applyFont="1" applyBorder="1" applyAlignment="1">
      <alignment vertical="top" wrapText="1"/>
    </xf>
    <xf numFmtId="0" fontId="2" fillId="0" borderId="2" xfId="9" applyFont="1" applyBorder="1" applyAlignment="1">
      <alignment horizontal="center" vertical="top" wrapText="1"/>
    </xf>
    <xf numFmtId="0" fontId="2" fillId="0" borderId="2" xfId="9" applyFont="1" applyBorder="1" applyAlignment="1">
      <alignment vertical="center"/>
    </xf>
    <xf numFmtId="0" fontId="3" fillId="0" borderId="2" xfId="9" applyFont="1" applyBorder="1" applyAlignment="1">
      <alignment horizontal="center" vertical="center"/>
    </xf>
    <xf numFmtId="0" fontId="3" fillId="0" borderId="2" xfId="9" applyFont="1" applyBorder="1" applyAlignment="1">
      <alignment vertical="center"/>
    </xf>
    <xf numFmtId="3" fontId="3" fillId="0" borderId="2" xfId="9" applyNumberFormat="1" applyFont="1" applyBorder="1" applyAlignment="1">
      <alignment horizontal="center" vertical="center"/>
    </xf>
    <xf numFmtId="3" fontId="2" fillId="0" borderId="2" xfId="9" applyNumberFormat="1" applyFont="1" applyBorder="1" applyAlignment="1">
      <alignment horizontal="center" vertical="center"/>
    </xf>
    <xf numFmtId="0" fontId="3" fillId="0" borderId="2" xfId="9" applyFont="1" applyBorder="1" applyAlignment="1">
      <alignment horizontal="left" vertical="center"/>
    </xf>
    <xf numFmtId="0" fontId="3" fillId="0" borderId="2" xfId="9" applyFont="1" applyBorder="1" applyAlignment="1">
      <alignment vertical="center" wrapText="1"/>
    </xf>
    <xf numFmtId="0" fontId="2" fillId="0" borderId="2" xfId="9" applyFont="1" applyBorder="1" applyAlignment="1">
      <alignment vertical="center" wrapText="1"/>
    </xf>
    <xf numFmtId="0" fontId="2" fillId="0" borderId="22" xfId="9" applyFont="1" applyBorder="1"/>
    <xf numFmtId="0" fontId="3" fillId="0" borderId="22" xfId="9" applyFont="1" applyBorder="1" applyAlignment="1">
      <alignment horizontal="center"/>
    </xf>
    <xf numFmtId="3" fontId="2" fillId="0" borderId="22" xfId="10" applyNumberFormat="1" applyFont="1" applyBorder="1" applyAlignment="1">
      <alignment horizontal="center"/>
    </xf>
    <xf numFmtId="0" fontId="2" fillId="0" borderId="2" xfId="9" applyFont="1" applyBorder="1" applyAlignment="1">
      <alignment horizontal="left"/>
    </xf>
    <xf numFmtId="0" fontId="2" fillId="0" borderId="2" xfId="9" applyFont="1" applyBorder="1"/>
    <xf numFmtId="0" fontId="32" fillId="5" borderId="15" xfId="9" applyFont="1" applyFill="1" applyBorder="1" applyAlignment="1">
      <alignment horizontal="center" vertical="center" wrapText="1"/>
    </xf>
    <xf numFmtId="3" fontId="32" fillId="5" borderId="15" xfId="10" applyNumberFormat="1" applyFont="1" applyFill="1" applyBorder="1" applyAlignment="1">
      <alignment horizontal="center" vertical="center" wrapText="1"/>
    </xf>
    <xf numFmtId="0" fontId="2" fillId="0" borderId="5" xfId="9" applyFont="1" applyBorder="1"/>
    <xf numFmtId="3" fontId="6" fillId="5" borderId="15" xfId="10" applyNumberFormat="1" applyFont="1" applyFill="1" applyBorder="1" applyAlignment="1">
      <alignment horizontal="left" vertical="center" wrapText="1"/>
    </xf>
    <xf numFmtId="0" fontId="32" fillId="0" borderId="15" xfId="9" applyFont="1" applyBorder="1" applyAlignment="1">
      <alignment horizontal="center" vertical="center" wrapText="1"/>
    </xf>
    <xf numFmtId="0" fontId="6" fillId="0" borderId="15" xfId="9" applyFont="1" applyBorder="1" applyAlignment="1">
      <alignment horizontal="center" vertical="center" wrapText="1"/>
    </xf>
    <xf numFmtId="0" fontId="6" fillId="0" borderId="15" xfId="9" applyFont="1" applyBorder="1" applyAlignment="1">
      <alignment vertical="center" wrapText="1"/>
    </xf>
    <xf numFmtId="0" fontId="2" fillId="0" borderId="15" xfId="9" applyFont="1" applyBorder="1" applyAlignment="1">
      <alignment vertical="center" wrapText="1"/>
    </xf>
    <xf numFmtId="0" fontId="32" fillId="0" borderId="16" xfId="9" applyFont="1" applyBorder="1" applyAlignment="1">
      <alignment horizontal="center" vertical="center" wrapText="1"/>
    </xf>
    <xf numFmtId="3" fontId="2" fillId="0" borderId="15" xfId="10" applyNumberFormat="1" applyFont="1" applyFill="1" applyBorder="1" applyAlignment="1">
      <alignment horizontal="center" vertical="center" wrapText="1"/>
    </xf>
    <xf numFmtId="0" fontId="2" fillId="0" borderId="15" xfId="9" applyFont="1" applyBorder="1" applyAlignment="1">
      <alignment horizontal="left"/>
    </xf>
    <xf numFmtId="0" fontId="2" fillId="6" borderId="15" xfId="9" applyFont="1" applyFill="1" applyBorder="1" applyAlignment="1">
      <alignment vertical="center" wrapText="1"/>
    </xf>
    <xf numFmtId="0" fontId="2" fillId="0" borderId="15" xfId="9" applyFont="1" applyBorder="1" applyAlignment="1">
      <alignment vertical="center"/>
    </xf>
    <xf numFmtId="0" fontId="32" fillId="0" borderId="15" xfId="9" applyFont="1" applyBorder="1" applyAlignment="1">
      <alignment horizontal="center" vertical="center"/>
    </xf>
    <xf numFmtId="0" fontId="6" fillId="2" borderId="15" xfId="9" applyFont="1" applyFill="1" applyBorder="1" applyAlignment="1">
      <alignment horizontal="left" vertical="center" wrapText="1"/>
    </xf>
    <xf numFmtId="0" fontId="2" fillId="2" borderId="15" xfId="9" applyFont="1" applyFill="1" applyBorder="1" applyAlignment="1">
      <alignment vertical="center" wrapText="1"/>
    </xf>
    <xf numFmtId="0" fontId="33" fillId="0" borderId="15" xfId="9" applyFont="1" applyBorder="1" applyAlignment="1">
      <alignment horizontal="center" vertical="center" wrapText="1"/>
    </xf>
    <xf numFmtId="0" fontId="17" fillId="0" borderId="15" xfId="9" applyFont="1" applyBorder="1" applyAlignment="1">
      <alignment vertical="center" wrapText="1"/>
    </xf>
    <xf numFmtId="0" fontId="33" fillId="0" borderId="15" xfId="9" applyFont="1" applyBorder="1" applyAlignment="1">
      <alignment horizontal="left" wrapText="1"/>
    </xf>
    <xf numFmtId="0" fontId="17" fillId="0" borderId="15" xfId="9" applyFont="1" applyBorder="1" applyAlignment="1">
      <alignment vertical="center"/>
    </xf>
    <xf numFmtId="0" fontId="17" fillId="6" borderId="15" xfId="9" applyFont="1" applyFill="1" applyBorder="1" applyAlignment="1">
      <alignment vertical="center" wrapText="1"/>
    </xf>
    <xf numFmtId="0" fontId="33" fillId="0" borderId="15" xfId="9" applyFont="1" applyBorder="1" applyAlignment="1">
      <alignment horizontal="left" vertical="center" wrapText="1"/>
    </xf>
    <xf numFmtId="0" fontId="33" fillId="0" borderId="15" xfId="9" applyFont="1" applyBorder="1" applyAlignment="1">
      <alignment horizontal="center" vertical="center"/>
    </xf>
    <xf numFmtId="0" fontId="5" fillId="0" borderId="5" xfId="9" applyFont="1" applyBorder="1"/>
    <xf numFmtId="0" fontId="5" fillId="0" borderId="2" xfId="9" applyFont="1" applyBorder="1"/>
    <xf numFmtId="3" fontId="35" fillId="7" borderId="15" xfId="9" applyNumberFormat="1" applyFont="1" applyFill="1" applyBorder="1" applyAlignment="1">
      <alignment horizontal="left" vertical="center"/>
    </xf>
    <xf numFmtId="0" fontId="35" fillId="0" borderId="5" xfId="9" applyFont="1" applyBorder="1"/>
    <xf numFmtId="0" fontId="35" fillId="0" borderId="2" xfId="9" applyFont="1" applyBorder="1"/>
    <xf numFmtId="0" fontId="33" fillId="0" borderId="15" xfId="9" applyFont="1" applyBorder="1" applyAlignment="1">
      <alignment vertical="center" wrapText="1"/>
    </xf>
    <xf numFmtId="3" fontId="33" fillId="0" borderId="15" xfId="9" applyNumberFormat="1" applyFont="1" applyBorder="1" applyAlignment="1">
      <alignment horizontal="left" vertical="center" wrapText="1"/>
    </xf>
    <xf numFmtId="3" fontId="17" fillId="0" borderId="15" xfId="9" applyNumberFormat="1" applyFont="1" applyBorder="1" applyAlignment="1">
      <alignment horizontal="left" vertical="center" wrapText="1"/>
    </xf>
    <xf numFmtId="0" fontId="17" fillId="0" borderId="15" xfId="9" applyFont="1" applyBorder="1" applyAlignment="1">
      <alignment horizontal="left" vertical="center" wrapText="1"/>
    </xf>
    <xf numFmtId="0" fontId="17" fillId="0" borderId="15" xfId="9" applyFont="1" applyBorder="1" applyAlignment="1">
      <alignment horizontal="left"/>
    </xf>
    <xf numFmtId="165" fontId="17" fillId="0" borderId="15" xfId="10" applyNumberFormat="1" applyFont="1" applyBorder="1" applyAlignment="1">
      <alignment horizontal="left" vertical="center" wrapText="1"/>
    </xf>
    <xf numFmtId="3" fontId="35" fillId="0" borderId="4" xfId="9" applyNumberFormat="1" applyFont="1" applyBorder="1" applyAlignment="1">
      <alignment horizontal="left" vertical="center" wrapText="1"/>
    </xf>
    <xf numFmtId="3" fontId="35" fillId="0" borderId="5" xfId="9" applyNumberFormat="1" applyFont="1" applyBorder="1" applyAlignment="1">
      <alignment horizontal="left" vertical="center" wrapText="1"/>
    </xf>
    <xf numFmtId="0" fontId="2" fillId="0" borderId="0" xfId="9" applyFont="1"/>
    <xf numFmtId="3" fontId="17" fillId="0" borderId="15" xfId="9" applyNumberFormat="1" applyFont="1" applyBorder="1" applyAlignment="1">
      <alignment horizontal="center" vertical="center"/>
    </xf>
    <xf numFmtId="3" fontId="2" fillId="0" borderId="0" xfId="9" applyNumberFormat="1" applyFont="1" applyAlignment="1">
      <alignment vertical="center"/>
    </xf>
    <xf numFmtId="3" fontId="33" fillId="5" borderId="15" xfId="10" applyNumberFormat="1" applyFont="1" applyFill="1" applyBorder="1" applyAlignment="1">
      <alignment horizontal="center" vertical="center" wrapText="1"/>
    </xf>
    <xf numFmtId="0" fontId="5" fillId="0" borderId="15" xfId="9" applyFont="1" applyBorder="1" applyAlignment="1">
      <alignment horizontal="left"/>
    </xf>
    <xf numFmtId="0" fontId="17" fillId="0" borderId="0" xfId="9" applyFont="1" applyAlignment="1">
      <alignment horizontal="center" vertical="center"/>
    </xf>
    <xf numFmtId="0" fontId="33" fillId="0" borderId="0" xfId="9" applyFont="1" applyAlignment="1">
      <alignment horizontal="center" vertical="center"/>
    </xf>
    <xf numFmtId="0" fontId="17" fillId="0" borderId="0" xfId="9" applyFont="1" applyAlignment="1">
      <alignment vertical="center" wrapText="1"/>
    </xf>
    <xf numFmtId="3" fontId="17" fillId="0" borderId="0" xfId="10" applyNumberFormat="1" applyFont="1" applyBorder="1" applyAlignment="1">
      <alignment vertical="center" wrapText="1"/>
    </xf>
    <xf numFmtId="0" fontId="33" fillId="0" borderId="0" xfId="9" applyFont="1" applyAlignment="1">
      <alignment horizontal="left" wrapText="1"/>
    </xf>
    <xf numFmtId="3" fontId="35" fillId="0" borderId="0" xfId="10" applyNumberFormat="1" applyFont="1" applyBorder="1" applyAlignment="1">
      <alignment horizontal="center" vertical="center"/>
    </xf>
    <xf numFmtId="0" fontId="35" fillId="0" borderId="0" xfId="9" applyFont="1" applyAlignment="1">
      <alignment horizontal="left" vertical="center"/>
    </xf>
    <xf numFmtId="0" fontId="35" fillId="0" borderId="0" xfId="9" applyFont="1" applyAlignment="1">
      <alignment horizontal="center" vertical="center"/>
    </xf>
    <xf numFmtId="0" fontId="36" fillId="0" borderId="0" xfId="9" applyFont="1" applyAlignment="1">
      <alignment horizontal="left" vertical="center"/>
    </xf>
    <xf numFmtId="0" fontId="17" fillId="0" borderId="0" xfId="9" applyFont="1" applyAlignment="1">
      <alignment horizontal="left" vertical="center"/>
    </xf>
    <xf numFmtId="0" fontId="2" fillId="0" borderId="0" xfId="9" applyFont="1" applyAlignment="1">
      <alignment horizontal="center" vertical="center"/>
    </xf>
    <xf numFmtId="0" fontId="2" fillId="0" borderId="0" xfId="9" applyFont="1" applyAlignment="1">
      <alignment horizontal="left" vertical="center"/>
    </xf>
    <xf numFmtId="0" fontId="4" fillId="0" borderId="0" xfId="9" applyFont="1" applyAlignment="1">
      <alignment vertical="center"/>
    </xf>
    <xf numFmtId="0" fontId="2" fillId="0" borderId="0" xfId="9" applyFont="1" applyAlignment="1">
      <alignment vertical="center"/>
    </xf>
    <xf numFmtId="0" fontId="17" fillId="0" borderId="0" xfId="9" applyFont="1" applyAlignment="1">
      <alignment vertical="center"/>
    </xf>
    <xf numFmtId="3" fontId="17" fillId="0" borderId="0" xfId="9" applyNumberFormat="1" applyFont="1" applyAlignment="1">
      <alignment vertical="center"/>
    </xf>
    <xf numFmtId="3" fontId="17" fillId="0" borderId="0" xfId="10" applyNumberFormat="1" applyFont="1" applyBorder="1" applyAlignment="1">
      <alignment vertical="center"/>
    </xf>
    <xf numFmtId="0" fontId="37" fillId="0" borderId="0" xfId="9" applyFont="1" applyAlignment="1">
      <alignment vertical="center"/>
    </xf>
    <xf numFmtId="0" fontId="33" fillId="0" borderId="0" xfId="9" applyFont="1" applyAlignment="1">
      <alignment vertical="center"/>
    </xf>
    <xf numFmtId="3" fontId="17" fillId="0" borderId="0" xfId="10" applyNumberFormat="1" applyFont="1" applyBorder="1" applyAlignment="1">
      <alignment horizontal="center" vertical="center"/>
    </xf>
    <xf numFmtId="0" fontId="33" fillId="0" borderId="0" xfId="9" applyFont="1" applyAlignment="1">
      <alignment horizontal="left" vertical="center"/>
    </xf>
    <xf numFmtId="0" fontId="5" fillId="0" borderId="0" xfId="9" applyFont="1" applyAlignment="1">
      <alignment horizontal="left" vertical="center"/>
    </xf>
    <xf numFmtId="0" fontId="38" fillId="0" borderId="0" xfId="9" applyFont="1" applyAlignment="1">
      <alignment horizontal="left" vertical="center"/>
    </xf>
    <xf numFmtId="3" fontId="17" fillId="0" borderId="0" xfId="9" applyNumberFormat="1" applyFont="1" applyAlignment="1">
      <alignment horizontal="right" vertical="center"/>
    </xf>
    <xf numFmtId="3" fontId="17" fillId="0" borderId="0" xfId="9" applyNumberFormat="1" applyFont="1" applyAlignment="1">
      <alignment horizontal="center" vertical="center"/>
    </xf>
    <xf numFmtId="0" fontId="3" fillId="0" borderId="0" xfId="9" applyFont="1" applyAlignment="1">
      <alignment horizontal="center"/>
    </xf>
    <xf numFmtId="3" fontId="2" fillId="0" borderId="0" xfId="10" applyNumberFormat="1" applyFont="1" applyBorder="1" applyAlignment="1">
      <alignment horizontal="center"/>
    </xf>
    <xf numFmtId="0" fontId="2" fillId="0" borderId="0" xfId="9" applyFont="1" applyAlignment="1">
      <alignment horizontal="left"/>
    </xf>
    <xf numFmtId="0" fontId="2" fillId="0" borderId="1" xfId="9" applyFont="1" applyBorder="1"/>
    <xf numFmtId="0" fontId="3" fillId="0" borderId="1" xfId="9" applyFont="1" applyBorder="1" applyAlignment="1">
      <alignment horizontal="center"/>
    </xf>
    <xf numFmtId="3" fontId="2" fillId="0" borderId="1" xfId="10" applyNumberFormat="1" applyFont="1" applyBorder="1" applyAlignment="1">
      <alignment horizontal="center"/>
    </xf>
    <xf numFmtId="0" fontId="2" fillId="0" borderId="1" xfId="9" applyFont="1" applyBorder="1" applyAlignment="1">
      <alignment horizontal="left"/>
    </xf>
    <xf numFmtId="0" fontId="3" fillId="0" borderId="2" xfId="9" applyFont="1" applyBorder="1" applyAlignment="1">
      <alignment horizontal="center"/>
    </xf>
    <xf numFmtId="3" fontId="2" fillId="0" borderId="2" xfId="10" applyNumberFormat="1" applyFont="1" applyBorder="1" applyAlignment="1">
      <alignment horizontal="center"/>
    </xf>
    <xf numFmtId="0" fontId="25" fillId="4" borderId="15" xfId="9" applyFont="1" applyFill="1" applyBorder="1" applyAlignment="1">
      <alignment horizontal="center" vertical="center" wrapText="1"/>
    </xf>
    <xf numFmtId="3" fontId="25" fillId="4" borderId="15" xfId="10" applyNumberFormat="1" applyFont="1" applyFill="1" applyBorder="1" applyAlignment="1">
      <alignment horizontal="center" vertical="center" wrapText="1"/>
    </xf>
    <xf numFmtId="0" fontId="25" fillId="0" borderId="15" xfId="9" applyFont="1" applyBorder="1" applyAlignment="1">
      <alignment horizontal="center" vertical="center" wrapText="1"/>
    </xf>
    <xf numFmtId="3" fontId="40" fillId="0" borderId="15" xfId="10" applyNumberFormat="1" applyFont="1" applyFill="1" applyBorder="1" applyAlignment="1">
      <alignment horizontal="center" vertical="center" wrapText="1"/>
    </xf>
    <xf numFmtId="0" fontId="23" fillId="0" borderId="15" xfId="9" applyFont="1" applyBorder="1" applyAlignment="1">
      <alignment horizontal="center" vertical="center" wrapText="1"/>
    </xf>
    <xf numFmtId="0" fontId="23" fillId="0" borderId="15" xfId="9" applyFont="1" applyBorder="1" applyAlignment="1">
      <alignment horizontal="center" vertical="center"/>
    </xf>
    <xf numFmtId="0" fontId="25" fillId="0" borderId="15" xfId="9" applyFont="1" applyBorder="1" applyAlignment="1">
      <alignment horizontal="center" vertical="center"/>
    </xf>
    <xf numFmtId="0" fontId="25" fillId="4" borderId="15" xfId="9" applyFont="1" applyFill="1" applyBorder="1" applyAlignment="1">
      <alignment horizontal="center" vertical="center"/>
    </xf>
    <xf numFmtId="0" fontId="39" fillId="0" borderId="15" xfId="9" applyFont="1" applyBorder="1" applyAlignment="1">
      <alignment horizontal="center" vertical="center"/>
    </xf>
    <xf numFmtId="0" fontId="25" fillId="0" borderId="15" xfId="9" applyFont="1" applyBorder="1" applyAlignment="1">
      <alignment vertical="center" wrapText="1"/>
    </xf>
    <xf numFmtId="3" fontId="39" fillId="0" borderId="15" xfId="10" applyNumberFormat="1" applyFont="1" applyFill="1" applyBorder="1" applyAlignment="1">
      <alignment horizontal="center" vertical="center" wrapText="1"/>
    </xf>
    <xf numFmtId="0" fontId="22" fillId="0" borderId="5" xfId="7" applyFont="1" applyBorder="1" applyAlignment="1">
      <alignment vertical="center"/>
    </xf>
    <xf numFmtId="0" fontId="21" fillId="0" borderId="19" xfId="7" applyFont="1" applyBorder="1" applyAlignment="1">
      <alignment vertical="top"/>
    </xf>
    <xf numFmtId="0" fontId="21" fillId="0" borderId="0" xfId="7" applyFont="1" applyAlignment="1">
      <alignment vertical="top" wrapText="1"/>
    </xf>
    <xf numFmtId="0" fontId="40" fillId="0" borderId="15" xfId="7" applyFont="1" applyBorder="1"/>
    <xf numFmtId="0" fontId="32" fillId="3" borderId="15" xfId="9" applyFont="1" applyFill="1" applyBorder="1" applyAlignment="1">
      <alignment horizontal="center" vertical="center" wrapText="1"/>
    </xf>
    <xf numFmtId="3" fontId="32" fillId="3" borderId="15" xfId="10" applyNumberFormat="1" applyFont="1" applyFill="1" applyBorder="1" applyAlignment="1">
      <alignment horizontal="center" vertical="center" wrapText="1"/>
    </xf>
    <xf numFmtId="0" fontId="40" fillId="0" borderId="0" xfId="7" applyFont="1" applyAlignment="1">
      <alignment horizontal="right" vertical="top" wrapText="1"/>
    </xf>
    <xf numFmtId="0" fontId="17" fillId="0" borderId="0" xfId="9" applyFont="1" applyAlignment="1">
      <alignment vertical="center" wrapText="1"/>
    </xf>
    <xf numFmtId="0" fontId="17" fillId="0" borderId="0" xfId="9" applyFont="1" applyAlignment="1">
      <alignment horizontal="left" vertical="center" wrapText="1"/>
    </xf>
    <xf numFmtId="0" fontId="35" fillId="0" borderId="0" xfId="9" applyFont="1" applyAlignment="1">
      <alignment horizontal="left" vertical="center" wrapText="1"/>
    </xf>
    <xf numFmtId="3" fontId="34" fillId="7" borderId="12" xfId="9" applyNumberFormat="1" applyFont="1" applyFill="1" applyBorder="1" applyAlignment="1">
      <alignment horizontal="left" vertical="center"/>
    </xf>
    <xf numFmtId="3" fontId="34" fillId="7" borderId="13" xfId="9" applyNumberFormat="1" applyFont="1" applyFill="1" applyBorder="1" applyAlignment="1">
      <alignment horizontal="left" vertical="center"/>
    </xf>
    <xf numFmtId="3" fontId="34" fillId="7" borderId="14" xfId="9" applyNumberFormat="1" applyFont="1" applyFill="1" applyBorder="1" applyAlignment="1">
      <alignment horizontal="left" vertical="center"/>
    </xf>
    <xf numFmtId="3" fontId="33" fillId="0" borderId="15" xfId="9" applyNumberFormat="1" applyFont="1" applyBorder="1" applyAlignment="1">
      <alignment horizontal="left" vertical="center" wrapText="1"/>
    </xf>
    <xf numFmtId="0" fontId="33" fillId="5" borderId="15" xfId="9" applyFont="1" applyFill="1" applyBorder="1" applyAlignment="1">
      <alignment horizontal="center" vertical="center" wrapText="1"/>
    </xf>
    <xf numFmtId="0" fontId="34" fillId="0" borderId="0" xfId="9" applyFont="1" applyAlignment="1">
      <alignment horizontal="left" vertical="center"/>
    </xf>
    <xf numFmtId="0" fontId="33" fillId="0" borderId="15" xfId="9" applyFont="1" applyBorder="1" applyAlignment="1">
      <alignment horizontal="center" vertical="center" wrapText="1"/>
    </xf>
    <xf numFmtId="0" fontId="17" fillId="0" borderId="15" xfId="9" applyFont="1" applyBorder="1" applyAlignment="1">
      <alignment horizontal="left" vertical="center" wrapText="1"/>
    </xf>
    <xf numFmtId="0" fontId="33" fillId="0" borderId="15" xfId="9" applyFont="1" applyBorder="1" applyAlignment="1">
      <alignment horizontal="left" vertical="center" wrapText="1"/>
    </xf>
    <xf numFmtId="0" fontId="33" fillId="2" borderId="16" xfId="9" applyFont="1" applyFill="1" applyBorder="1" applyAlignment="1">
      <alignment horizontal="center" vertical="center"/>
    </xf>
    <xf numFmtId="0" fontId="33" fillId="2" borderId="17" xfId="9" applyFont="1" applyFill="1" applyBorder="1" applyAlignment="1">
      <alignment horizontal="center" vertical="center"/>
    </xf>
    <xf numFmtId="0" fontId="33" fillId="2" borderId="18" xfId="9" applyFont="1" applyFill="1" applyBorder="1" applyAlignment="1">
      <alignment horizontal="center" vertical="center"/>
    </xf>
    <xf numFmtId="0" fontId="33" fillId="0" borderId="15" xfId="9" applyFont="1" applyBorder="1" applyAlignment="1">
      <alignment horizontal="center" vertical="center"/>
    </xf>
    <xf numFmtId="0" fontId="33" fillId="0" borderId="15" xfId="9" applyFont="1" applyBorder="1" applyAlignment="1">
      <alignment horizontal="left" wrapText="1"/>
    </xf>
    <xf numFmtId="0" fontId="32" fillId="0" borderId="15" xfId="9" applyFont="1" applyBorder="1" applyAlignment="1">
      <alignment horizontal="center" vertical="center" wrapText="1"/>
    </xf>
    <xf numFmtId="0" fontId="32" fillId="0" borderId="15" xfId="9" applyFont="1" applyBorder="1" applyAlignment="1">
      <alignment horizontal="center" vertical="center"/>
    </xf>
    <xf numFmtId="0" fontId="32" fillId="5" borderId="12" xfId="9" applyFont="1" applyFill="1" applyBorder="1" applyAlignment="1">
      <alignment horizontal="left" vertical="center" wrapText="1"/>
    </xf>
    <xf numFmtId="0" fontId="32" fillId="5" borderId="13" xfId="9" applyFont="1" applyFill="1" applyBorder="1" applyAlignment="1">
      <alignment horizontal="left" vertical="center" wrapText="1"/>
    </xf>
    <xf numFmtId="0" fontId="32" fillId="5" borderId="14" xfId="9" applyFont="1" applyFill="1" applyBorder="1" applyAlignment="1">
      <alignment horizontal="left" vertical="center" wrapText="1"/>
    </xf>
    <xf numFmtId="0" fontId="6" fillId="0" borderId="16" xfId="9" applyFont="1" applyBorder="1" applyAlignment="1">
      <alignment horizontal="center" vertical="center" wrapText="1"/>
    </xf>
    <xf numFmtId="0" fontId="6" fillId="0" borderId="17" xfId="9" applyFont="1" applyBorder="1" applyAlignment="1">
      <alignment horizontal="center" vertical="center" wrapText="1"/>
    </xf>
    <xf numFmtId="0" fontId="6" fillId="0" borderId="18" xfId="9" applyFont="1" applyBorder="1" applyAlignment="1">
      <alignment horizontal="center" vertical="center" wrapText="1"/>
    </xf>
    <xf numFmtId="0" fontId="6" fillId="0" borderId="15" xfId="9" applyFont="1" applyBorder="1" applyAlignment="1">
      <alignment horizontal="center" vertical="center" wrapText="1"/>
    </xf>
    <xf numFmtId="3" fontId="6" fillId="0" borderId="15" xfId="10" applyNumberFormat="1" applyFont="1" applyFill="1" applyBorder="1" applyAlignment="1">
      <alignment horizontal="center" vertical="center" wrapText="1"/>
    </xf>
    <xf numFmtId="3" fontId="6" fillId="0" borderId="15" xfId="10" applyNumberFormat="1" applyFont="1" applyFill="1" applyBorder="1" applyAlignment="1">
      <alignment horizontal="left" vertical="center" wrapText="1"/>
    </xf>
    <xf numFmtId="0" fontId="28" fillId="0" borderId="19" xfId="9" applyFont="1" applyBorder="1" applyAlignment="1">
      <alignment horizontal="right" vertical="top" wrapText="1"/>
    </xf>
    <xf numFmtId="0" fontId="28" fillId="0" borderId="0" xfId="9" applyFont="1" applyAlignment="1">
      <alignment horizontal="right" vertical="top" wrapText="1"/>
    </xf>
    <xf numFmtId="0" fontId="28" fillId="0" borderId="23" xfId="9" applyFont="1" applyBorder="1" applyAlignment="1">
      <alignment horizontal="right" vertical="top" wrapText="1"/>
    </xf>
    <xf numFmtId="0" fontId="28" fillId="0" borderId="9" xfId="9" applyFont="1" applyBorder="1" applyAlignment="1">
      <alignment horizontal="right" vertical="top" wrapText="1"/>
    </xf>
    <xf numFmtId="0" fontId="28" fillId="0" borderId="10" xfId="9" applyFont="1" applyBorder="1" applyAlignment="1">
      <alignment horizontal="right" vertical="top" wrapText="1"/>
    </xf>
    <xf numFmtId="0" fontId="28" fillId="0" borderId="11" xfId="9" applyFont="1" applyBorder="1" applyAlignment="1">
      <alignment horizontal="right" vertical="top" wrapText="1"/>
    </xf>
    <xf numFmtId="3" fontId="29" fillId="0" borderId="3" xfId="10" applyNumberFormat="1" applyFont="1" applyBorder="1" applyAlignment="1">
      <alignment horizontal="right" vertical="center"/>
    </xf>
    <xf numFmtId="3" fontId="29" fillId="0" borderId="4" xfId="10" applyNumberFormat="1" applyFont="1" applyBorder="1" applyAlignment="1">
      <alignment horizontal="right" vertical="center"/>
    </xf>
    <xf numFmtId="3" fontId="29" fillId="0" borderId="5" xfId="10" applyNumberFormat="1" applyFont="1" applyBorder="1" applyAlignment="1">
      <alignment horizontal="right" vertical="center"/>
    </xf>
    <xf numFmtId="3" fontId="30" fillId="0" borderId="3" xfId="9" applyNumberFormat="1" applyFont="1" applyBorder="1" applyAlignment="1">
      <alignment horizontal="center" vertical="center"/>
    </xf>
    <xf numFmtId="3" fontId="30" fillId="0" borderId="4" xfId="9" applyNumberFormat="1" applyFont="1" applyBorder="1" applyAlignment="1">
      <alignment horizontal="center" vertical="center"/>
    </xf>
    <xf numFmtId="3" fontId="30" fillId="0" borderId="5" xfId="9" applyNumberFormat="1" applyFont="1" applyBorder="1" applyAlignment="1">
      <alignment horizontal="center" vertical="center"/>
    </xf>
    <xf numFmtId="0" fontId="31" fillId="0" borderId="3" xfId="9" applyFont="1" applyBorder="1" applyAlignment="1">
      <alignment horizontal="left" vertical="center" wrapText="1"/>
    </xf>
    <xf numFmtId="0" fontId="31" fillId="0" borderId="4" xfId="9" applyFont="1" applyBorder="1" applyAlignment="1">
      <alignment horizontal="left" vertical="center" wrapText="1"/>
    </xf>
    <xf numFmtId="0" fontId="31" fillId="0" borderId="5" xfId="9" applyFont="1" applyBorder="1" applyAlignment="1">
      <alignment horizontal="left" vertical="center" wrapText="1"/>
    </xf>
    <xf numFmtId="0" fontId="2" fillId="0" borderId="6" xfId="9" applyFont="1" applyBorder="1" applyAlignment="1">
      <alignment horizontal="left" vertical="center" wrapText="1"/>
    </xf>
    <xf numFmtId="0" fontId="2" fillId="0" borderId="7" xfId="9" applyFont="1" applyBorder="1" applyAlignment="1">
      <alignment horizontal="left" vertical="center" wrapText="1"/>
    </xf>
    <xf numFmtId="0" fontId="2" fillId="0" borderId="8" xfId="9" applyFont="1" applyBorder="1" applyAlignment="1">
      <alignment horizontal="left" vertical="center" wrapText="1"/>
    </xf>
    <xf numFmtId="0" fontId="32" fillId="5" borderId="15" xfId="9" applyFont="1" applyFill="1" applyBorder="1" applyAlignment="1">
      <alignment horizontal="center" vertical="center" wrapText="1"/>
    </xf>
    <xf numFmtId="0" fontId="40" fillId="0" borderId="0" xfId="7" applyFont="1" applyAlignment="1">
      <alignment horizontal="left" vertical="top" wrapText="1"/>
    </xf>
    <xf numFmtId="0" fontId="25" fillId="0" borderId="15" xfId="9" applyFont="1" applyBorder="1" applyAlignment="1">
      <alignment horizontal="center" vertical="center" wrapText="1"/>
    </xf>
    <xf numFmtId="0" fontId="23" fillId="0" borderId="15" xfId="9" applyFont="1" applyBorder="1" applyAlignment="1">
      <alignment horizontal="center" vertical="center" wrapText="1"/>
    </xf>
    <xf numFmtId="0" fontId="39" fillId="0" borderId="15" xfId="9" applyFont="1" applyBorder="1" applyAlignment="1">
      <alignment horizontal="left" vertical="center" wrapText="1"/>
    </xf>
    <xf numFmtId="0" fontId="23" fillId="0" borderId="15" xfId="9" applyFont="1" applyBorder="1" applyAlignment="1">
      <alignment horizontal="center" vertical="center"/>
    </xf>
    <xf numFmtId="0" fontId="21" fillId="0" borderId="19" xfId="7" applyFont="1" applyBorder="1" applyAlignment="1">
      <alignment horizontal="right" vertical="top" wrapText="1"/>
    </xf>
    <xf numFmtId="0" fontId="21" fillId="0" borderId="0" xfId="7" applyFont="1" applyAlignment="1">
      <alignment horizontal="right" vertical="top" wrapText="1"/>
    </xf>
    <xf numFmtId="0" fontId="41" fillId="0" borderId="0" xfId="7" applyFont="1" applyAlignment="1">
      <alignment horizontal="right" vertical="top" wrapText="1"/>
    </xf>
    <xf numFmtId="0" fontId="25" fillId="4" borderId="12" xfId="9" applyFont="1" applyFill="1" applyBorder="1" applyAlignment="1">
      <alignment horizontal="center" vertical="center" wrapText="1"/>
    </xf>
    <xf numFmtId="0" fontId="25" fillId="4" borderId="14" xfId="9" applyFont="1" applyFill="1" applyBorder="1" applyAlignment="1">
      <alignment horizontal="center" vertical="center" wrapText="1"/>
    </xf>
    <xf numFmtId="0" fontId="23" fillId="2" borderId="15" xfId="9" applyFont="1" applyFill="1" applyBorder="1" applyAlignment="1">
      <alignment horizontal="center" vertical="center"/>
    </xf>
    <xf numFmtId="0" fontId="26" fillId="0" borderId="9" xfId="7" applyFont="1" applyBorder="1" applyAlignment="1">
      <alignment horizontal="left" vertical="center"/>
    </xf>
    <xf numFmtId="0" fontId="26" fillId="0" borderId="10" xfId="7" applyFont="1" applyBorder="1" applyAlignment="1">
      <alignment horizontal="left" vertical="center"/>
    </xf>
    <xf numFmtId="0" fontId="27" fillId="0" borderId="3" xfId="7" applyFont="1" applyBorder="1" applyAlignment="1">
      <alignment horizontal="left" vertical="center" wrapText="1"/>
    </xf>
    <xf numFmtId="0" fontId="27" fillId="0" borderId="4" xfId="7" applyFont="1" applyBorder="1" applyAlignment="1">
      <alignment horizontal="left" vertical="center" wrapText="1"/>
    </xf>
    <xf numFmtId="0" fontId="32" fillId="3" borderId="15" xfId="9" applyFont="1" applyFill="1" applyBorder="1" applyAlignment="1">
      <alignment horizontal="center" vertical="center" wrapText="1"/>
    </xf>
    <xf numFmtId="0" fontId="13" fillId="0" borderId="3" xfId="0" applyFont="1" applyBorder="1" applyAlignment="1">
      <alignment horizontal="left" vertical="center"/>
    </xf>
    <xf numFmtId="0" fontId="13" fillId="0" borderId="4" xfId="0" applyFont="1" applyBorder="1" applyAlignment="1">
      <alignment horizontal="left" vertical="center"/>
    </xf>
    <xf numFmtId="0" fontId="13" fillId="0" borderId="5" xfId="0" applyFont="1" applyBorder="1" applyAlignment="1">
      <alignment horizontal="left" vertical="center"/>
    </xf>
    <xf numFmtId="0" fontId="12" fillId="0" borderId="3" xfId="0" applyFont="1" applyBorder="1" applyAlignment="1">
      <alignment horizontal="left" vertical="center" wrapText="1"/>
    </xf>
    <xf numFmtId="0" fontId="12" fillId="0" borderId="4" xfId="0" applyFont="1" applyBorder="1" applyAlignment="1">
      <alignment horizontal="left" vertical="center" wrapText="1"/>
    </xf>
    <xf numFmtId="0" fontId="12" fillId="0" borderId="20" xfId="0" applyFont="1" applyBorder="1" applyAlignment="1">
      <alignment horizontal="left" vertical="center" wrapText="1"/>
    </xf>
    <xf numFmtId="0" fontId="12" fillId="0" borderId="21" xfId="0" applyFont="1" applyBorder="1" applyAlignment="1">
      <alignment horizontal="left" vertical="center" wrapText="1"/>
    </xf>
    <xf numFmtId="0" fontId="14" fillId="0" borderId="0" xfId="0" applyFont="1" applyAlignment="1">
      <alignment horizontal="center"/>
    </xf>
    <xf numFmtId="0" fontId="15" fillId="0" borderId="10" xfId="0" applyFont="1" applyBorder="1" applyAlignment="1">
      <alignment horizontal="center"/>
    </xf>
    <xf numFmtId="0" fontId="10" fillId="0" borderId="3" xfId="0" applyFont="1" applyBorder="1" applyAlignment="1">
      <alignment horizontal="left" vertical="center"/>
    </xf>
    <xf numFmtId="0" fontId="10" fillId="0" borderId="5" xfId="0" applyFont="1" applyBorder="1" applyAlignment="1">
      <alignment horizontal="left" vertical="center"/>
    </xf>
    <xf numFmtId="0" fontId="13" fillId="0" borderId="3" xfId="0" applyFont="1" applyBorder="1" applyAlignment="1">
      <alignment horizontal="left" vertical="center" wrapText="1"/>
    </xf>
    <xf numFmtId="0" fontId="13" fillId="0" borderId="4" xfId="0" applyFont="1" applyBorder="1" applyAlignment="1">
      <alignment horizontal="left" vertical="center" wrapText="1"/>
    </xf>
    <xf numFmtId="0" fontId="13" fillId="0" borderId="5" xfId="0" applyFont="1" applyBorder="1" applyAlignment="1">
      <alignment horizontal="left" vertical="center" wrapText="1"/>
    </xf>
    <xf numFmtId="0" fontId="10" fillId="0" borderId="0" xfId="0" applyFont="1" applyAlignment="1">
      <alignment horizontal="left" vertical="center" wrapText="1"/>
    </xf>
    <xf numFmtId="0" fontId="7" fillId="0" borderId="0" xfId="0" applyFont="1" applyAlignment="1">
      <alignment horizontal="right" vertical="center"/>
    </xf>
    <xf numFmtId="3" fontId="9" fillId="0" borderId="19" xfId="0" applyNumberFormat="1" applyFont="1" applyBorder="1" applyAlignment="1">
      <alignment horizontal="center" vertical="center"/>
    </xf>
    <xf numFmtId="3" fontId="9" fillId="0" borderId="0" xfId="0" applyNumberFormat="1" applyFont="1" applyAlignment="1">
      <alignment horizontal="center" vertical="center"/>
    </xf>
  </cellXfs>
  <cellStyles count="11">
    <cellStyle name="Comma 2" xfId="6" xr:uid="{89E6D7C5-0DF3-425F-AAE9-F6166D2F082B}"/>
    <cellStyle name="Comma 2 2" xfId="8" xr:uid="{F698A2C1-5CB0-42BE-B8D2-D45D23EA13DF}"/>
    <cellStyle name="Comma 3" xfId="10" xr:uid="{1D145E43-C1A5-45FA-AB9C-0CBB56EB8F82}"/>
    <cellStyle name="Hyperlink 2" xfId="3" xr:uid="{1F69A8EA-350B-4267-9D13-C65F518EF1B6}"/>
    <cellStyle name="Normal" xfId="0" builtinId="0"/>
    <cellStyle name="Normal 2" xfId="2" xr:uid="{F8BB9E2B-D90D-4D34-A548-32854BD57B26}"/>
    <cellStyle name="Normal 2 2" xfId="5" xr:uid="{2A8029A5-6569-40BF-B538-217280711878}"/>
    <cellStyle name="Normal 2 3" xfId="7" xr:uid="{C04C8D8D-9BA3-459B-B9C7-463339A7C310}"/>
    <cellStyle name="Normal 3" xfId="1" xr:uid="{FCD8881D-E0AC-4217-BE06-C44BC5356D07}"/>
    <cellStyle name="Normal 3 2 2 3" xfId="4" xr:uid="{061B5486-021A-47FF-8A8A-B1FC2830F722}"/>
    <cellStyle name="Normal 4" xfId="9" xr:uid="{6EB38877-0B89-47AD-9B93-6198E3D89E49}"/>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9BCBCB"/>
      <color rgb="FF92C4D4"/>
      <color rgb="FF59C0C3"/>
      <color rgb="FF5FC3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422788</xdr:colOff>
      <xdr:row>6</xdr:row>
      <xdr:rowOff>161504</xdr:rowOff>
    </xdr:to>
    <xdr:pic>
      <xdr:nvPicPr>
        <xdr:cNvPr id="2" name="Picture 1">
          <a:extLst>
            <a:ext uri="{FF2B5EF4-FFF2-40B4-BE49-F238E27FC236}">
              <a16:creationId xmlns:a16="http://schemas.microsoft.com/office/drawing/2014/main" id="{D5CD2987-F3D2-49EB-AB30-FC710D4224FE}"/>
            </a:ext>
          </a:extLst>
        </xdr:cNvPr>
        <xdr:cNvPicPr>
          <a:picLocks noChangeAspect="1"/>
        </xdr:cNvPicPr>
      </xdr:nvPicPr>
      <xdr:blipFill>
        <a:blip xmlns:r="http://schemas.openxmlformats.org/officeDocument/2006/relationships" r:embed="rId1"/>
        <a:stretch>
          <a:fillRect/>
        </a:stretch>
      </xdr:blipFill>
      <xdr:spPr>
        <a:xfrm>
          <a:off x="373529" y="33618"/>
          <a:ext cx="1582784" cy="13756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419100</xdr:colOff>
      <xdr:row>0</xdr:row>
      <xdr:rowOff>76200</xdr:rowOff>
    </xdr:from>
    <xdr:to>
      <xdr:col>2</xdr:col>
      <xdr:colOff>19050</xdr:colOff>
      <xdr:row>4</xdr:row>
      <xdr:rowOff>74376</xdr:rowOff>
    </xdr:to>
    <xdr:pic>
      <xdr:nvPicPr>
        <xdr:cNvPr id="2" name="Picture 1">
          <a:extLst>
            <a:ext uri="{FF2B5EF4-FFF2-40B4-BE49-F238E27FC236}">
              <a16:creationId xmlns:a16="http://schemas.microsoft.com/office/drawing/2014/main" id="{AC93C1BB-C1F6-4524-9F4D-48F25BB1A4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9100" y="76200"/>
          <a:ext cx="809625" cy="8268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38101</xdr:colOff>
      <xdr:row>0</xdr:row>
      <xdr:rowOff>19050</xdr:rowOff>
    </xdr:from>
    <xdr:to>
      <xdr:col>1</xdr:col>
      <xdr:colOff>542664</xdr:colOff>
      <xdr:row>4</xdr:row>
      <xdr:rowOff>152400</xdr:rowOff>
    </xdr:to>
    <xdr:pic>
      <xdr:nvPicPr>
        <xdr:cNvPr id="2" name="Picture 2" descr="Thienphuoc">
          <a:extLst>
            <a:ext uri="{FF2B5EF4-FFF2-40B4-BE49-F238E27FC236}">
              <a16:creationId xmlns:a16="http://schemas.microsoft.com/office/drawing/2014/main" id="{73A63B31-E2ED-4C49-ABA5-6555423B35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1" y="19050"/>
          <a:ext cx="971288"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D3BCF-4F6F-4758-A842-16E482FE382F}">
  <sheetPr>
    <pageSetUpPr fitToPage="1"/>
  </sheetPr>
  <dimension ref="A1:J139"/>
  <sheetViews>
    <sheetView topLeftCell="A92" zoomScale="70" zoomScaleNormal="70" zoomScaleSheetLayoutView="130" workbookViewId="0">
      <selection activeCell="Q107" sqref="Q107"/>
    </sheetView>
  </sheetViews>
  <sheetFormatPr defaultColWidth="9.125" defaultRowHeight="15.75"/>
  <cols>
    <col min="1" max="1" width="5.375" style="32" customWidth="1"/>
    <col min="2" max="2" width="14.75" style="106" customWidth="1"/>
    <col min="3" max="3" width="37.75" style="32" customWidth="1"/>
    <col min="4" max="4" width="55.625" style="32" customWidth="1"/>
    <col min="5" max="5" width="11" style="107" customWidth="1"/>
    <col min="6" max="6" width="33.125" style="31" customWidth="1"/>
    <col min="7" max="16384" width="9.125" style="32"/>
  </cols>
  <sheetData>
    <row r="1" spans="1:9" s="17" customFormat="1" ht="16.5" customHeight="1">
      <c r="A1" s="15"/>
      <c r="B1" s="16"/>
      <c r="C1" s="15"/>
      <c r="D1" s="154" t="s">
        <v>90</v>
      </c>
      <c r="E1" s="155"/>
      <c r="F1" s="156"/>
    </row>
    <row r="2" spans="1:9" s="20" customFormat="1" ht="16.5" customHeight="1">
      <c r="A2" s="18"/>
      <c r="B2" s="19"/>
      <c r="C2" s="18"/>
      <c r="D2" s="154"/>
      <c r="E2" s="155"/>
      <c r="F2" s="156"/>
    </row>
    <row r="3" spans="1:9" s="20" customFormat="1" ht="16.5" customHeight="1">
      <c r="A3" s="18"/>
      <c r="B3" s="19"/>
      <c r="C3" s="18"/>
      <c r="D3" s="154"/>
      <c r="E3" s="155"/>
      <c r="F3" s="156"/>
    </row>
    <row r="4" spans="1:9" s="20" customFormat="1" ht="16.5" customHeight="1">
      <c r="A4" s="18"/>
      <c r="B4" s="19"/>
      <c r="C4" s="18"/>
      <c r="D4" s="154"/>
      <c r="E4" s="155"/>
      <c r="F4" s="156"/>
    </row>
    <row r="5" spans="1:9" s="20" customFormat="1" ht="16.5" customHeight="1">
      <c r="A5" s="18"/>
      <c r="B5" s="19"/>
      <c r="C5" s="18"/>
      <c r="D5" s="157"/>
      <c r="E5" s="158"/>
      <c r="F5" s="159"/>
    </row>
    <row r="6" spans="1:9" s="20" customFormat="1">
      <c r="B6" s="21"/>
      <c r="C6" s="21"/>
      <c r="D6" s="160" t="s">
        <v>91</v>
      </c>
      <c r="E6" s="161"/>
      <c r="F6" s="162"/>
    </row>
    <row r="7" spans="1:9" s="20" customFormat="1" ht="22.5">
      <c r="A7" s="163" t="s">
        <v>0</v>
      </c>
      <c r="B7" s="164"/>
      <c r="C7" s="164"/>
      <c r="D7" s="164"/>
      <c r="E7" s="164"/>
      <c r="F7" s="165"/>
      <c r="G7" s="22"/>
      <c r="H7" s="22"/>
      <c r="I7" s="22"/>
    </row>
    <row r="8" spans="1:9" s="20" customFormat="1" hidden="1">
      <c r="A8" s="23"/>
      <c r="B8" s="23"/>
      <c r="C8" s="23"/>
      <c r="D8" s="23"/>
      <c r="E8" s="24"/>
      <c r="F8" s="25"/>
      <c r="G8" s="22"/>
      <c r="H8" s="22"/>
      <c r="I8" s="22"/>
    </row>
    <row r="9" spans="1:9" s="20" customFormat="1" ht="16.5" customHeight="1">
      <c r="A9" s="166" t="s">
        <v>264</v>
      </c>
      <c r="B9" s="167"/>
      <c r="C9" s="167"/>
      <c r="D9" s="167"/>
      <c r="E9" s="167"/>
      <c r="F9" s="168"/>
      <c r="G9" s="26"/>
      <c r="H9" s="26"/>
    </row>
    <row r="10" spans="1:9" s="20" customFormat="1">
      <c r="A10" s="169" t="s">
        <v>1</v>
      </c>
      <c r="B10" s="170"/>
      <c r="C10" s="170"/>
      <c r="D10" s="170"/>
      <c r="E10" s="170"/>
      <c r="F10" s="171"/>
      <c r="G10" s="27"/>
      <c r="H10" s="27"/>
      <c r="I10" s="27"/>
    </row>
    <row r="11" spans="1:9">
      <c r="A11" s="28"/>
      <c r="B11" s="29"/>
      <c r="C11" s="28"/>
      <c r="D11" s="28"/>
      <c r="E11" s="30"/>
    </row>
    <row r="12" spans="1:9" ht="31.5">
      <c r="A12" s="33" t="s">
        <v>69</v>
      </c>
      <c r="B12" s="172" t="s">
        <v>70</v>
      </c>
      <c r="C12" s="172"/>
      <c r="D12" s="33" t="s">
        <v>2</v>
      </c>
      <c r="E12" s="34" t="s">
        <v>71</v>
      </c>
      <c r="F12" s="34" t="s">
        <v>72</v>
      </c>
      <c r="G12" s="35"/>
    </row>
    <row r="13" spans="1:9" ht="15.75" customHeight="1">
      <c r="A13" s="145" t="s">
        <v>92</v>
      </c>
      <c r="B13" s="146"/>
      <c r="C13" s="146"/>
      <c r="D13" s="146"/>
      <c r="E13" s="147"/>
      <c r="F13" s="36"/>
      <c r="G13" s="35"/>
    </row>
    <row r="14" spans="1:9" ht="31.5">
      <c r="A14" s="148">
        <f>IF(LEN(C14)=0,"",COUNTA($C$14:C14))</f>
        <v>1</v>
      </c>
      <c r="B14" s="143" t="s">
        <v>73</v>
      </c>
      <c r="C14" s="151" t="s">
        <v>93</v>
      </c>
      <c r="D14" s="39" t="s">
        <v>3</v>
      </c>
      <c r="E14" s="152">
        <v>150000</v>
      </c>
      <c r="F14" s="153"/>
      <c r="G14" s="35"/>
    </row>
    <row r="15" spans="1:9">
      <c r="A15" s="149"/>
      <c r="B15" s="143"/>
      <c r="C15" s="151"/>
      <c r="D15" s="40" t="s">
        <v>4</v>
      </c>
      <c r="E15" s="152"/>
      <c r="F15" s="153"/>
      <c r="G15" s="35"/>
    </row>
    <row r="16" spans="1:9" ht="31.5">
      <c r="A16" s="149"/>
      <c r="B16" s="143"/>
      <c r="C16" s="151"/>
      <c r="D16" s="39" t="s">
        <v>5</v>
      </c>
      <c r="E16" s="152"/>
      <c r="F16" s="153"/>
      <c r="G16" s="35"/>
    </row>
    <row r="17" spans="1:7" ht="31.5">
      <c r="A17" s="149"/>
      <c r="B17" s="143"/>
      <c r="C17" s="151"/>
      <c r="D17" s="39" t="s">
        <v>6</v>
      </c>
      <c r="E17" s="152"/>
      <c r="F17" s="153"/>
      <c r="G17" s="35"/>
    </row>
    <row r="18" spans="1:7">
      <c r="A18" s="149"/>
      <c r="B18" s="143"/>
      <c r="C18" s="151"/>
      <c r="D18" s="39" t="s">
        <v>7</v>
      </c>
      <c r="E18" s="152"/>
      <c r="F18" s="153"/>
      <c r="G18" s="35"/>
    </row>
    <row r="19" spans="1:7">
      <c r="A19" s="150"/>
      <c r="B19" s="143"/>
      <c r="C19" s="151"/>
      <c r="D19" s="39" t="s">
        <v>8</v>
      </c>
      <c r="E19" s="152"/>
      <c r="F19" s="153"/>
      <c r="G19" s="35"/>
    </row>
    <row r="20" spans="1:7" ht="31.5">
      <c r="A20" s="38">
        <f>IF(LEN(C20)=0,"",COUNTA($C$14:C20))</f>
        <v>2</v>
      </c>
      <c r="B20" s="41" t="s">
        <v>88</v>
      </c>
      <c r="C20" s="40" t="s">
        <v>38</v>
      </c>
      <c r="D20" s="40" t="s">
        <v>94</v>
      </c>
      <c r="E20" s="42">
        <v>91800</v>
      </c>
      <c r="F20" s="43"/>
      <c r="G20" s="35"/>
    </row>
    <row r="21" spans="1:7" ht="47.25">
      <c r="A21" s="38">
        <f>IF(LEN(C21)=0,"",COUNTA($C$14:C21))</f>
        <v>3</v>
      </c>
      <c r="B21" s="37" t="s">
        <v>75</v>
      </c>
      <c r="C21" s="40" t="s">
        <v>39</v>
      </c>
      <c r="D21" s="40" t="s">
        <v>10</v>
      </c>
      <c r="E21" s="42">
        <v>67500</v>
      </c>
      <c r="F21" s="43"/>
      <c r="G21" s="35"/>
    </row>
    <row r="22" spans="1:7" ht="47.25">
      <c r="A22" s="38">
        <f>IF(LEN(C22)=0,"",COUNTA($C$14:C22))</f>
        <v>4</v>
      </c>
      <c r="B22" s="37" t="s">
        <v>76</v>
      </c>
      <c r="C22" s="40" t="s">
        <v>95</v>
      </c>
      <c r="D22" s="40" t="s">
        <v>11</v>
      </c>
      <c r="E22" s="42">
        <v>24300</v>
      </c>
      <c r="F22" s="43"/>
      <c r="G22" s="35"/>
    </row>
    <row r="23" spans="1:7" ht="63">
      <c r="A23" s="38">
        <f>IF(LEN(C23)=0,"",COUNTA($C$14:C23))</f>
        <v>5</v>
      </c>
      <c r="B23" s="37" t="s">
        <v>74</v>
      </c>
      <c r="C23" s="40" t="s">
        <v>96</v>
      </c>
      <c r="D23" s="40" t="s">
        <v>12</v>
      </c>
      <c r="E23" s="42">
        <v>53100</v>
      </c>
      <c r="F23" s="43"/>
      <c r="G23" s="35"/>
    </row>
    <row r="24" spans="1:7" ht="31.5">
      <c r="A24" s="38">
        <f>IF(LEN(C24)=0,"",COUNTA($C$14:C24))</f>
        <v>6</v>
      </c>
      <c r="B24" s="143" t="s">
        <v>77</v>
      </c>
      <c r="C24" s="40" t="s">
        <v>97</v>
      </c>
      <c r="D24" s="44" t="s">
        <v>14</v>
      </c>
      <c r="E24" s="42">
        <v>27000</v>
      </c>
      <c r="F24" s="43"/>
      <c r="G24" s="35"/>
    </row>
    <row r="25" spans="1:7" ht="31.5">
      <c r="A25" s="38">
        <f>IF(LEN(C25)=0,"",COUNTA($C$14:C25))</f>
        <v>7</v>
      </c>
      <c r="B25" s="143"/>
      <c r="C25" s="40" t="s">
        <v>98</v>
      </c>
      <c r="D25" s="44" t="s">
        <v>14</v>
      </c>
      <c r="E25" s="42">
        <v>27000</v>
      </c>
      <c r="F25" s="43"/>
      <c r="G25" s="35"/>
    </row>
    <row r="26" spans="1:7" ht="47.25">
      <c r="A26" s="38">
        <f>IF(LEN(C26)=0,"",COUNTA($C$14:C26))</f>
        <v>8</v>
      </c>
      <c r="B26" s="37" t="s">
        <v>78</v>
      </c>
      <c r="C26" s="40" t="s">
        <v>99</v>
      </c>
      <c r="D26" s="45" t="s">
        <v>13</v>
      </c>
      <c r="E26" s="42">
        <v>36900</v>
      </c>
      <c r="F26" s="43"/>
      <c r="G26" s="35"/>
    </row>
    <row r="27" spans="1:7">
      <c r="A27" s="38">
        <f>IF(LEN(C27)=0,"",COUNTA($C$14:C27))</f>
        <v>9</v>
      </c>
      <c r="B27" s="37" t="s">
        <v>100</v>
      </c>
      <c r="C27" s="39" t="s">
        <v>101</v>
      </c>
      <c r="D27" s="39" t="s">
        <v>102</v>
      </c>
      <c r="E27" s="42" t="s">
        <v>103</v>
      </c>
      <c r="F27" s="43"/>
      <c r="G27" s="35"/>
    </row>
    <row r="28" spans="1:7">
      <c r="A28" s="38">
        <f>IF(LEN(C28)=0,"",COUNTA($C$14:C28))</f>
        <v>10</v>
      </c>
      <c r="B28" s="144"/>
      <c r="C28" s="47" t="s">
        <v>61</v>
      </c>
      <c r="D28" s="48" t="s">
        <v>9</v>
      </c>
      <c r="E28" s="42" t="s">
        <v>103</v>
      </c>
      <c r="F28" s="43"/>
      <c r="G28" s="35"/>
    </row>
    <row r="29" spans="1:7" ht="31.5">
      <c r="A29" s="38">
        <f>IF(LEN(C29)=0,"",COUNTA($C$14:C29))</f>
        <v>11</v>
      </c>
      <c r="B29" s="144"/>
      <c r="C29" s="47" t="s">
        <v>104</v>
      </c>
      <c r="D29" s="48"/>
      <c r="E29" s="42" t="s">
        <v>103</v>
      </c>
      <c r="F29" s="43"/>
      <c r="G29" s="35"/>
    </row>
    <row r="30" spans="1:7" ht="31.5">
      <c r="A30" s="38">
        <f>IF(LEN(C30)=0,"",COUNTA($C$14:C30))</f>
        <v>12</v>
      </c>
      <c r="B30" s="49" t="s">
        <v>105</v>
      </c>
      <c r="C30" s="50" t="s">
        <v>106</v>
      </c>
      <c r="D30" s="50" t="s">
        <v>107</v>
      </c>
      <c r="E30" s="42">
        <v>152100</v>
      </c>
      <c r="F30" s="51"/>
      <c r="G30" s="35"/>
    </row>
    <row r="31" spans="1:7" ht="47.25">
      <c r="A31" s="38">
        <f>IF(LEN(C31)=0,"",COUNTA($C$14:C31))</f>
        <v>13</v>
      </c>
      <c r="B31" s="49" t="s">
        <v>79</v>
      </c>
      <c r="C31" s="50" t="s">
        <v>108</v>
      </c>
      <c r="D31" s="52" t="s">
        <v>15</v>
      </c>
      <c r="E31" s="42">
        <v>36900</v>
      </c>
      <c r="F31" s="51"/>
      <c r="G31" s="35"/>
    </row>
    <row r="32" spans="1:7" ht="31.5">
      <c r="A32" s="38">
        <f>IF(LEN(C32)=0,"",COUNTA($C$14:C32))</f>
        <v>14</v>
      </c>
      <c r="B32" s="49" t="s">
        <v>80</v>
      </c>
      <c r="C32" s="53" t="s">
        <v>109</v>
      </c>
      <c r="D32" s="53" t="s">
        <v>110</v>
      </c>
      <c r="E32" s="42">
        <v>36900</v>
      </c>
      <c r="F32" s="51"/>
      <c r="G32" s="35"/>
    </row>
    <row r="33" spans="1:7" ht="31.5">
      <c r="A33" s="38">
        <f>IF(LEN(C33)=0,"",COUNTA($C$14:C33))</f>
        <v>15</v>
      </c>
      <c r="B33" s="49" t="s">
        <v>111</v>
      </c>
      <c r="C33" s="53" t="s">
        <v>112</v>
      </c>
      <c r="D33" s="53" t="s">
        <v>113</v>
      </c>
      <c r="E33" s="42">
        <v>42300</v>
      </c>
      <c r="F33" s="51"/>
      <c r="G33" s="35"/>
    </row>
    <row r="34" spans="1:7" ht="31.5">
      <c r="A34" s="38">
        <f>IF(LEN(C34)=0,"",COUNTA($C$14:C34))</f>
        <v>16</v>
      </c>
      <c r="B34" s="135" t="s">
        <v>78</v>
      </c>
      <c r="C34" s="53" t="s">
        <v>81</v>
      </c>
      <c r="D34" s="53" t="s">
        <v>114</v>
      </c>
      <c r="E34" s="42">
        <v>36900</v>
      </c>
      <c r="F34" s="54" t="s">
        <v>115</v>
      </c>
      <c r="G34" s="35"/>
    </row>
    <row r="35" spans="1:7" ht="31.5">
      <c r="A35" s="38">
        <f>IF(LEN(C35)=0,"",COUNTA($C$14:C35))</f>
        <v>17</v>
      </c>
      <c r="B35" s="135"/>
      <c r="C35" s="53" t="s">
        <v>116</v>
      </c>
      <c r="D35" s="53" t="s">
        <v>117</v>
      </c>
      <c r="E35" s="42">
        <v>36900</v>
      </c>
      <c r="F35" s="54" t="s">
        <v>118</v>
      </c>
      <c r="G35" s="35"/>
    </row>
    <row r="36" spans="1:7" ht="31.5">
      <c r="A36" s="38">
        <f>IF(LEN(C36)=0,"",COUNTA($C$14:C36))</f>
        <v>18</v>
      </c>
      <c r="B36" s="141" t="s">
        <v>119</v>
      </c>
      <c r="C36" s="53" t="s">
        <v>42</v>
      </c>
      <c r="D36" s="52" t="s">
        <v>46</v>
      </c>
      <c r="E36" s="42">
        <v>36900</v>
      </c>
      <c r="F36" s="137" t="s">
        <v>120</v>
      </c>
      <c r="G36" s="35"/>
    </row>
    <row r="37" spans="1:7" ht="31.5">
      <c r="A37" s="38">
        <f>IF(LEN(C37)=0,"",COUNTA($C$14:C37))</f>
        <v>19</v>
      </c>
      <c r="B37" s="141"/>
      <c r="C37" s="53" t="s">
        <v>43</v>
      </c>
      <c r="D37" s="52" t="s">
        <v>47</v>
      </c>
      <c r="E37" s="42">
        <v>53100</v>
      </c>
      <c r="F37" s="137"/>
      <c r="G37" s="35"/>
    </row>
    <row r="38" spans="1:7" ht="31.5">
      <c r="A38" s="38">
        <f>IF(LEN(C38)=0,"",COUNTA($C$14:C38))</f>
        <v>20</v>
      </c>
      <c r="B38" s="141"/>
      <c r="C38" s="53" t="s">
        <v>121</v>
      </c>
      <c r="D38" s="52" t="s">
        <v>122</v>
      </c>
      <c r="E38" s="42">
        <v>53100</v>
      </c>
      <c r="F38" s="137"/>
      <c r="G38" s="35"/>
    </row>
    <row r="39" spans="1:7" ht="31.5">
      <c r="A39" s="38">
        <f>IF(LEN(C39)=0,"",COUNTA($C$14:C39))</f>
        <v>21</v>
      </c>
      <c r="B39" s="141"/>
      <c r="C39" s="53" t="s">
        <v>40</v>
      </c>
      <c r="D39" s="52" t="s">
        <v>44</v>
      </c>
      <c r="E39" s="42">
        <v>42300</v>
      </c>
      <c r="F39" s="137"/>
      <c r="G39" s="35"/>
    </row>
    <row r="40" spans="1:7" ht="31.5">
      <c r="A40" s="38">
        <f>IF(LEN(C40)=0,"",COUNTA($C$14:C40))</f>
        <v>22</v>
      </c>
      <c r="B40" s="141"/>
      <c r="C40" s="53" t="s">
        <v>41</v>
      </c>
      <c r="D40" s="52" t="s">
        <v>45</v>
      </c>
      <c r="E40" s="42">
        <v>36900</v>
      </c>
      <c r="F40" s="137"/>
      <c r="G40" s="35"/>
    </row>
    <row r="41" spans="1:7" ht="31.5">
      <c r="A41" s="38">
        <f>IF(LEN(C41)=0,"",COUNTA($C$14:C41))</f>
        <v>23</v>
      </c>
      <c r="B41" s="49" t="s">
        <v>123</v>
      </c>
      <c r="C41" s="50" t="s">
        <v>124</v>
      </c>
      <c r="D41" s="50" t="s">
        <v>125</v>
      </c>
      <c r="E41" s="42">
        <v>91800</v>
      </c>
      <c r="F41" s="51"/>
      <c r="G41" s="35"/>
    </row>
    <row r="42" spans="1:7">
      <c r="A42" s="38">
        <f>IF(LEN(C42)=0,"",COUNTA($C$14:C42))</f>
        <v>24</v>
      </c>
      <c r="B42" s="135" t="s">
        <v>126</v>
      </c>
      <c r="C42" s="50" t="s">
        <v>127</v>
      </c>
      <c r="D42" s="50" t="s">
        <v>128</v>
      </c>
      <c r="E42" s="42">
        <v>55800</v>
      </c>
      <c r="F42" s="137" t="s">
        <v>129</v>
      </c>
      <c r="G42" s="35"/>
    </row>
    <row r="43" spans="1:7" ht="31.5">
      <c r="A43" s="38">
        <f>IF(LEN(C43)=0,"",COUNTA($C$14:C43))</f>
        <v>25</v>
      </c>
      <c r="B43" s="135"/>
      <c r="C43" s="50" t="s">
        <v>130</v>
      </c>
      <c r="D43" s="50" t="s">
        <v>131</v>
      </c>
      <c r="E43" s="42">
        <v>148500</v>
      </c>
      <c r="F43" s="137"/>
      <c r="G43" s="35"/>
    </row>
    <row r="44" spans="1:7">
      <c r="A44" s="38">
        <f>IF(LEN(C44)=0,"",COUNTA($C$14:C44))</f>
        <v>26</v>
      </c>
      <c r="B44" s="135"/>
      <c r="C44" s="50" t="s">
        <v>132</v>
      </c>
      <c r="D44" s="50" t="s">
        <v>133</v>
      </c>
      <c r="E44" s="42">
        <v>104400</v>
      </c>
      <c r="F44" s="137"/>
      <c r="G44" s="35"/>
    </row>
    <row r="45" spans="1:7" ht="31.5">
      <c r="A45" s="38">
        <f>IF(LEN(C45)=0,"",COUNTA($C$14:C45))</f>
        <v>27</v>
      </c>
      <c r="B45" s="135" t="s">
        <v>134</v>
      </c>
      <c r="C45" s="50" t="s">
        <v>135</v>
      </c>
      <c r="D45" s="50" t="s">
        <v>136</v>
      </c>
      <c r="E45" s="42">
        <v>74700</v>
      </c>
      <c r="F45" s="51"/>
      <c r="G45" s="35"/>
    </row>
    <row r="46" spans="1:7" ht="41.25" customHeight="1">
      <c r="A46" s="38">
        <f>IF(LEN(C46)=0,"",COUNTA($C$14:C46))</f>
        <v>28</v>
      </c>
      <c r="B46" s="135"/>
      <c r="C46" s="50" t="s">
        <v>137</v>
      </c>
      <c r="D46" s="50" t="s">
        <v>136</v>
      </c>
      <c r="E46" s="42">
        <v>117000</v>
      </c>
      <c r="F46" s="137" t="s">
        <v>129</v>
      </c>
      <c r="G46" s="35"/>
    </row>
    <row r="47" spans="1:7">
      <c r="A47" s="38">
        <f>IF(LEN(C47)=0,"",COUNTA($C$14:C47))</f>
        <v>29</v>
      </c>
      <c r="B47" s="135"/>
      <c r="C47" s="50" t="s">
        <v>138</v>
      </c>
      <c r="D47" s="50" t="s">
        <v>136</v>
      </c>
      <c r="E47" s="42">
        <v>108000</v>
      </c>
      <c r="F47" s="137"/>
      <c r="G47" s="35"/>
    </row>
    <row r="48" spans="1:7">
      <c r="A48" s="38">
        <f>IF(LEN(C48)=0,"",COUNTA($C$14:C48))</f>
        <v>30</v>
      </c>
      <c r="B48" s="135"/>
      <c r="C48" s="50" t="s">
        <v>139</v>
      </c>
      <c r="D48" s="50" t="s">
        <v>140</v>
      </c>
      <c r="E48" s="42">
        <v>253800</v>
      </c>
      <c r="F48" s="137"/>
      <c r="G48" s="35"/>
    </row>
    <row r="49" spans="1:7">
      <c r="A49" s="38">
        <f>IF(LEN(C49)=0,"",COUNTA($C$14:C49))</f>
        <v>31</v>
      </c>
      <c r="B49" s="49" t="s">
        <v>141</v>
      </c>
      <c r="C49" s="50" t="s">
        <v>142</v>
      </c>
      <c r="D49" s="50" t="s">
        <v>143</v>
      </c>
      <c r="E49" s="42">
        <v>115200</v>
      </c>
      <c r="F49" s="51"/>
      <c r="G49" s="35"/>
    </row>
    <row r="50" spans="1:7">
      <c r="A50" s="38">
        <f>IF(LEN(C50)=0,"",COUNTA($C$14:C50))</f>
        <v>32</v>
      </c>
      <c r="B50" s="141" t="s">
        <v>144</v>
      </c>
      <c r="C50" s="50" t="s">
        <v>145</v>
      </c>
      <c r="D50" s="50" t="s">
        <v>146</v>
      </c>
      <c r="E50" s="42">
        <v>63900</v>
      </c>
      <c r="F50" s="137" t="s">
        <v>147</v>
      </c>
      <c r="G50" s="35"/>
    </row>
    <row r="51" spans="1:7">
      <c r="A51" s="38">
        <f>IF(LEN(C51)=0,"",COUNTA($C$14:C51))</f>
        <v>33</v>
      </c>
      <c r="B51" s="141"/>
      <c r="C51" s="50" t="s">
        <v>148</v>
      </c>
      <c r="D51" s="50" t="s">
        <v>149</v>
      </c>
      <c r="E51" s="42">
        <v>124200</v>
      </c>
      <c r="F51" s="137"/>
      <c r="G51" s="35"/>
    </row>
    <row r="52" spans="1:7">
      <c r="A52" s="38">
        <f>IF(LEN(C52)=0,"",COUNTA($C$14:C52))</f>
        <v>34</v>
      </c>
      <c r="B52" s="55" t="s">
        <v>150</v>
      </c>
      <c r="C52" s="50" t="s">
        <v>151</v>
      </c>
      <c r="D52" s="50" t="s">
        <v>152</v>
      </c>
      <c r="E52" s="42">
        <v>253800</v>
      </c>
      <c r="F52" s="54"/>
      <c r="G52" s="35"/>
    </row>
    <row r="53" spans="1:7" s="57" customFormat="1">
      <c r="A53" s="38">
        <f>IF(LEN(C53)=0,"",COUNTA($C$14:C53))</f>
        <v>35</v>
      </c>
      <c r="B53" s="135" t="s">
        <v>153</v>
      </c>
      <c r="C53" s="50" t="s">
        <v>154</v>
      </c>
      <c r="D53" s="50" t="s">
        <v>155</v>
      </c>
      <c r="E53" s="42">
        <v>27000</v>
      </c>
      <c r="F53" s="142" t="s">
        <v>156</v>
      </c>
      <c r="G53" s="56"/>
    </row>
    <row r="54" spans="1:7" s="57" customFormat="1">
      <c r="A54" s="38">
        <f>IF(LEN(C54)=0,"",COUNTA($C$14:C54))</f>
        <v>36</v>
      </c>
      <c r="B54" s="135"/>
      <c r="C54" s="50" t="s">
        <v>157</v>
      </c>
      <c r="D54" s="50" t="s">
        <v>155</v>
      </c>
      <c r="E54" s="42">
        <v>18000</v>
      </c>
      <c r="F54" s="142"/>
      <c r="G54" s="56"/>
    </row>
    <row r="55" spans="1:7" s="60" customFormat="1">
      <c r="A55" s="129" t="s">
        <v>158</v>
      </c>
      <c r="B55" s="130"/>
      <c r="C55" s="130"/>
      <c r="D55" s="130"/>
      <c r="E55" s="131"/>
      <c r="F55" s="58"/>
      <c r="G55" s="59"/>
    </row>
    <row r="56" spans="1:7" s="57" customFormat="1" ht="31.5">
      <c r="A56" s="38">
        <f>IF(LEN(C56)=0,"",COUNTA($C$14:C56))</f>
        <v>37</v>
      </c>
      <c r="B56" s="46"/>
      <c r="C56" s="61" t="s">
        <v>50</v>
      </c>
      <c r="D56" s="50" t="s">
        <v>54</v>
      </c>
      <c r="E56" s="42">
        <v>156600</v>
      </c>
      <c r="F56" s="51"/>
      <c r="G56" s="56"/>
    </row>
    <row r="57" spans="1:7" s="57" customFormat="1" ht="31.5">
      <c r="A57" s="38">
        <f>IF(LEN(C57)=0,"",COUNTA($C$14:C57))</f>
        <v>38</v>
      </c>
      <c r="B57" s="46"/>
      <c r="C57" s="61" t="s">
        <v>159</v>
      </c>
      <c r="D57" s="50" t="s">
        <v>56</v>
      </c>
      <c r="E57" s="42">
        <v>207900</v>
      </c>
      <c r="F57" s="51"/>
      <c r="G57" s="56"/>
    </row>
    <row r="58" spans="1:7" s="57" customFormat="1" ht="31.5">
      <c r="A58" s="38">
        <f>IF(LEN(C58)=0,"",COUNTA($C$14:C58))</f>
        <v>39</v>
      </c>
      <c r="B58" s="46"/>
      <c r="C58" s="61" t="s">
        <v>160</v>
      </c>
      <c r="D58" s="50" t="s">
        <v>161</v>
      </c>
      <c r="E58" s="42">
        <v>658800</v>
      </c>
      <c r="F58" s="51"/>
      <c r="G58" s="56"/>
    </row>
    <row r="59" spans="1:7" s="57" customFormat="1" ht="31.5">
      <c r="A59" s="38">
        <f>IF(LEN(C59)=0,"",COUNTA($C$14:C59))</f>
        <v>40</v>
      </c>
      <c r="B59" s="46"/>
      <c r="C59" s="61" t="s">
        <v>51</v>
      </c>
      <c r="D59" s="50" t="s">
        <v>55</v>
      </c>
      <c r="E59" s="42">
        <v>108900</v>
      </c>
      <c r="F59" s="51"/>
      <c r="G59" s="56"/>
    </row>
    <row r="60" spans="1:7" s="57" customFormat="1" ht="31.5">
      <c r="A60" s="38">
        <f>IF(LEN(C60)=0,"",COUNTA($C$14:C60))</f>
        <v>41</v>
      </c>
      <c r="B60" s="46"/>
      <c r="C60" s="61" t="s">
        <v>162</v>
      </c>
      <c r="D60" s="50" t="s">
        <v>163</v>
      </c>
      <c r="E60" s="42">
        <v>172800</v>
      </c>
      <c r="F60" s="51"/>
      <c r="G60" s="56"/>
    </row>
    <row r="61" spans="1:7" s="57" customFormat="1">
      <c r="A61" s="38">
        <f>IF(LEN(C61)=0,"",COUNTA($C$14:C61))</f>
        <v>42</v>
      </c>
      <c r="B61" s="46"/>
      <c r="C61" s="62" t="s">
        <v>164</v>
      </c>
      <c r="D61" s="63" t="s">
        <v>165</v>
      </c>
      <c r="E61" s="42">
        <v>450000</v>
      </c>
      <c r="F61" s="51"/>
      <c r="G61" s="56"/>
    </row>
    <row r="62" spans="1:7" s="57" customFormat="1" ht="31.5">
      <c r="A62" s="38">
        <f>IF(LEN(C62)=0,"",COUNTA($C$14:C62))</f>
        <v>43</v>
      </c>
      <c r="B62" s="46"/>
      <c r="C62" s="61" t="s">
        <v>52</v>
      </c>
      <c r="D62" s="50" t="s">
        <v>57</v>
      </c>
      <c r="E62" s="42">
        <v>261000</v>
      </c>
      <c r="F62" s="51" t="s">
        <v>166</v>
      </c>
      <c r="G62" s="56"/>
    </row>
    <row r="63" spans="1:7" s="57" customFormat="1" ht="31.5">
      <c r="A63" s="38">
        <f>IF(LEN(C63)=0,"",COUNTA($C$14:C63))</f>
        <v>44</v>
      </c>
      <c r="B63" s="46"/>
      <c r="C63" s="61" t="s">
        <v>167</v>
      </c>
      <c r="D63" s="50" t="s">
        <v>168</v>
      </c>
      <c r="E63" s="42">
        <v>207900</v>
      </c>
      <c r="F63" s="51"/>
      <c r="G63" s="56"/>
    </row>
    <row r="64" spans="1:7" s="57" customFormat="1" ht="47.25">
      <c r="A64" s="38">
        <f>IF(LEN(C64)=0,"",COUNTA($C$14:C64))</f>
        <v>45</v>
      </c>
      <c r="B64" s="46"/>
      <c r="C64" s="61" t="s">
        <v>169</v>
      </c>
      <c r="D64" s="50" t="s">
        <v>170</v>
      </c>
      <c r="E64" s="42">
        <v>554400</v>
      </c>
      <c r="F64" s="51"/>
      <c r="G64" s="56"/>
    </row>
    <row r="65" spans="1:7" s="57" customFormat="1" ht="31.5">
      <c r="A65" s="38">
        <f>IF(LEN(C65)=0,"",COUNTA($C$14:C65))</f>
        <v>46</v>
      </c>
      <c r="B65" s="46"/>
      <c r="C65" s="61" t="s">
        <v>53</v>
      </c>
      <c r="D65" s="50" t="s">
        <v>58</v>
      </c>
      <c r="E65" s="42">
        <v>207900</v>
      </c>
      <c r="F65" s="51"/>
      <c r="G65" s="56"/>
    </row>
    <row r="66" spans="1:7" s="57" customFormat="1">
      <c r="A66" s="38">
        <f>IF(LEN(C66)=0,"",COUNTA($C$14:C66))</f>
        <v>47</v>
      </c>
      <c r="B66" s="46"/>
      <c r="C66" s="61" t="s">
        <v>171</v>
      </c>
      <c r="D66" s="50" t="s">
        <v>172</v>
      </c>
      <c r="E66" s="42">
        <v>370800</v>
      </c>
      <c r="F66" s="51"/>
      <c r="G66" s="56"/>
    </row>
    <row r="67" spans="1:7" s="57" customFormat="1" ht="31.5">
      <c r="A67" s="38">
        <f>IF(LEN(C67)=0,"",COUNTA($C$14:C67))</f>
        <v>48</v>
      </c>
      <c r="B67" s="135" t="s">
        <v>173</v>
      </c>
      <c r="C67" s="61" t="s">
        <v>174</v>
      </c>
      <c r="D67" s="136" t="s">
        <v>175</v>
      </c>
      <c r="E67" s="42">
        <v>123300</v>
      </c>
      <c r="F67" s="137" t="s">
        <v>176</v>
      </c>
      <c r="G67" s="56"/>
    </row>
    <row r="68" spans="1:7" s="57" customFormat="1" ht="31.5">
      <c r="A68" s="38">
        <f>IF(LEN(C68)=0,"",COUNTA($C$14:C68))</f>
        <v>49</v>
      </c>
      <c r="B68" s="135"/>
      <c r="C68" s="61" t="s">
        <v>177</v>
      </c>
      <c r="D68" s="136"/>
      <c r="E68" s="42">
        <v>123300</v>
      </c>
      <c r="F68" s="137"/>
      <c r="G68" s="56"/>
    </row>
    <row r="69" spans="1:7" s="57" customFormat="1" ht="31.5">
      <c r="A69" s="38">
        <f>IF(LEN(C69)=0,"",COUNTA($C$14:C69))</f>
        <v>50</v>
      </c>
      <c r="B69" s="135"/>
      <c r="C69" s="61" t="s">
        <v>178</v>
      </c>
      <c r="D69" s="136"/>
      <c r="E69" s="42">
        <v>187200</v>
      </c>
      <c r="F69" s="137"/>
      <c r="G69" s="56"/>
    </row>
    <row r="70" spans="1:7" s="57" customFormat="1" ht="63">
      <c r="A70" s="38">
        <f>IF(LEN(C70)=0,"",COUNTA($C$14:C70))</f>
        <v>51</v>
      </c>
      <c r="B70" s="49"/>
      <c r="C70" s="61" t="s">
        <v>179</v>
      </c>
      <c r="D70" s="64" t="s">
        <v>180</v>
      </c>
      <c r="E70" s="42">
        <v>242100</v>
      </c>
      <c r="F70" s="54"/>
      <c r="G70" s="56"/>
    </row>
    <row r="71" spans="1:7" ht="31.5">
      <c r="A71" s="38">
        <f>IF(LEN(C71)=0,"",COUNTA($C$14:C71))</f>
        <v>52</v>
      </c>
      <c r="B71" s="49"/>
      <c r="C71" s="50" t="s">
        <v>181</v>
      </c>
      <c r="D71" s="50" t="s">
        <v>182</v>
      </c>
      <c r="E71" s="42">
        <v>110700</v>
      </c>
      <c r="F71" s="51"/>
      <c r="G71" s="35"/>
    </row>
    <row r="72" spans="1:7">
      <c r="A72" s="38">
        <f>IF(LEN(C72)=0,"",COUNTA($C$14:C72))</f>
        <v>53</v>
      </c>
      <c r="B72" s="49"/>
      <c r="C72" s="50" t="s">
        <v>183</v>
      </c>
      <c r="D72" s="50" t="s">
        <v>184</v>
      </c>
      <c r="E72" s="42">
        <v>59400</v>
      </c>
      <c r="F72" s="51"/>
      <c r="G72" s="35"/>
    </row>
    <row r="73" spans="1:7" ht="78.75">
      <c r="A73" s="38">
        <f>IF(LEN(C73)=0,"",COUNTA($C$14:C73))</f>
        <v>54</v>
      </c>
      <c r="B73" s="49"/>
      <c r="C73" s="50" t="s">
        <v>185</v>
      </c>
      <c r="D73" s="50" t="s">
        <v>186</v>
      </c>
      <c r="E73" s="42">
        <v>125100</v>
      </c>
      <c r="F73" s="51" t="s">
        <v>187</v>
      </c>
      <c r="G73" s="35"/>
    </row>
    <row r="74" spans="1:7" ht="31.5">
      <c r="A74" s="38">
        <f>IF(LEN(C74)=0,"",COUNTA($C$14:C74))</f>
        <v>55</v>
      </c>
      <c r="B74" s="49"/>
      <c r="C74" s="50" t="s">
        <v>188</v>
      </c>
      <c r="D74" s="50" t="s">
        <v>189</v>
      </c>
      <c r="E74" s="42">
        <v>781200</v>
      </c>
      <c r="F74" s="54" t="s">
        <v>190</v>
      </c>
      <c r="G74" s="35"/>
    </row>
    <row r="75" spans="1:7" ht="31.5">
      <c r="A75" s="38">
        <f>IF(LEN(C75)=0,"",COUNTA($C$14:C75))</f>
        <v>56</v>
      </c>
      <c r="B75" s="49"/>
      <c r="C75" s="50" t="s">
        <v>191</v>
      </c>
      <c r="D75" s="50" t="s">
        <v>192</v>
      </c>
      <c r="E75" s="42">
        <v>79200</v>
      </c>
      <c r="F75" s="51"/>
      <c r="G75" s="35"/>
    </row>
    <row r="76" spans="1:7" ht="47.25">
      <c r="A76" s="38">
        <f>IF(LEN(C76)=0,"",COUNTA($C$14:C76))</f>
        <v>57</v>
      </c>
      <c r="B76" s="49"/>
      <c r="C76" s="50" t="s">
        <v>193</v>
      </c>
      <c r="D76" s="50" t="s">
        <v>194</v>
      </c>
      <c r="E76" s="42">
        <v>151200</v>
      </c>
      <c r="F76" s="51"/>
      <c r="G76" s="35"/>
    </row>
    <row r="77" spans="1:7">
      <c r="A77" s="38">
        <f>IF(LEN(C77)=0,"",COUNTA($C$14:C77))</f>
        <v>58</v>
      </c>
      <c r="B77" s="49"/>
      <c r="C77" s="50" t="s">
        <v>195</v>
      </c>
      <c r="D77" s="50" t="s">
        <v>196</v>
      </c>
      <c r="E77" s="42">
        <v>227700</v>
      </c>
      <c r="F77" s="51"/>
      <c r="G77" s="35"/>
    </row>
    <row r="78" spans="1:7" ht="31.5">
      <c r="A78" s="38">
        <f>IF(LEN(C78)=0,"",COUNTA($C$14:C78))</f>
        <v>59</v>
      </c>
      <c r="B78" s="49"/>
      <c r="C78" s="50" t="s">
        <v>197</v>
      </c>
      <c r="D78" s="50" t="s">
        <v>198</v>
      </c>
      <c r="E78" s="42">
        <v>359100</v>
      </c>
      <c r="F78" s="51"/>
      <c r="G78" s="35"/>
    </row>
    <row r="79" spans="1:7" ht="63">
      <c r="A79" s="38">
        <f>IF(LEN(C79)=0,"",COUNTA($C$14:C79))</f>
        <v>60</v>
      </c>
      <c r="B79" s="55" t="s">
        <v>199</v>
      </c>
      <c r="C79" s="50" t="s">
        <v>200</v>
      </c>
      <c r="D79" s="50"/>
      <c r="E79" s="42">
        <v>225000</v>
      </c>
      <c r="F79" s="51" t="s">
        <v>201</v>
      </c>
      <c r="G79" s="35"/>
    </row>
    <row r="80" spans="1:7" ht="31.5">
      <c r="A80" s="38">
        <f>IF(LEN(C80)=0,"",COUNTA($C$14:C80))</f>
        <v>61</v>
      </c>
      <c r="B80" s="138" t="s">
        <v>83</v>
      </c>
      <c r="C80" s="50" t="s">
        <v>202</v>
      </c>
      <c r="D80" s="50" t="s">
        <v>16</v>
      </c>
      <c r="E80" s="42">
        <v>155000</v>
      </c>
      <c r="F80" s="51"/>
      <c r="G80" s="35"/>
    </row>
    <row r="81" spans="1:10" ht="47.25">
      <c r="A81" s="38">
        <f>IF(LEN(C81)=0,"",COUNTA($C$14:C81))</f>
        <v>62</v>
      </c>
      <c r="B81" s="139"/>
      <c r="C81" s="50" t="s">
        <v>203</v>
      </c>
      <c r="D81" s="50" t="s">
        <v>20</v>
      </c>
      <c r="E81" s="42">
        <v>155000</v>
      </c>
      <c r="F81" s="51"/>
      <c r="G81" s="35"/>
    </row>
    <row r="82" spans="1:10" ht="31.5">
      <c r="A82" s="38">
        <f>IF(LEN(C82)=0,"",COUNTA($C$14:C82))</f>
        <v>63</v>
      </c>
      <c r="B82" s="140"/>
      <c r="C82" s="50" t="s">
        <v>204</v>
      </c>
      <c r="D82" s="50" t="s">
        <v>18</v>
      </c>
      <c r="E82" s="42">
        <v>155000</v>
      </c>
      <c r="F82" s="51"/>
      <c r="G82" s="35"/>
    </row>
    <row r="83" spans="1:10" ht="31.5">
      <c r="A83" s="38">
        <f>IF(LEN(C83)=0,"",COUNTA($C$14:C83))</f>
        <v>64</v>
      </c>
      <c r="B83" s="49"/>
      <c r="C83" s="50" t="s">
        <v>205</v>
      </c>
      <c r="D83" s="50" t="s">
        <v>17</v>
      </c>
      <c r="E83" s="42">
        <v>70000</v>
      </c>
      <c r="F83" s="65"/>
      <c r="G83" s="35"/>
    </row>
    <row r="84" spans="1:10" ht="31.5">
      <c r="A84" s="38">
        <f>IF(LEN(C84)=0,"",COUNTA($C$14:C84))</f>
        <v>65</v>
      </c>
      <c r="B84" s="55"/>
      <c r="C84" s="50" t="s">
        <v>206</v>
      </c>
      <c r="D84" s="50"/>
      <c r="E84" s="42">
        <v>225000</v>
      </c>
      <c r="F84" s="51"/>
      <c r="G84" s="35"/>
    </row>
    <row r="85" spans="1:10" ht="31.5">
      <c r="A85" s="38">
        <f>IF(LEN(C85)=0,"",COUNTA($C$14:C85))</f>
        <v>66</v>
      </c>
      <c r="B85" s="55"/>
      <c r="C85" s="50" t="s">
        <v>207</v>
      </c>
      <c r="D85" s="50"/>
      <c r="E85" s="42">
        <v>450000</v>
      </c>
      <c r="F85" s="51"/>
      <c r="G85" s="35"/>
    </row>
    <row r="86" spans="1:10" ht="47.25">
      <c r="A86" s="38">
        <f>IF(LEN(C86)=0,"",COUNTA($C$14:C86))</f>
        <v>67</v>
      </c>
      <c r="B86" s="55"/>
      <c r="C86" s="50" t="s">
        <v>208</v>
      </c>
      <c r="D86" s="50" t="s">
        <v>209</v>
      </c>
      <c r="E86" s="42">
        <v>630000</v>
      </c>
      <c r="F86" s="51"/>
      <c r="G86" s="35"/>
    </row>
    <row r="87" spans="1:10" ht="47.25">
      <c r="A87" s="38">
        <f>IF(LEN(C87)=0,"",COUNTA($C$14:C87))</f>
        <v>68</v>
      </c>
      <c r="B87" s="55"/>
      <c r="C87" s="50" t="s">
        <v>210</v>
      </c>
      <c r="D87" s="50" t="s">
        <v>211</v>
      </c>
      <c r="E87" s="42">
        <v>693000</v>
      </c>
      <c r="F87" s="51"/>
      <c r="G87" s="35"/>
    </row>
    <row r="88" spans="1:10" ht="47.25">
      <c r="A88" s="38">
        <f>IF(LEN(C88)=0,"",COUNTA($C$14:C88))</f>
        <v>69</v>
      </c>
      <c r="B88" s="55"/>
      <c r="C88" s="50" t="s">
        <v>212</v>
      </c>
      <c r="D88" s="50" t="s">
        <v>213</v>
      </c>
      <c r="E88" s="42">
        <v>224100</v>
      </c>
      <c r="F88" s="51"/>
      <c r="G88" s="35"/>
    </row>
    <row r="89" spans="1:10" ht="31.5">
      <c r="A89" s="38">
        <f>IF(LEN(C89)=0,"",COUNTA($C$14:C89))</f>
        <v>70</v>
      </c>
      <c r="B89" s="55"/>
      <c r="C89" s="50" t="s">
        <v>214</v>
      </c>
      <c r="D89" s="50" t="s">
        <v>215</v>
      </c>
      <c r="E89" s="42">
        <v>141300</v>
      </c>
      <c r="F89" s="51"/>
      <c r="G89" s="35"/>
    </row>
    <row r="90" spans="1:10" ht="31.5">
      <c r="A90" s="38">
        <f>IF(LEN(C90)=0,"",COUNTA($C$14:C90))</f>
        <v>71</v>
      </c>
      <c r="B90" s="55"/>
      <c r="C90" s="50" t="s">
        <v>216</v>
      </c>
      <c r="D90" s="50" t="s">
        <v>217</v>
      </c>
      <c r="E90" s="42">
        <v>141300</v>
      </c>
      <c r="F90" s="51"/>
      <c r="G90" s="35"/>
    </row>
    <row r="91" spans="1:10">
      <c r="A91" s="38">
        <f>IF(LEN(C91)=0,"",COUNTA($C$14:C91))</f>
        <v>72</v>
      </c>
      <c r="B91" s="55"/>
      <c r="C91" s="50" t="s">
        <v>218</v>
      </c>
      <c r="D91" s="50" t="s">
        <v>219</v>
      </c>
      <c r="E91" s="42">
        <v>166500</v>
      </c>
      <c r="F91" s="51"/>
      <c r="G91" s="35"/>
    </row>
    <row r="92" spans="1:10" ht="31.5">
      <c r="A92" s="38">
        <f>IF(LEN(C92)=0,"",COUNTA($C$14:C92))</f>
        <v>73</v>
      </c>
      <c r="B92" s="55"/>
      <c r="C92" s="50" t="s">
        <v>220</v>
      </c>
      <c r="D92" s="50" t="s">
        <v>221</v>
      </c>
      <c r="E92" s="42">
        <v>1080000</v>
      </c>
      <c r="F92" s="54"/>
      <c r="G92" s="35"/>
    </row>
    <row r="93" spans="1:10">
      <c r="A93" s="38">
        <f>IF(LEN(C93)=0,"",COUNTA($C$14:C93))</f>
        <v>74</v>
      </c>
      <c r="B93" s="55"/>
      <c r="C93" s="50" t="s">
        <v>222</v>
      </c>
      <c r="D93" s="50" t="s">
        <v>223</v>
      </c>
      <c r="E93" s="42">
        <v>630000</v>
      </c>
      <c r="F93" s="51"/>
      <c r="G93" s="35"/>
    </row>
    <row r="94" spans="1:10" ht="31.5">
      <c r="A94" s="38">
        <f>IF(LEN(C94)=0,"",COUNTA($C$14:C94))</f>
        <v>75</v>
      </c>
      <c r="B94" s="55"/>
      <c r="C94" s="50" t="s">
        <v>224</v>
      </c>
      <c r="D94" s="50" t="s">
        <v>225</v>
      </c>
      <c r="E94" s="42">
        <v>762300</v>
      </c>
      <c r="F94" s="51"/>
      <c r="G94" s="35"/>
    </row>
    <row r="95" spans="1:10" ht="31.5">
      <c r="A95" s="38">
        <f>IF(LEN(C95)=0,"",COUNTA($C$14:C95))</f>
        <v>76</v>
      </c>
      <c r="B95" s="55"/>
      <c r="C95" s="50" t="s">
        <v>226</v>
      </c>
      <c r="D95" s="50" t="s">
        <v>227</v>
      </c>
      <c r="E95" s="42">
        <v>762300</v>
      </c>
      <c r="F95" s="51"/>
      <c r="G95" s="35"/>
    </row>
    <row r="96" spans="1:10" ht="47.25">
      <c r="A96" s="38">
        <f>IF(LEN(C96)=0,"",COUNTA($C$14:C96))</f>
        <v>77</v>
      </c>
      <c r="B96" s="55"/>
      <c r="C96" s="50" t="s">
        <v>228</v>
      </c>
      <c r="D96" s="50" t="s">
        <v>229</v>
      </c>
      <c r="E96" s="42">
        <v>3420000</v>
      </c>
      <c r="F96" s="66"/>
      <c r="G96" s="67"/>
      <c r="H96" s="67"/>
      <c r="I96" s="67"/>
      <c r="J96" s="68"/>
    </row>
    <row r="97" spans="1:7" ht="31.5">
      <c r="A97" s="38">
        <f>IF(LEN(C97)=0,"",COUNTA($C$14:C97))</f>
        <v>78</v>
      </c>
      <c r="B97" s="55"/>
      <c r="C97" s="50" t="s">
        <v>230</v>
      </c>
      <c r="D97" s="50" t="s">
        <v>231</v>
      </c>
      <c r="E97" s="42">
        <v>3420000</v>
      </c>
      <c r="F97" s="51"/>
      <c r="G97" s="35"/>
    </row>
    <row r="98" spans="1:7" ht="31.5">
      <c r="A98" s="38">
        <f>IF(LEN(C98)=0,"",COUNTA($C$14:C98))</f>
        <v>79</v>
      </c>
      <c r="B98" s="55"/>
      <c r="C98" s="50" t="s">
        <v>232</v>
      </c>
      <c r="D98" s="50" t="s">
        <v>233</v>
      </c>
      <c r="E98" s="42">
        <v>79200</v>
      </c>
      <c r="F98" s="51"/>
      <c r="G98" s="35"/>
    </row>
    <row r="99" spans="1:7">
      <c r="A99" s="38">
        <f>IF(LEN(C99)=0,"",COUNTA($C$14:C99))</f>
        <v>80</v>
      </c>
      <c r="B99" s="49"/>
      <c r="C99" s="50" t="s">
        <v>234</v>
      </c>
      <c r="D99" s="50" t="s">
        <v>235</v>
      </c>
      <c r="E99" s="42">
        <v>405000</v>
      </c>
      <c r="F99" s="51"/>
      <c r="G99" s="35"/>
    </row>
    <row r="100" spans="1:7" s="69" customFormat="1" ht="31.5">
      <c r="A100" s="38">
        <f>IF(LEN(C100)=0,"",COUNTA($C$14:C100))</f>
        <v>81</v>
      </c>
      <c r="B100" s="135" t="s">
        <v>236</v>
      </c>
      <c r="C100" s="50" t="s">
        <v>59</v>
      </c>
      <c r="D100" s="50" t="s">
        <v>60</v>
      </c>
      <c r="E100" s="42">
        <v>160200</v>
      </c>
      <c r="F100" s="51"/>
    </row>
    <row r="101" spans="1:7" s="69" customFormat="1" ht="31.5">
      <c r="A101" s="38">
        <f>IF(LEN(C101)=0,"",COUNTA($C$14:C101))</f>
        <v>82</v>
      </c>
      <c r="B101" s="135"/>
      <c r="C101" s="50" t="s">
        <v>237</v>
      </c>
      <c r="D101" s="50" t="s">
        <v>238</v>
      </c>
      <c r="E101" s="42">
        <v>114300</v>
      </c>
      <c r="F101" s="51"/>
    </row>
    <row r="102" spans="1:7" s="60" customFormat="1">
      <c r="A102" s="129" t="s">
        <v>239</v>
      </c>
      <c r="B102" s="130"/>
      <c r="C102" s="130"/>
      <c r="D102" s="130"/>
      <c r="E102" s="131"/>
      <c r="F102" s="58"/>
      <c r="G102" s="59"/>
    </row>
    <row r="103" spans="1:7" s="71" customFormat="1" ht="31.5">
      <c r="A103" s="38">
        <f>IF(LEN(C103)=0,"",COUNTA($C$14:C103))</f>
        <v>83</v>
      </c>
      <c r="B103" s="70"/>
      <c r="C103" s="63" t="s">
        <v>240</v>
      </c>
      <c r="D103" s="63" t="s">
        <v>241</v>
      </c>
      <c r="E103" s="42">
        <v>63900</v>
      </c>
      <c r="F103" s="132" t="s">
        <v>242</v>
      </c>
    </row>
    <row r="104" spans="1:7" s="71" customFormat="1" ht="31.5">
      <c r="A104" s="38">
        <f>IF(LEN(C104)=0,"",COUNTA($C$14:C104))</f>
        <v>84</v>
      </c>
      <c r="B104" s="70"/>
      <c r="C104" s="63" t="s">
        <v>243</v>
      </c>
      <c r="D104" s="63" t="s">
        <v>244</v>
      </c>
      <c r="E104" s="42">
        <v>77400</v>
      </c>
      <c r="F104" s="132"/>
    </row>
    <row r="105" spans="1:7" s="60" customFormat="1">
      <c r="A105" s="129" t="s">
        <v>245</v>
      </c>
      <c r="B105" s="130"/>
      <c r="C105" s="130"/>
      <c r="D105" s="130"/>
      <c r="E105" s="131"/>
      <c r="F105" s="58"/>
      <c r="G105" s="59"/>
    </row>
    <row r="106" spans="1:7" ht="47.25">
      <c r="A106" s="38">
        <f>IF(LEN(C106)=0,"",COUNTA($C$14:C106))</f>
        <v>85</v>
      </c>
      <c r="B106" s="49"/>
      <c r="C106" s="50" t="s">
        <v>246</v>
      </c>
      <c r="D106" s="50" t="s">
        <v>247</v>
      </c>
      <c r="E106" s="42">
        <v>1771200</v>
      </c>
      <c r="F106" s="51"/>
      <c r="G106" s="35"/>
    </row>
    <row r="107" spans="1:7" ht="94.5">
      <c r="A107" s="38">
        <f>IF(LEN(C107)=0,"",COUNTA($C$14:C107))</f>
        <v>86</v>
      </c>
      <c r="B107" s="49"/>
      <c r="C107" s="50" t="s">
        <v>248</v>
      </c>
      <c r="D107" s="50" t="s">
        <v>249</v>
      </c>
      <c r="E107" s="42">
        <v>445500</v>
      </c>
      <c r="F107" s="54" t="s">
        <v>250</v>
      </c>
      <c r="G107" s="35"/>
    </row>
    <row r="108" spans="1:7">
      <c r="A108" s="38">
        <f>IF(LEN(C108)=0,"",COUNTA($C$14:C108))</f>
        <v>87</v>
      </c>
      <c r="B108" s="49"/>
      <c r="C108" s="50" t="s">
        <v>251</v>
      </c>
      <c r="D108" s="50" t="s">
        <v>252</v>
      </c>
      <c r="E108" s="42">
        <v>241200</v>
      </c>
      <c r="F108" s="51"/>
      <c r="G108" s="35"/>
    </row>
    <row r="109" spans="1:7" ht="31.5">
      <c r="A109" s="38">
        <f>IF(LEN(C109)=0,"",COUNTA($C$14:C109))</f>
        <v>88</v>
      </c>
      <c r="B109" s="55"/>
      <c r="C109" s="50" t="s">
        <v>253</v>
      </c>
      <c r="D109" s="50" t="s">
        <v>254</v>
      </c>
      <c r="E109" s="42">
        <v>64800</v>
      </c>
      <c r="F109" s="51"/>
      <c r="G109" s="35"/>
    </row>
    <row r="110" spans="1:7" ht="31.5">
      <c r="A110" s="38">
        <f>IF(LEN(C110)=0,"",COUNTA($C$14:C110))</f>
        <v>89</v>
      </c>
      <c r="B110" s="55"/>
      <c r="C110" s="50" t="s">
        <v>49</v>
      </c>
      <c r="D110" s="50" t="s">
        <v>21</v>
      </c>
      <c r="E110" s="42">
        <v>296100</v>
      </c>
      <c r="F110" s="51"/>
      <c r="G110" s="35"/>
    </row>
    <row r="111" spans="1:7" ht="47.25">
      <c r="A111" s="38">
        <f>IF(LEN(C111)=0,"",COUNTA($C$14:C111))</f>
        <v>90</v>
      </c>
      <c r="B111" s="55"/>
      <c r="C111" s="50" t="s">
        <v>255</v>
      </c>
      <c r="D111" s="50" t="s">
        <v>256</v>
      </c>
      <c r="E111" s="42">
        <v>544500</v>
      </c>
      <c r="F111" s="51"/>
      <c r="G111" s="35"/>
    </row>
    <row r="112" spans="1:7">
      <c r="A112" s="38">
        <f>IF(LEN(C112)=0,"",COUNTA($C$14:C112))</f>
        <v>91</v>
      </c>
      <c r="B112" s="55"/>
      <c r="C112" s="50" t="s">
        <v>48</v>
      </c>
      <c r="D112" s="50" t="s">
        <v>19</v>
      </c>
      <c r="E112" s="42">
        <v>198000</v>
      </c>
      <c r="F112" s="51"/>
      <c r="G112" s="35"/>
    </row>
    <row r="113" spans="1:7" ht="31.5">
      <c r="A113" s="38">
        <f>IF(LEN(C113)=0,"",COUNTA($C$14:C113))</f>
        <v>92</v>
      </c>
      <c r="B113" s="55"/>
      <c r="C113" s="50" t="s">
        <v>257</v>
      </c>
      <c r="D113" s="50" t="s">
        <v>258</v>
      </c>
      <c r="E113" s="42">
        <v>198000</v>
      </c>
      <c r="F113" s="51"/>
      <c r="G113" s="35"/>
    </row>
    <row r="114" spans="1:7">
      <c r="A114" s="38">
        <f>IF(LEN(C114)=0,"",COUNTA($C$14:C114))</f>
        <v>93</v>
      </c>
      <c r="B114" s="55"/>
      <c r="C114" s="50" t="s">
        <v>259</v>
      </c>
      <c r="D114" s="50"/>
      <c r="E114" s="42">
        <v>148500</v>
      </c>
      <c r="F114" s="51"/>
      <c r="G114" s="35"/>
    </row>
    <row r="115" spans="1:7" ht="102" customHeight="1">
      <c r="A115" s="38">
        <f>IF(LEN(C115)=0,"",COUNTA($C$14:C115))</f>
        <v>94</v>
      </c>
      <c r="B115" s="55"/>
      <c r="C115" s="50" t="s">
        <v>260</v>
      </c>
      <c r="D115" s="50" t="s">
        <v>261</v>
      </c>
      <c r="E115" s="42">
        <v>342000</v>
      </c>
      <c r="F115" s="51"/>
      <c r="G115" s="35"/>
    </row>
    <row r="116" spans="1:7" ht="31.5">
      <c r="A116" s="38">
        <f>IF(LEN(C116)=0,"",COUNTA($C$14:C116))</f>
        <v>95</v>
      </c>
      <c r="B116" s="55"/>
      <c r="C116" s="50" t="s">
        <v>262</v>
      </c>
      <c r="D116" s="50"/>
      <c r="E116" s="42">
        <v>205000</v>
      </c>
      <c r="F116" s="51"/>
      <c r="G116" s="35"/>
    </row>
    <row r="117" spans="1:7" s="57" customFormat="1">
      <c r="A117" s="133" t="s">
        <v>84</v>
      </c>
      <c r="B117" s="133"/>
      <c r="C117" s="133"/>
      <c r="D117" s="133"/>
      <c r="E117" s="72">
        <v>27385100</v>
      </c>
      <c r="F117" s="73"/>
      <c r="G117" s="56"/>
    </row>
    <row r="118" spans="1:7" s="69" customFormat="1">
      <c r="A118" s="74"/>
      <c r="B118" s="75"/>
      <c r="C118" s="76"/>
      <c r="D118" s="76"/>
      <c r="E118" s="77"/>
      <c r="F118" s="78"/>
    </row>
    <row r="119" spans="1:7" s="81" customFormat="1">
      <c r="A119" s="134" t="s">
        <v>22</v>
      </c>
      <c r="B119" s="134"/>
      <c r="C119" s="134"/>
      <c r="D119" s="134"/>
      <c r="E119" s="79"/>
      <c r="F119" s="80"/>
    </row>
    <row r="120" spans="1:7" s="84" customFormat="1">
      <c r="A120" s="82"/>
      <c r="B120" s="126" t="s">
        <v>23</v>
      </c>
      <c r="C120" s="126"/>
      <c r="D120" s="126"/>
      <c r="E120" s="126"/>
      <c r="F120" s="83"/>
    </row>
    <row r="121" spans="1:7" s="84" customFormat="1">
      <c r="A121" s="82"/>
      <c r="B121" s="126" t="s">
        <v>68</v>
      </c>
      <c r="C121" s="126"/>
      <c r="D121" s="126"/>
      <c r="E121" s="126"/>
      <c r="F121" s="83"/>
    </row>
    <row r="122" spans="1:7" s="85" customFormat="1" ht="34.5" customHeight="1">
      <c r="A122" s="83"/>
      <c r="B122" s="127" t="s">
        <v>24</v>
      </c>
      <c r="C122" s="127"/>
      <c r="D122" s="127"/>
      <c r="E122" s="127"/>
      <c r="F122" s="127"/>
    </row>
    <row r="123" spans="1:7" s="86" customFormat="1" ht="16.5" customHeight="1">
      <c r="A123" s="74"/>
      <c r="B123" s="128" t="s">
        <v>25</v>
      </c>
      <c r="C123" s="128"/>
      <c r="D123" s="128"/>
      <c r="E123" s="128"/>
      <c r="F123" s="128"/>
    </row>
    <row r="124" spans="1:7" s="87" customFormat="1">
      <c r="A124" s="74"/>
      <c r="B124" s="126" t="s">
        <v>26</v>
      </c>
      <c r="C124" s="126"/>
      <c r="D124" s="126"/>
      <c r="E124" s="126"/>
      <c r="F124" s="83"/>
    </row>
    <row r="125" spans="1:7" s="87" customFormat="1">
      <c r="A125" s="74"/>
      <c r="B125" s="88" t="s">
        <v>27</v>
      </c>
      <c r="C125" s="88"/>
      <c r="D125" s="89"/>
      <c r="E125" s="90"/>
      <c r="F125" s="83"/>
    </row>
    <row r="126" spans="1:7" s="87" customFormat="1">
      <c r="A126" s="74"/>
      <c r="B126" s="88" t="s">
        <v>28</v>
      </c>
      <c r="C126" s="88"/>
      <c r="D126" s="89"/>
      <c r="E126" s="90"/>
      <c r="F126" s="83"/>
    </row>
    <row r="127" spans="1:7" s="95" customFormat="1">
      <c r="A127" s="91" t="s">
        <v>29</v>
      </c>
      <c r="B127" s="75"/>
      <c r="C127" s="92"/>
      <c r="D127" s="92"/>
      <c r="E127" s="93"/>
      <c r="F127" s="94"/>
    </row>
    <row r="128" spans="1:7" s="87" customFormat="1">
      <c r="A128" s="74"/>
      <c r="B128" s="96" t="s">
        <v>30</v>
      </c>
      <c r="C128" s="88"/>
      <c r="D128" s="97"/>
      <c r="E128" s="98"/>
      <c r="F128" s="83"/>
    </row>
    <row r="129" spans="1:6" s="87" customFormat="1">
      <c r="A129" s="74"/>
      <c r="B129" s="96" t="s">
        <v>263</v>
      </c>
      <c r="C129" s="88"/>
      <c r="D129" s="97"/>
      <c r="E129" s="98"/>
      <c r="F129" s="83"/>
    </row>
    <row r="130" spans="1:6" s="87" customFormat="1">
      <c r="A130" s="74"/>
      <c r="B130" s="96" t="s">
        <v>31</v>
      </c>
      <c r="C130" s="88"/>
      <c r="D130" s="97"/>
      <c r="E130" s="98"/>
      <c r="F130" s="83"/>
    </row>
    <row r="131" spans="1:6" s="69" customFormat="1">
      <c r="B131" s="99"/>
      <c r="E131" s="100"/>
      <c r="F131" s="101"/>
    </row>
    <row r="132" spans="1:6" s="69" customFormat="1">
      <c r="B132" s="99"/>
      <c r="E132" s="100"/>
      <c r="F132" s="101"/>
    </row>
    <row r="133" spans="1:6" s="69" customFormat="1">
      <c r="B133" s="99"/>
      <c r="E133" s="100"/>
      <c r="F133" s="101"/>
    </row>
    <row r="134" spans="1:6" s="69" customFormat="1">
      <c r="B134" s="99"/>
      <c r="E134" s="100"/>
      <c r="F134" s="101"/>
    </row>
    <row r="135" spans="1:6" s="69" customFormat="1">
      <c r="B135" s="99"/>
      <c r="E135" s="100"/>
      <c r="F135" s="101"/>
    </row>
    <row r="136" spans="1:6" s="69" customFormat="1">
      <c r="B136" s="99"/>
      <c r="E136" s="100"/>
      <c r="F136" s="101"/>
    </row>
    <row r="137" spans="1:6" s="69" customFormat="1">
      <c r="B137" s="99"/>
      <c r="E137" s="100"/>
      <c r="F137" s="101"/>
    </row>
    <row r="138" spans="1:6" s="69" customFormat="1">
      <c r="B138" s="99"/>
      <c r="E138" s="100"/>
      <c r="F138" s="101"/>
    </row>
    <row r="139" spans="1:6" s="102" customFormat="1">
      <c r="B139" s="103"/>
      <c r="E139" s="104"/>
      <c r="F139" s="105"/>
    </row>
  </sheetData>
  <mergeCells count="41">
    <mergeCell ref="B12:C12"/>
    <mergeCell ref="D1:F5"/>
    <mergeCell ref="D6:F6"/>
    <mergeCell ref="A7:F7"/>
    <mergeCell ref="A9:F9"/>
    <mergeCell ref="A10:F10"/>
    <mergeCell ref="B42:B44"/>
    <mergeCell ref="F42:F44"/>
    <mergeCell ref="A13:E13"/>
    <mergeCell ref="A14:A19"/>
    <mergeCell ref="B14:B19"/>
    <mergeCell ref="C14:C19"/>
    <mergeCell ref="E14:E19"/>
    <mergeCell ref="F14:F19"/>
    <mergeCell ref="B24:B25"/>
    <mergeCell ref="B28:B29"/>
    <mergeCell ref="B34:B35"/>
    <mergeCell ref="B36:B40"/>
    <mergeCell ref="F36:F40"/>
    <mergeCell ref="B100:B101"/>
    <mergeCell ref="B45:B48"/>
    <mergeCell ref="F46:F48"/>
    <mergeCell ref="B50:B51"/>
    <mergeCell ref="F50:F51"/>
    <mergeCell ref="B53:B54"/>
    <mergeCell ref="F53:F54"/>
    <mergeCell ref="A55:E55"/>
    <mergeCell ref="B67:B69"/>
    <mergeCell ref="D67:D69"/>
    <mergeCell ref="F67:F69"/>
    <mergeCell ref="B80:B82"/>
    <mergeCell ref="B121:E121"/>
    <mergeCell ref="B122:F122"/>
    <mergeCell ref="B123:F123"/>
    <mergeCell ref="B124:E124"/>
    <mergeCell ref="A102:E102"/>
    <mergeCell ref="F103:F104"/>
    <mergeCell ref="A105:E105"/>
    <mergeCell ref="A117:D117"/>
    <mergeCell ref="A119:D119"/>
    <mergeCell ref="B120:E120"/>
  </mergeCells>
  <conditionalFormatting sqref="C1:C1048576">
    <cfRule type="duplicateValues" dxfId="3" priority="1"/>
  </conditionalFormatting>
  <pageMargins left="0.23" right="0.23" top="0.28999999999999998" bottom="0.74803149606299213" header="0.31496062992125984" footer="0.31496062992125984"/>
  <pageSetup paperSize="9" scale="59" fitToHeight="0" orientation="portrait" r:id="rId1"/>
  <colBreaks count="1" manualBreakCount="1">
    <brk id="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B47C1-996F-4F19-A70A-25FB3DB67440}">
  <dimension ref="A1:F81"/>
  <sheetViews>
    <sheetView view="pageBreakPreview" zoomScaleNormal="100" zoomScaleSheetLayoutView="100" workbookViewId="0">
      <selection activeCell="A10" sqref="A10:XFD10"/>
    </sheetView>
  </sheetViews>
  <sheetFormatPr defaultColWidth="8" defaultRowHeight="14.25"/>
  <cols>
    <col min="1" max="1" width="6" style="14" customWidth="1"/>
    <col min="2" max="2" width="9.875" style="14" customWidth="1"/>
    <col min="3" max="3" width="27.625" style="14" customWidth="1"/>
    <col min="4" max="4" width="40.5" style="14" customWidth="1"/>
    <col min="5" max="5" width="10.625" style="14" customWidth="1"/>
    <col min="6" max="16384" width="8" style="14"/>
  </cols>
  <sheetData>
    <row r="1" spans="1:6" s="11" customFormat="1" ht="15.75" customHeight="1">
      <c r="A1" s="178" t="s">
        <v>85</v>
      </c>
      <c r="B1" s="179"/>
      <c r="C1" s="179"/>
      <c r="D1" s="179"/>
      <c r="E1" s="179"/>
    </row>
    <row r="2" spans="1:6" s="12" customFormat="1" ht="16.5">
      <c r="A2" s="178"/>
      <c r="B2" s="179"/>
      <c r="C2" s="179"/>
      <c r="D2" s="179"/>
      <c r="E2" s="179"/>
    </row>
    <row r="3" spans="1:6" s="12" customFormat="1" ht="16.5">
      <c r="A3" s="178"/>
      <c r="B3" s="179"/>
      <c r="C3" s="179"/>
      <c r="D3" s="179"/>
      <c r="E3" s="179"/>
    </row>
    <row r="4" spans="1:6" s="12" customFormat="1" ht="16.5">
      <c r="A4" s="178"/>
      <c r="B4" s="179"/>
      <c r="C4" s="179"/>
      <c r="D4" s="179"/>
      <c r="E4" s="179"/>
    </row>
    <row r="5" spans="1:6" s="12" customFormat="1" ht="16.5">
      <c r="A5" s="120"/>
      <c r="B5" s="121"/>
      <c r="C5" s="121"/>
      <c r="D5" s="121"/>
      <c r="E5" s="121"/>
    </row>
    <row r="6" spans="1:6" s="12" customFormat="1" ht="16.5" customHeight="1">
      <c r="A6" s="180" t="s">
        <v>266</v>
      </c>
      <c r="B6" s="180"/>
      <c r="C6" s="180"/>
      <c r="D6" s="180"/>
      <c r="E6" s="180"/>
      <c r="F6" s="119"/>
    </row>
    <row r="7" spans="1:6" s="12" customFormat="1" ht="16.5" customHeight="1">
      <c r="A7" s="173" t="s">
        <v>265</v>
      </c>
      <c r="B7" s="173"/>
      <c r="C7" s="173"/>
      <c r="D7" s="173"/>
      <c r="E7" s="125"/>
      <c r="F7" s="119"/>
    </row>
    <row r="8" spans="1:6" s="13" customFormat="1" ht="16.5" customHeight="1">
      <c r="A8" s="173" t="s">
        <v>86</v>
      </c>
      <c r="B8" s="173"/>
      <c r="C8" s="173"/>
      <c r="D8" s="125"/>
      <c r="E8" s="125"/>
    </row>
    <row r="9" spans="1:6" s="32" customFormat="1" ht="30">
      <c r="A9" s="115" t="s">
        <v>460</v>
      </c>
      <c r="B9" s="181" t="s">
        <v>70</v>
      </c>
      <c r="C9" s="182"/>
      <c r="D9" s="108" t="s">
        <v>458</v>
      </c>
      <c r="E9" s="109" t="s">
        <v>459</v>
      </c>
      <c r="F9" s="35"/>
    </row>
    <row r="10" spans="1:6" s="32" customFormat="1" ht="30">
      <c r="A10" s="116">
        <f>IF(LEN(C10)=0,"",COUNTA($C10:C$10))</f>
        <v>1</v>
      </c>
      <c r="B10" s="117" t="s">
        <v>73</v>
      </c>
      <c r="C10" s="176" t="s">
        <v>327</v>
      </c>
      <c r="D10" s="176"/>
      <c r="E10" s="118">
        <v>250000</v>
      </c>
      <c r="F10" s="35"/>
    </row>
    <row r="11" spans="1:6" s="32" customFormat="1" ht="15.75">
      <c r="A11" s="116">
        <f>IF(LEN(C11)=0,"",COUNTA($C$10:C11))</f>
        <v>2</v>
      </c>
      <c r="B11" s="110" t="s">
        <v>268</v>
      </c>
      <c r="C11" s="122" t="s">
        <v>328</v>
      </c>
      <c r="D11" s="122" t="s">
        <v>329</v>
      </c>
      <c r="E11" s="111">
        <v>138000</v>
      </c>
      <c r="F11" s="35"/>
    </row>
    <row r="12" spans="1:6" s="32" customFormat="1" ht="15.75">
      <c r="A12" s="116">
        <f>IF(LEN(C12)=0,"",COUNTA($C$10:C12))</f>
        <v>3</v>
      </c>
      <c r="B12" s="110" t="s">
        <v>269</v>
      </c>
      <c r="C12" s="122" t="s">
        <v>330</v>
      </c>
      <c r="D12" s="122" t="s">
        <v>331</v>
      </c>
      <c r="E12" s="111">
        <v>101000</v>
      </c>
      <c r="F12" s="35"/>
    </row>
    <row r="13" spans="1:6" s="32" customFormat="1" ht="30">
      <c r="A13" s="116">
        <f>IF(LEN(C13)=0,"",COUNTA($C$10:C13))</f>
        <v>4</v>
      </c>
      <c r="B13" s="110" t="s">
        <v>270</v>
      </c>
      <c r="C13" s="122" t="s">
        <v>332</v>
      </c>
      <c r="D13" s="122" t="s">
        <v>333</v>
      </c>
      <c r="E13" s="111">
        <v>36000</v>
      </c>
      <c r="F13" s="35"/>
    </row>
    <row r="14" spans="1:6" s="32" customFormat="1" ht="15.75">
      <c r="A14" s="116">
        <f>IF(LEN(C14)=0,"",COUNTA($C$10:C14))</f>
        <v>5</v>
      </c>
      <c r="B14" s="110" t="s">
        <v>271</v>
      </c>
      <c r="C14" s="122" t="s">
        <v>334</v>
      </c>
      <c r="D14" s="122" t="s">
        <v>335</v>
      </c>
      <c r="E14" s="111">
        <v>80000</v>
      </c>
      <c r="F14" s="35"/>
    </row>
    <row r="15" spans="1:6" s="32" customFormat="1" ht="15.75">
      <c r="A15" s="116">
        <f>IF(LEN(C15)=0,"",COUNTA($C$10:C15))</f>
        <v>6</v>
      </c>
      <c r="B15" s="174" t="s">
        <v>272</v>
      </c>
      <c r="C15" s="122" t="s">
        <v>336</v>
      </c>
      <c r="D15" s="122" t="s">
        <v>337</v>
      </c>
      <c r="E15" s="111">
        <v>41000</v>
      </c>
      <c r="F15" s="35"/>
    </row>
    <row r="16" spans="1:6" s="32" customFormat="1" ht="15.75">
      <c r="A16" s="116">
        <f>IF(LEN(C16)=0,"",COUNTA($C$10:C16))</f>
        <v>7</v>
      </c>
      <c r="B16" s="174"/>
      <c r="C16" s="122" t="s">
        <v>338</v>
      </c>
      <c r="D16" s="122" t="s">
        <v>339</v>
      </c>
      <c r="E16" s="111">
        <v>41000</v>
      </c>
      <c r="F16" s="35"/>
    </row>
    <row r="17" spans="1:6" s="32" customFormat="1" ht="15.75">
      <c r="A17" s="116">
        <f>IF(LEN(C17)=0,"",COUNTA($C$10:C17))</f>
        <v>8</v>
      </c>
      <c r="B17" s="174" t="s">
        <v>273</v>
      </c>
      <c r="C17" s="122" t="s">
        <v>340</v>
      </c>
      <c r="D17" s="122" t="s">
        <v>341</v>
      </c>
      <c r="E17" s="111">
        <v>55000</v>
      </c>
      <c r="F17" s="35"/>
    </row>
    <row r="18" spans="1:6" s="32" customFormat="1" ht="15.75" customHeight="1">
      <c r="A18" s="116">
        <f>IF(LEN(C18)=0,"",COUNTA($C$10:C18))</f>
        <v>9</v>
      </c>
      <c r="B18" s="174"/>
      <c r="C18" s="122" t="s">
        <v>342</v>
      </c>
      <c r="D18" s="122" t="s">
        <v>343</v>
      </c>
      <c r="E18" s="111">
        <v>55000</v>
      </c>
      <c r="F18" s="35"/>
    </row>
    <row r="19" spans="1:6" s="32" customFormat="1" ht="15.75">
      <c r="A19" s="116">
        <f>IF(LEN(C19)=0,"",COUNTA($C$10:C19))</f>
        <v>10</v>
      </c>
      <c r="B19" s="174"/>
      <c r="C19" s="122" t="s">
        <v>344</v>
      </c>
      <c r="D19" s="122" t="s">
        <v>345</v>
      </c>
      <c r="E19" s="111">
        <v>55000</v>
      </c>
      <c r="F19" s="35"/>
    </row>
    <row r="20" spans="1:6" s="32" customFormat="1" ht="15.75">
      <c r="A20" s="116">
        <f>IF(LEN(C20)=0,"",COUNTA($C$10:C20))</f>
        <v>11</v>
      </c>
      <c r="B20" s="110"/>
      <c r="C20" s="122" t="s">
        <v>346</v>
      </c>
      <c r="D20" s="122" t="s">
        <v>347</v>
      </c>
      <c r="E20" s="111">
        <v>248000</v>
      </c>
      <c r="F20" s="35"/>
    </row>
    <row r="21" spans="1:6" s="32" customFormat="1" ht="15.75">
      <c r="A21" s="116">
        <f>IF(LEN(C21)=0,"",COUNTA($C$10:C21))</f>
        <v>12</v>
      </c>
      <c r="B21" s="114"/>
      <c r="C21" s="122" t="s">
        <v>348</v>
      </c>
      <c r="D21" s="122" t="s">
        <v>349</v>
      </c>
      <c r="E21" s="111">
        <v>120000</v>
      </c>
      <c r="F21" s="35"/>
    </row>
    <row r="22" spans="1:6" s="32" customFormat="1" ht="30">
      <c r="A22" s="116">
        <f>IF(LEN(C22)=0,"",COUNTA($C$10:C22))</f>
        <v>13</v>
      </c>
      <c r="B22" s="112" t="s">
        <v>274</v>
      </c>
      <c r="C22" s="122" t="s">
        <v>350</v>
      </c>
      <c r="D22" s="122" t="s">
        <v>351</v>
      </c>
      <c r="E22" s="111">
        <v>228000</v>
      </c>
      <c r="F22" s="35"/>
    </row>
    <row r="23" spans="1:6" s="32" customFormat="1" ht="15.75">
      <c r="A23" s="116">
        <f>IF(LEN(C23)=0,"",COUNTA($C$10:C23))</f>
        <v>14</v>
      </c>
      <c r="B23" s="112" t="s">
        <v>275</v>
      </c>
      <c r="C23" s="122" t="s">
        <v>352</v>
      </c>
      <c r="D23" s="122" t="s">
        <v>353</v>
      </c>
      <c r="E23" s="111">
        <v>55000</v>
      </c>
      <c r="F23" s="35"/>
    </row>
    <row r="24" spans="1:6" s="32" customFormat="1" ht="15.75">
      <c r="A24" s="116">
        <f>IF(LEN(C24)=0,"",COUNTA($C$10:C24))</f>
        <v>15</v>
      </c>
      <c r="B24" s="112" t="s">
        <v>276</v>
      </c>
      <c r="C24" s="122" t="s">
        <v>354</v>
      </c>
      <c r="D24" s="122" t="s">
        <v>355</v>
      </c>
      <c r="E24" s="111">
        <v>55000</v>
      </c>
      <c r="F24" s="35"/>
    </row>
    <row r="25" spans="1:6" s="32" customFormat="1" ht="15.75">
      <c r="A25" s="116">
        <f>IF(LEN(C25)=0,"",COUNTA($C$10:C25))</f>
        <v>16</v>
      </c>
      <c r="B25" s="112" t="s">
        <v>111</v>
      </c>
      <c r="C25" s="122" t="s">
        <v>356</v>
      </c>
      <c r="D25" s="122" t="s">
        <v>357</v>
      </c>
      <c r="E25" s="111">
        <v>63000</v>
      </c>
      <c r="F25" s="35"/>
    </row>
    <row r="26" spans="1:6" s="32" customFormat="1" ht="15.75">
      <c r="A26" s="116">
        <f>IF(LEN(C26)=0,"",COUNTA($C$10:C26))</f>
        <v>17</v>
      </c>
      <c r="B26" s="177" t="s">
        <v>119</v>
      </c>
      <c r="C26" s="122" t="s">
        <v>358</v>
      </c>
      <c r="D26" s="122" t="s">
        <v>359</v>
      </c>
      <c r="E26" s="111">
        <v>55000</v>
      </c>
      <c r="F26" s="35"/>
    </row>
    <row r="27" spans="1:6" s="32" customFormat="1" ht="15.75">
      <c r="A27" s="116">
        <f>IF(LEN(C27)=0,"",COUNTA($C$10:C27))</f>
        <v>18</v>
      </c>
      <c r="B27" s="177"/>
      <c r="C27" s="122" t="s">
        <v>360</v>
      </c>
      <c r="D27" s="122" t="s">
        <v>361</v>
      </c>
      <c r="E27" s="111">
        <v>80000</v>
      </c>
      <c r="F27" s="35"/>
    </row>
    <row r="28" spans="1:6" s="32" customFormat="1" ht="15.75">
      <c r="A28" s="116">
        <f>IF(LEN(C28)=0,"",COUNTA($C$10:C28))</f>
        <v>19</v>
      </c>
      <c r="B28" s="177"/>
      <c r="C28" s="122" t="s">
        <v>44</v>
      </c>
      <c r="D28" s="122" t="s">
        <v>362</v>
      </c>
      <c r="E28" s="111">
        <v>80000</v>
      </c>
      <c r="F28" s="35"/>
    </row>
    <row r="29" spans="1:6" s="32" customFormat="1" ht="15.75">
      <c r="A29" s="116">
        <f>IF(LEN(C29)=0,"",COUNTA($C$10:C29))</f>
        <v>20</v>
      </c>
      <c r="B29" s="177"/>
      <c r="C29" s="122" t="s">
        <v>82</v>
      </c>
      <c r="D29" s="122" t="s">
        <v>363</v>
      </c>
      <c r="E29" s="111">
        <v>63000</v>
      </c>
      <c r="F29" s="35"/>
    </row>
    <row r="30" spans="1:6" s="32" customFormat="1" ht="15.75">
      <c r="A30" s="116">
        <f>IF(LEN(C30)=0,"",COUNTA($C$10:C30))</f>
        <v>21</v>
      </c>
      <c r="B30" s="177"/>
      <c r="C30" s="122" t="s">
        <v>364</v>
      </c>
      <c r="D30" s="122" t="s">
        <v>365</v>
      </c>
      <c r="E30" s="111">
        <v>55000</v>
      </c>
      <c r="F30" s="35"/>
    </row>
    <row r="31" spans="1:6" s="32" customFormat="1" ht="15.75">
      <c r="A31" s="116">
        <f>IF(LEN(C31)=0,"",COUNTA($C$10:C31))</f>
        <v>22</v>
      </c>
      <c r="B31" s="112" t="s">
        <v>123</v>
      </c>
      <c r="C31" s="122" t="s">
        <v>366</v>
      </c>
      <c r="D31" s="122" t="s">
        <v>367</v>
      </c>
      <c r="E31" s="111">
        <v>138000</v>
      </c>
      <c r="F31" s="35"/>
    </row>
    <row r="32" spans="1:6" s="32" customFormat="1" ht="15.75">
      <c r="A32" s="116">
        <f>IF(LEN(C32)=0,"",COUNTA($C$10:C32))</f>
        <v>23</v>
      </c>
      <c r="B32" s="175" t="s">
        <v>126</v>
      </c>
      <c r="C32" s="122" t="s">
        <v>368</v>
      </c>
      <c r="D32" s="122" t="s">
        <v>369</v>
      </c>
      <c r="E32" s="111">
        <v>84000</v>
      </c>
      <c r="F32" s="35"/>
    </row>
    <row r="33" spans="1:6" s="32" customFormat="1" ht="15.75">
      <c r="A33" s="116">
        <f>IF(LEN(C33)=0,"",COUNTA($C$10:C33))</f>
        <v>24</v>
      </c>
      <c r="B33" s="175"/>
      <c r="C33" s="122" t="s">
        <v>370</v>
      </c>
      <c r="D33" s="122" t="s">
        <v>371</v>
      </c>
      <c r="E33" s="111">
        <v>157000</v>
      </c>
      <c r="F33" s="35"/>
    </row>
    <row r="34" spans="1:6" s="32" customFormat="1" ht="15.75">
      <c r="A34" s="116">
        <f>IF(LEN(C34)=0,"",COUNTA($C$10:C34))</f>
        <v>25</v>
      </c>
      <c r="B34" s="175"/>
      <c r="C34" s="122" t="s">
        <v>372</v>
      </c>
      <c r="D34" s="122" t="s">
        <v>373</v>
      </c>
      <c r="E34" s="111">
        <v>162000</v>
      </c>
      <c r="F34" s="35"/>
    </row>
    <row r="35" spans="1:6" s="32" customFormat="1" ht="15.75">
      <c r="A35" s="116">
        <f>IF(LEN(C35)=0,"",COUNTA($C$10:C35))</f>
        <v>26</v>
      </c>
      <c r="B35" s="175" t="s">
        <v>141</v>
      </c>
      <c r="C35" s="122" t="s">
        <v>374</v>
      </c>
      <c r="D35" s="122" t="s">
        <v>375</v>
      </c>
      <c r="E35" s="111">
        <v>173000</v>
      </c>
      <c r="F35" s="35"/>
    </row>
    <row r="36" spans="1:6" s="32" customFormat="1" ht="15.75">
      <c r="A36" s="116">
        <f>IF(LEN(C36)=0,"",COUNTA($C$10:C36))</f>
        <v>27</v>
      </c>
      <c r="B36" s="175"/>
      <c r="C36" s="122" t="s">
        <v>376</v>
      </c>
      <c r="D36" s="122" t="s">
        <v>377</v>
      </c>
      <c r="E36" s="111">
        <v>96000</v>
      </c>
      <c r="F36" s="35"/>
    </row>
    <row r="37" spans="1:6" s="32" customFormat="1" ht="15.75">
      <c r="A37" s="116">
        <f>IF(LEN(C37)=0,"",COUNTA($C$10:C37))</f>
        <v>28</v>
      </c>
      <c r="B37" s="175"/>
      <c r="C37" s="122" t="s">
        <v>378</v>
      </c>
      <c r="D37" s="122" t="s">
        <v>379</v>
      </c>
      <c r="E37" s="111">
        <v>186000</v>
      </c>
      <c r="F37" s="35"/>
    </row>
    <row r="38" spans="1:6" s="32" customFormat="1" ht="15.75">
      <c r="A38" s="116">
        <f>IF(LEN(C38)=0,"",COUNTA($C$10:C38))</f>
        <v>29</v>
      </c>
      <c r="B38" s="175"/>
      <c r="C38" s="122" t="s">
        <v>380</v>
      </c>
      <c r="D38" s="122" t="s">
        <v>381</v>
      </c>
      <c r="E38" s="111">
        <v>381000</v>
      </c>
      <c r="F38" s="35"/>
    </row>
    <row r="39" spans="1:6" s="57" customFormat="1" ht="15.75">
      <c r="A39" s="116">
        <f>IF(LEN(C39)=0,"",COUNTA($C$10:C39))</f>
        <v>30</v>
      </c>
      <c r="B39" s="175"/>
      <c r="C39" s="122" t="s">
        <v>382</v>
      </c>
      <c r="D39" s="122" t="s">
        <v>383</v>
      </c>
      <c r="E39" s="111">
        <v>41000</v>
      </c>
      <c r="F39" s="35"/>
    </row>
    <row r="40" spans="1:6" s="57" customFormat="1" ht="15.75">
      <c r="A40" s="116">
        <f>IF(LEN(C40)=0,"",COUNTA($C$10:C40))</f>
        <v>31</v>
      </c>
      <c r="B40" s="175"/>
      <c r="C40" s="122" t="s">
        <v>384</v>
      </c>
      <c r="D40" s="122" t="s">
        <v>385</v>
      </c>
      <c r="E40" s="111">
        <v>27000</v>
      </c>
      <c r="F40" s="35"/>
    </row>
    <row r="41" spans="1:6" s="57" customFormat="1" ht="15.75">
      <c r="A41" s="116">
        <f>IF(LEN(C41)=0,"",COUNTA($C$10:C41))</f>
        <v>32</v>
      </c>
      <c r="B41" s="114"/>
      <c r="C41" s="122" t="s">
        <v>386</v>
      </c>
      <c r="D41" s="122" t="s">
        <v>387</v>
      </c>
      <c r="E41" s="111">
        <v>235000</v>
      </c>
      <c r="F41" s="35"/>
    </row>
    <row r="42" spans="1:6" s="57" customFormat="1" ht="15.75">
      <c r="A42" s="116">
        <f>IF(LEN(C42)=0,"",COUNTA($C$10:C42))</f>
        <v>33</v>
      </c>
      <c r="B42" s="114"/>
      <c r="C42" s="122" t="s">
        <v>388</v>
      </c>
      <c r="D42" s="122" t="s">
        <v>389</v>
      </c>
      <c r="E42" s="111">
        <v>312000</v>
      </c>
      <c r="F42" s="35"/>
    </row>
    <row r="43" spans="1:6" s="57" customFormat="1" ht="15.75">
      <c r="A43" s="116">
        <f>IF(LEN(C43)=0,"",COUNTA($C$10:C43))</f>
        <v>34</v>
      </c>
      <c r="B43" s="114"/>
      <c r="C43" s="122" t="s">
        <v>390</v>
      </c>
      <c r="D43" s="122" t="s">
        <v>391</v>
      </c>
      <c r="E43" s="111">
        <v>988000</v>
      </c>
      <c r="F43" s="35"/>
    </row>
    <row r="44" spans="1:6" s="57" customFormat="1" ht="15.75">
      <c r="A44" s="116">
        <f>IF(LEN(C44)=0,"",COUNTA($C$10:C44))</f>
        <v>35</v>
      </c>
      <c r="B44" s="114"/>
      <c r="C44" s="122" t="s">
        <v>392</v>
      </c>
      <c r="D44" s="122" t="s">
        <v>393</v>
      </c>
      <c r="E44" s="111">
        <v>163000</v>
      </c>
      <c r="F44" s="35"/>
    </row>
    <row r="45" spans="1:6" s="57" customFormat="1" ht="15.75">
      <c r="A45" s="116">
        <f>IF(LEN(C45)=0,"",COUNTA($C$10:C45))</f>
        <v>36</v>
      </c>
      <c r="B45" s="114"/>
      <c r="C45" s="122" t="s">
        <v>164</v>
      </c>
      <c r="D45" s="122" t="s">
        <v>165</v>
      </c>
      <c r="E45" s="111">
        <v>259000</v>
      </c>
      <c r="F45" s="35"/>
    </row>
    <row r="46" spans="1:6" s="57" customFormat="1" ht="15.75">
      <c r="A46" s="116">
        <f>IF(LEN(C46)=0,"",COUNTA($C$10:C46))</f>
        <v>37</v>
      </c>
      <c r="B46" s="114"/>
      <c r="C46" s="122" t="s">
        <v>394</v>
      </c>
      <c r="D46" s="122" t="s">
        <v>395</v>
      </c>
      <c r="E46" s="111">
        <v>675000</v>
      </c>
      <c r="F46" s="35"/>
    </row>
    <row r="47" spans="1:6" s="57" customFormat="1" ht="15.75">
      <c r="A47" s="116">
        <f>IF(LEN(C47)=0,"",COUNTA($C$10:C47))</f>
        <v>38</v>
      </c>
      <c r="B47" s="114"/>
      <c r="C47" s="122" t="s">
        <v>396</v>
      </c>
      <c r="D47" s="122" t="s">
        <v>397</v>
      </c>
      <c r="E47" s="111">
        <v>392000</v>
      </c>
      <c r="F47" s="35"/>
    </row>
    <row r="48" spans="1:6" s="57" customFormat="1" ht="15.75">
      <c r="A48" s="116">
        <f>IF(LEN(C48)=0,"",COUNTA($C$10:C48))</f>
        <v>39</v>
      </c>
      <c r="B48" s="114"/>
      <c r="C48" s="122" t="s">
        <v>398</v>
      </c>
      <c r="D48" s="122" t="s">
        <v>399</v>
      </c>
      <c r="E48" s="111">
        <v>312000</v>
      </c>
      <c r="F48" s="35"/>
    </row>
    <row r="49" spans="1:6" s="57" customFormat="1" ht="15.75">
      <c r="A49" s="116">
        <f>IF(LEN(C49)=0,"",COUNTA($C$10:C49))</f>
        <v>40</v>
      </c>
      <c r="B49" s="114"/>
      <c r="C49" s="122" t="s">
        <v>400</v>
      </c>
      <c r="D49" s="122" t="s">
        <v>401</v>
      </c>
      <c r="E49" s="111">
        <v>312000</v>
      </c>
      <c r="F49" s="35"/>
    </row>
    <row r="50" spans="1:6" s="57" customFormat="1" ht="15.75">
      <c r="A50" s="116">
        <f>IF(LEN(C50)=0,"",COUNTA($C$10:C50))</f>
        <v>41</v>
      </c>
      <c r="B50" s="114"/>
      <c r="C50" s="122" t="s">
        <v>402</v>
      </c>
      <c r="D50" s="122" t="s">
        <v>403</v>
      </c>
      <c r="E50" s="111">
        <v>556000</v>
      </c>
      <c r="F50" s="35"/>
    </row>
    <row r="51" spans="1:6" s="57" customFormat="1" ht="15.75">
      <c r="A51" s="116">
        <f>IF(LEN(C51)=0,"",COUNTA($C$10:C51))</f>
        <v>42</v>
      </c>
      <c r="B51" s="175" t="s">
        <v>173</v>
      </c>
      <c r="C51" s="122" t="s">
        <v>404</v>
      </c>
      <c r="D51" s="122" t="s">
        <v>405</v>
      </c>
      <c r="E51" s="111">
        <v>185000</v>
      </c>
      <c r="F51" s="35"/>
    </row>
    <row r="52" spans="1:6" s="57" customFormat="1" ht="15.75">
      <c r="A52" s="116">
        <f>IF(LEN(C52)=0,"",COUNTA($C$10:C52))</f>
        <v>43</v>
      </c>
      <c r="B52" s="175"/>
      <c r="C52" s="122" t="s">
        <v>406</v>
      </c>
      <c r="D52" s="122" t="s">
        <v>407</v>
      </c>
      <c r="E52" s="111">
        <v>185000</v>
      </c>
      <c r="F52" s="35"/>
    </row>
    <row r="53" spans="1:6" s="57" customFormat="1" ht="15.75">
      <c r="A53" s="116">
        <f>IF(LEN(C53)=0,"",COUNTA($C$10:C53))</f>
        <v>44</v>
      </c>
      <c r="B53" s="175"/>
      <c r="C53" s="122" t="s">
        <v>408</v>
      </c>
      <c r="D53" s="122" t="s">
        <v>409</v>
      </c>
      <c r="E53" s="111">
        <v>281000</v>
      </c>
      <c r="F53" s="35"/>
    </row>
    <row r="54" spans="1:6" s="57" customFormat="1" ht="15.75">
      <c r="A54" s="116">
        <f>IF(LEN(C54)=0,"",COUNTA($C$10:C54))</f>
        <v>45</v>
      </c>
      <c r="B54" s="112"/>
      <c r="C54" s="122" t="s">
        <v>410</v>
      </c>
      <c r="D54" s="122" t="s">
        <v>411</v>
      </c>
      <c r="E54" s="111">
        <v>363000</v>
      </c>
      <c r="F54" s="35"/>
    </row>
    <row r="55" spans="1:6" s="32" customFormat="1" ht="15.75">
      <c r="A55" s="116">
        <f>IF(LEN(C55)=0,"",COUNTA($C$10:C55))</f>
        <v>46</v>
      </c>
      <c r="B55" s="112"/>
      <c r="C55" s="122" t="s">
        <v>412</v>
      </c>
      <c r="D55" s="122" t="s">
        <v>413</v>
      </c>
      <c r="E55" s="111">
        <v>166000</v>
      </c>
      <c r="F55" s="35"/>
    </row>
    <row r="56" spans="1:6" s="32" customFormat="1" ht="15.75">
      <c r="A56" s="116">
        <f>IF(LEN(C56)=0,"",COUNTA($C$10:C56))</f>
        <v>47</v>
      </c>
      <c r="B56" s="112"/>
      <c r="C56" s="122" t="s">
        <v>414</v>
      </c>
      <c r="D56" s="122" t="s">
        <v>415</v>
      </c>
      <c r="E56" s="111">
        <v>89000</v>
      </c>
      <c r="F56" s="35"/>
    </row>
    <row r="57" spans="1:6" s="32" customFormat="1" ht="15.75">
      <c r="A57" s="116">
        <f>IF(LEN(C57)=0,"",COUNTA($C$10:C57))</f>
        <v>48</v>
      </c>
      <c r="B57" s="112"/>
      <c r="C57" s="122" t="s">
        <v>416</v>
      </c>
      <c r="D57" s="122" t="s">
        <v>417</v>
      </c>
      <c r="E57" s="111">
        <v>188000</v>
      </c>
      <c r="F57" s="35"/>
    </row>
    <row r="58" spans="1:6" s="32" customFormat="1" ht="15.75">
      <c r="A58" s="116">
        <f>IF(LEN(C58)=0,"",COUNTA($C$10:C58))</f>
        <v>49</v>
      </c>
      <c r="B58" s="112"/>
      <c r="C58" s="122" t="s">
        <v>418</v>
      </c>
      <c r="D58" s="122" t="s">
        <v>419</v>
      </c>
      <c r="E58" s="111">
        <v>1172000</v>
      </c>
      <c r="F58" s="35"/>
    </row>
    <row r="59" spans="1:6" s="32" customFormat="1" ht="15.75">
      <c r="A59" s="116">
        <f>IF(LEN(C59)=0,"",COUNTA($C$10:C59))</f>
        <v>50</v>
      </c>
      <c r="B59" s="112"/>
      <c r="C59" s="122" t="s">
        <v>420</v>
      </c>
      <c r="D59" s="122" t="s">
        <v>421</v>
      </c>
      <c r="E59" s="111">
        <v>119000</v>
      </c>
      <c r="F59" s="35"/>
    </row>
    <row r="60" spans="1:6" s="32" customFormat="1" ht="15.75">
      <c r="A60" s="116">
        <f>IF(LEN(C60)=0,"",COUNTA($C$10:C60))</f>
        <v>51</v>
      </c>
      <c r="B60" s="112"/>
      <c r="C60" s="122" t="s">
        <v>422</v>
      </c>
      <c r="D60" s="122" t="s">
        <v>423</v>
      </c>
      <c r="E60" s="111">
        <v>227000</v>
      </c>
      <c r="F60" s="35"/>
    </row>
    <row r="61" spans="1:6" s="32" customFormat="1" ht="15.75">
      <c r="A61" s="116">
        <f>IF(LEN(C61)=0,"",COUNTA($C$10:C61))</f>
        <v>52</v>
      </c>
      <c r="B61" s="112"/>
      <c r="C61" s="122" t="s">
        <v>424</v>
      </c>
      <c r="D61" s="122" t="s">
        <v>425</v>
      </c>
      <c r="E61" s="111">
        <v>342000</v>
      </c>
      <c r="F61" s="35"/>
    </row>
    <row r="62" spans="1:6" s="32" customFormat="1" ht="15.75">
      <c r="A62" s="116">
        <f>IF(LEN(C62)=0,"",COUNTA($C$10:C62))</f>
        <v>53</v>
      </c>
      <c r="B62" s="112"/>
      <c r="C62" s="122" t="s">
        <v>200</v>
      </c>
      <c r="D62" s="122" t="s">
        <v>426</v>
      </c>
      <c r="E62" s="111">
        <v>539000</v>
      </c>
      <c r="F62" s="35"/>
    </row>
    <row r="63" spans="1:6" s="32" customFormat="1" ht="15.75">
      <c r="A63" s="116">
        <f>IF(LEN(C63)=0,"",COUNTA($C$10:C63))</f>
        <v>54</v>
      </c>
      <c r="B63" s="113" t="s">
        <v>199</v>
      </c>
      <c r="C63" s="122" t="s">
        <v>427</v>
      </c>
      <c r="D63" s="122" t="s">
        <v>428</v>
      </c>
      <c r="E63" s="111">
        <v>338000</v>
      </c>
      <c r="F63" s="35"/>
    </row>
    <row r="64" spans="1:6" s="32" customFormat="1" ht="15.75">
      <c r="A64" s="116">
        <f>IF(LEN(C64)=0,"",COUNTA($C$10:C64))</f>
        <v>55</v>
      </c>
      <c r="B64" s="183" t="s">
        <v>83</v>
      </c>
      <c r="C64" s="122" t="s">
        <v>429</v>
      </c>
      <c r="D64" s="122" t="s">
        <v>430</v>
      </c>
      <c r="E64" s="111">
        <v>233000</v>
      </c>
      <c r="F64" s="35"/>
    </row>
    <row r="65" spans="1:6" s="32" customFormat="1" ht="15.75">
      <c r="A65" s="116">
        <f>IF(LEN(C65)=0,"",COUNTA($C$10:C65))</f>
        <v>56</v>
      </c>
      <c r="B65" s="183"/>
      <c r="C65" s="122" t="s">
        <v>431</v>
      </c>
      <c r="D65" s="122" t="s">
        <v>432</v>
      </c>
      <c r="E65" s="111">
        <v>233000</v>
      </c>
      <c r="F65" s="35"/>
    </row>
    <row r="66" spans="1:6" s="32" customFormat="1" ht="15.75">
      <c r="A66" s="116">
        <f>IF(LEN(C66)=0,"",COUNTA($C$10:C66))</f>
        <v>57</v>
      </c>
      <c r="B66" s="183"/>
      <c r="C66" s="122" t="s">
        <v>433</v>
      </c>
      <c r="D66" s="122" t="s">
        <v>434</v>
      </c>
      <c r="E66" s="111">
        <v>233000</v>
      </c>
      <c r="F66" s="35"/>
    </row>
    <row r="67" spans="1:6" s="32" customFormat="1" ht="15.75">
      <c r="A67" s="116">
        <f>IF(LEN(C67)=0,"",COUNTA($C$10:C67))</f>
        <v>58</v>
      </c>
      <c r="B67" s="112"/>
      <c r="C67" s="122" t="s">
        <v>435</v>
      </c>
      <c r="D67" s="122" t="s">
        <v>436</v>
      </c>
      <c r="E67" s="111">
        <v>105000</v>
      </c>
      <c r="F67" s="35"/>
    </row>
    <row r="68" spans="1:6" s="32" customFormat="1" ht="15.75">
      <c r="A68" s="116">
        <f>IF(LEN(C68)=0,"",COUNTA($C$10:C68))</f>
        <v>59</v>
      </c>
      <c r="B68" s="113"/>
      <c r="C68" s="122" t="s">
        <v>437</v>
      </c>
      <c r="D68" s="122" t="s">
        <v>438</v>
      </c>
      <c r="E68" s="111">
        <v>675000</v>
      </c>
      <c r="F68" s="35"/>
    </row>
    <row r="69" spans="1:6" s="32" customFormat="1" ht="15.75">
      <c r="A69" s="116">
        <f>IF(LEN(C69)=0,"",COUNTA($C$10:C69))</f>
        <v>60</v>
      </c>
      <c r="B69" s="113"/>
      <c r="C69" s="122" t="s">
        <v>439</v>
      </c>
      <c r="D69" s="122" t="s">
        <v>440</v>
      </c>
      <c r="E69" s="111">
        <v>119000</v>
      </c>
      <c r="F69" s="35"/>
    </row>
    <row r="70" spans="1:6" s="32" customFormat="1" ht="15.75">
      <c r="A70" s="116">
        <f>IF(LEN(C70)=0,"",COUNTA($C$10:C70))</f>
        <v>61</v>
      </c>
      <c r="B70" s="112"/>
      <c r="C70" s="122" t="s">
        <v>59</v>
      </c>
      <c r="D70" s="122" t="s">
        <v>441</v>
      </c>
      <c r="E70" s="111">
        <v>608000</v>
      </c>
      <c r="F70" s="35"/>
    </row>
    <row r="71" spans="1:6" s="69" customFormat="1" ht="15.75">
      <c r="A71" s="116">
        <f>IF(LEN(C71)=0,"",COUNTA($C$10:C71))</f>
        <v>62</v>
      </c>
      <c r="B71" s="175"/>
      <c r="C71" s="122" t="s">
        <v>442</v>
      </c>
      <c r="D71" s="122" t="s">
        <v>443</v>
      </c>
      <c r="E71" s="111">
        <v>240000</v>
      </c>
      <c r="F71" s="35"/>
    </row>
    <row r="72" spans="1:6" s="69" customFormat="1" ht="15.75">
      <c r="A72" s="116">
        <f>IF(LEN(C72)=0,"",COUNTA($C$10:C72))</f>
        <v>63</v>
      </c>
      <c r="B72" s="175"/>
      <c r="C72" s="122" t="s">
        <v>444</v>
      </c>
      <c r="D72" s="122" t="s">
        <v>445</v>
      </c>
      <c r="E72" s="111">
        <v>171000</v>
      </c>
      <c r="F72" s="35"/>
    </row>
    <row r="73" spans="1:6" s="32" customFormat="1" ht="15.75">
      <c r="A73" s="116">
        <f>IF(LEN(C73)=0,"",COUNTA($C$10:C73))</f>
        <v>64</v>
      </c>
      <c r="B73" s="112"/>
      <c r="C73" s="122" t="s">
        <v>446</v>
      </c>
      <c r="D73" s="122" t="s">
        <v>447</v>
      </c>
      <c r="E73" s="111">
        <v>362000</v>
      </c>
      <c r="F73" s="35"/>
    </row>
    <row r="74" spans="1:6" s="32" customFormat="1" ht="15.75">
      <c r="A74" s="116">
        <f>IF(LEN(C74)=0,"",COUNTA($C$10:C74))</f>
        <v>65</v>
      </c>
      <c r="B74" s="113"/>
      <c r="C74" s="122" t="s">
        <v>448</v>
      </c>
      <c r="D74" s="122" t="s">
        <v>449</v>
      </c>
      <c r="E74" s="111">
        <v>97000</v>
      </c>
      <c r="F74" s="35"/>
    </row>
    <row r="75" spans="1:6" s="32" customFormat="1" ht="15.75">
      <c r="A75" s="116">
        <f>IF(LEN(C75)=0,"",COUNTA($C$10:C75))</f>
        <v>66</v>
      </c>
      <c r="B75" s="113"/>
      <c r="C75" s="122" t="s">
        <v>450</v>
      </c>
      <c r="D75" s="122" t="s">
        <v>451</v>
      </c>
      <c r="E75" s="111">
        <v>817000</v>
      </c>
      <c r="F75" s="35"/>
    </row>
    <row r="76" spans="1:6" s="32" customFormat="1" ht="15.75">
      <c r="A76" s="116">
        <f>IF(LEN(C76)=0,"",COUNTA($C$10:C76))</f>
        <v>67</v>
      </c>
      <c r="B76" s="113"/>
      <c r="C76" s="122" t="s">
        <v>452</v>
      </c>
      <c r="D76" s="122" t="s">
        <v>453</v>
      </c>
      <c r="E76" s="111">
        <v>297000</v>
      </c>
      <c r="F76" s="35"/>
    </row>
    <row r="77" spans="1:6" s="32" customFormat="1" ht="15.75">
      <c r="A77" s="116">
        <f>IF(LEN(C77)=0,"",COUNTA($C$10:C77))</f>
        <v>68</v>
      </c>
      <c r="B77" s="113"/>
      <c r="C77" s="122" t="s">
        <v>454</v>
      </c>
      <c r="D77" s="122" t="s">
        <v>455</v>
      </c>
      <c r="E77" s="111">
        <v>297000</v>
      </c>
      <c r="F77" s="35"/>
    </row>
    <row r="78" spans="1:6" s="32" customFormat="1" ht="15.75">
      <c r="A78" s="116">
        <f>IF(LEN(C78)=0,"",COUNTA($C$10:C78))</f>
        <v>69</v>
      </c>
      <c r="B78" s="113"/>
      <c r="C78" s="122" t="s">
        <v>456</v>
      </c>
      <c r="D78" s="122" t="s">
        <v>457</v>
      </c>
      <c r="E78" s="111">
        <v>223000</v>
      </c>
      <c r="F78" s="35"/>
    </row>
    <row r="80" spans="1:6" ht="16.5">
      <c r="A80" s="184" t="s">
        <v>89</v>
      </c>
      <c r="B80" s="185"/>
      <c r="C80" s="185"/>
      <c r="D80" s="185"/>
      <c r="E80" s="185"/>
    </row>
    <row r="81" spans="1:5" ht="16.5">
      <c r="A81" s="186" t="s">
        <v>267</v>
      </c>
      <c r="B81" s="187"/>
      <c r="C81" s="187"/>
      <c r="D81" s="187"/>
      <c r="E81" s="187"/>
    </row>
  </sheetData>
  <mergeCells count="17">
    <mergeCell ref="A80:E80"/>
    <mergeCell ref="A81:E81"/>
    <mergeCell ref="A1:E4"/>
    <mergeCell ref="A6:E6"/>
    <mergeCell ref="A8:C8"/>
    <mergeCell ref="B9:C9"/>
    <mergeCell ref="B32:B33"/>
    <mergeCell ref="A7:D7"/>
    <mergeCell ref="B17:B19"/>
    <mergeCell ref="B35:B40"/>
    <mergeCell ref="C10:D10"/>
    <mergeCell ref="B71:B72"/>
    <mergeCell ref="B51:B53"/>
    <mergeCell ref="B34"/>
    <mergeCell ref="B15:B16"/>
    <mergeCell ref="B26:B30"/>
    <mergeCell ref="B64:B66"/>
  </mergeCells>
  <conditionalFormatting sqref="C10:C78">
    <cfRule type="duplicateValues" dxfId="2" priority="20"/>
  </conditionalFormatting>
  <pageMargins left="0.37" right="0.28999999999999998" top="0.28999999999999998" bottom="0.12" header="0.3" footer="0.15"/>
  <pageSetup scale="8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6F0B0-400C-40BC-B56F-9C536151D303}">
  <sheetPr>
    <pageSetUpPr fitToPage="1"/>
  </sheetPr>
  <dimension ref="A1:I153"/>
  <sheetViews>
    <sheetView tabSelected="1" topLeftCell="A97" zoomScaleNormal="100" workbookViewId="0">
      <selection activeCell="H108" sqref="H108"/>
    </sheetView>
  </sheetViews>
  <sheetFormatPr defaultColWidth="49.875" defaultRowHeight="14.25"/>
  <cols>
    <col min="1" max="1" width="6.125" style="1" customWidth="1"/>
    <col min="2" max="2" width="18.875" style="1" customWidth="1"/>
    <col min="3" max="3" width="28.375" style="1" customWidth="1"/>
    <col min="4" max="4" width="26" style="1" customWidth="1"/>
    <col min="5" max="5" width="14.125" style="1" bestFit="1" customWidth="1"/>
    <col min="6" max="6" width="19.125" style="1" customWidth="1"/>
    <col min="7" max="254" width="49.875" style="1"/>
    <col min="255" max="255" width="6.125" style="1" customWidth="1"/>
    <col min="256" max="256" width="22.125" style="1" customWidth="1"/>
    <col min="257" max="257" width="45.25" style="1" customWidth="1"/>
    <col min="258" max="260" width="12.375" style="1" customWidth="1"/>
    <col min="261" max="261" width="15.75" style="1" customWidth="1"/>
    <col min="262" max="510" width="49.875" style="1"/>
    <col min="511" max="511" width="6.125" style="1" customWidth="1"/>
    <col min="512" max="512" width="22.125" style="1" customWidth="1"/>
    <col min="513" max="513" width="45.25" style="1" customWidth="1"/>
    <col min="514" max="516" width="12.375" style="1" customWidth="1"/>
    <col min="517" max="517" width="15.75" style="1" customWidth="1"/>
    <col min="518" max="766" width="49.875" style="1"/>
    <col min="767" max="767" width="6.125" style="1" customWidth="1"/>
    <col min="768" max="768" width="22.125" style="1" customWidth="1"/>
    <col min="769" max="769" width="45.25" style="1" customWidth="1"/>
    <col min="770" max="772" width="12.375" style="1" customWidth="1"/>
    <col min="773" max="773" width="15.75" style="1" customWidth="1"/>
    <col min="774" max="1022" width="49.875" style="1"/>
    <col min="1023" max="1023" width="6.125" style="1" customWidth="1"/>
    <col min="1024" max="1024" width="22.125" style="1" customWidth="1"/>
    <col min="1025" max="1025" width="45.25" style="1" customWidth="1"/>
    <col min="1026" max="1028" width="12.375" style="1" customWidth="1"/>
    <col min="1029" max="1029" width="15.75" style="1" customWidth="1"/>
    <col min="1030" max="1278" width="49.875" style="1"/>
    <col min="1279" max="1279" width="6.125" style="1" customWidth="1"/>
    <col min="1280" max="1280" width="22.125" style="1" customWidth="1"/>
    <col min="1281" max="1281" width="45.25" style="1" customWidth="1"/>
    <col min="1282" max="1284" width="12.375" style="1" customWidth="1"/>
    <col min="1285" max="1285" width="15.75" style="1" customWidth="1"/>
    <col min="1286" max="1534" width="49.875" style="1"/>
    <col min="1535" max="1535" width="6.125" style="1" customWidth="1"/>
    <col min="1536" max="1536" width="22.125" style="1" customWidth="1"/>
    <col min="1537" max="1537" width="45.25" style="1" customWidth="1"/>
    <col min="1538" max="1540" width="12.375" style="1" customWidth="1"/>
    <col min="1541" max="1541" width="15.75" style="1" customWidth="1"/>
    <col min="1542" max="1790" width="49.875" style="1"/>
    <col min="1791" max="1791" width="6.125" style="1" customWidth="1"/>
    <col min="1792" max="1792" width="22.125" style="1" customWidth="1"/>
    <col min="1793" max="1793" width="45.25" style="1" customWidth="1"/>
    <col min="1794" max="1796" width="12.375" style="1" customWidth="1"/>
    <col min="1797" max="1797" width="15.75" style="1" customWidth="1"/>
    <col min="1798" max="2046" width="49.875" style="1"/>
    <col min="2047" max="2047" width="6.125" style="1" customWidth="1"/>
    <col min="2048" max="2048" width="22.125" style="1" customWidth="1"/>
    <col min="2049" max="2049" width="45.25" style="1" customWidth="1"/>
    <col min="2050" max="2052" width="12.375" style="1" customWidth="1"/>
    <col min="2053" max="2053" width="15.75" style="1" customWidth="1"/>
    <col min="2054" max="2302" width="49.875" style="1"/>
    <col min="2303" max="2303" width="6.125" style="1" customWidth="1"/>
    <col min="2304" max="2304" width="22.125" style="1" customWidth="1"/>
    <col min="2305" max="2305" width="45.25" style="1" customWidth="1"/>
    <col min="2306" max="2308" width="12.375" style="1" customWidth="1"/>
    <col min="2309" max="2309" width="15.75" style="1" customWidth="1"/>
    <col min="2310" max="2558" width="49.875" style="1"/>
    <col min="2559" max="2559" width="6.125" style="1" customWidth="1"/>
    <col min="2560" max="2560" width="22.125" style="1" customWidth="1"/>
    <col min="2561" max="2561" width="45.25" style="1" customWidth="1"/>
    <col min="2562" max="2564" width="12.375" style="1" customWidth="1"/>
    <col min="2565" max="2565" width="15.75" style="1" customWidth="1"/>
    <col min="2566" max="2814" width="49.875" style="1"/>
    <col min="2815" max="2815" width="6.125" style="1" customWidth="1"/>
    <col min="2816" max="2816" width="22.125" style="1" customWidth="1"/>
    <col min="2817" max="2817" width="45.25" style="1" customWidth="1"/>
    <col min="2818" max="2820" width="12.375" style="1" customWidth="1"/>
    <col min="2821" max="2821" width="15.75" style="1" customWidth="1"/>
    <col min="2822" max="3070" width="49.875" style="1"/>
    <col min="3071" max="3071" width="6.125" style="1" customWidth="1"/>
    <col min="3072" max="3072" width="22.125" style="1" customWidth="1"/>
    <col min="3073" max="3073" width="45.25" style="1" customWidth="1"/>
    <col min="3074" max="3076" width="12.375" style="1" customWidth="1"/>
    <col min="3077" max="3077" width="15.75" style="1" customWidth="1"/>
    <col min="3078" max="3326" width="49.875" style="1"/>
    <col min="3327" max="3327" width="6.125" style="1" customWidth="1"/>
    <col min="3328" max="3328" width="22.125" style="1" customWidth="1"/>
    <col min="3329" max="3329" width="45.25" style="1" customWidth="1"/>
    <col min="3330" max="3332" width="12.375" style="1" customWidth="1"/>
    <col min="3333" max="3333" width="15.75" style="1" customWidth="1"/>
    <col min="3334" max="3582" width="49.875" style="1"/>
    <col min="3583" max="3583" width="6.125" style="1" customWidth="1"/>
    <col min="3584" max="3584" width="22.125" style="1" customWidth="1"/>
    <col min="3585" max="3585" width="45.25" style="1" customWidth="1"/>
    <col min="3586" max="3588" width="12.375" style="1" customWidth="1"/>
    <col min="3589" max="3589" width="15.75" style="1" customWidth="1"/>
    <col min="3590" max="3838" width="49.875" style="1"/>
    <col min="3839" max="3839" width="6.125" style="1" customWidth="1"/>
    <col min="3840" max="3840" width="22.125" style="1" customWidth="1"/>
    <col min="3841" max="3841" width="45.25" style="1" customWidth="1"/>
    <col min="3842" max="3844" width="12.375" style="1" customWidth="1"/>
    <col min="3845" max="3845" width="15.75" style="1" customWidth="1"/>
    <col min="3846" max="4094" width="49.875" style="1"/>
    <col min="4095" max="4095" width="6.125" style="1" customWidth="1"/>
    <col min="4096" max="4096" width="22.125" style="1" customWidth="1"/>
    <col min="4097" max="4097" width="45.25" style="1" customWidth="1"/>
    <col min="4098" max="4100" width="12.375" style="1" customWidth="1"/>
    <col min="4101" max="4101" width="15.75" style="1" customWidth="1"/>
    <col min="4102" max="4350" width="49.875" style="1"/>
    <col min="4351" max="4351" width="6.125" style="1" customWidth="1"/>
    <col min="4352" max="4352" width="22.125" style="1" customWidth="1"/>
    <col min="4353" max="4353" width="45.25" style="1" customWidth="1"/>
    <col min="4354" max="4356" width="12.375" style="1" customWidth="1"/>
    <col min="4357" max="4357" width="15.75" style="1" customWidth="1"/>
    <col min="4358" max="4606" width="49.875" style="1"/>
    <col min="4607" max="4607" width="6.125" style="1" customWidth="1"/>
    <col min="4608" max="4608" width="22.125" style="1" customWidth="1"/>
    <col min="4609" max="4609" width="45.25" style="1" customWidth="1"/>
    <col min="4610" max="4612" width="12.375" style="1" customWidth="1"/>
    <col min="4613" max="4613" width="15.75" style="1" customWidth="1"/>
    <col min="4614" max="4862" width="49.875" style="1"/>
    <col min="4863" max="4863" width="6.125" style="1" customWidth="1"/>
    <col min="4864" max="4864" width="22.125" style="1" customWidth="1"/>
    <col min="4865" max="4865" width="45.25" style="1" customWidth="1"/>
    <col min="4866" max="4868" width="12.375" style="1" customWidth="1"/>
    <col min="4869" max="4869" width="15.75" style="1" customWidth="1"/>
    <col min="4870" max="5118" width="49.875" style="1"/>
    <col min="5119" max="5119" width="6.125" style="1" customWidth="1"/>
    <col min="5120" max="5120" width="22.125" style="1" customWidth="1"/>
    <col min="5121" max="5121" width="45.25" style="1" customWidth="1"/>
    <col min="5122" max="5124" width="12.375" style="1" customWidth="1"/>
    <col min="5125" max="5125" width="15.75" style="1" customWidth="1"/>
    <col min="5126" max="5374" width="49.875" style="1"/>
    <col min="5375" max="5375" width="6.125" style="1" customWidth="1"/>
    <col min="5376" max="5376" width="22.125" style="1" customWidth="1"/>
    <col min="5377" max="5377" width="45.25" style="1" customWidth="1"/>
    <col min="5378" max="5380" width="12.375" style="1" customWidth="1"/>
    <col min="5381" max="5381" width="15.75" style="1" customWidth="1"/>
    <col min="5382" max="5630" width="49.875" style="1"/>
    <col min="5631" max="5631" width="6.125" style="1" customWidth="1"/>
    <col min="5632" max="5632" width="22.125" style="1" customWidth="1"/>
    <col min="5633" max="5633" width="45.25" style="1" customWidth="1"/>
    <col min="5634" max="5636" width="12.375" style="1" customWidth="1"/>
    <col min="5637" max="5637" width="15.75" style="1" customWidth="1"/>
    <col min="5638" max="5886" width="49.875" style="1"/>
    <col min="5887" max="5887" width="6.125" style="1" customWidth="1"/>
    <col min="5888" max="5888" width="22.125" style="1" customWidth="1"/>
    <col min="5889" max="5889" width="45.25" style="1" customWidth="1"/>
    <col min="5890" max="5892" width="12.375" style="1" customWidth="1"/>
    <col min="5893" max="5893" width="15.75" style="1" customWidth="1"/>
    <col min="5894" max="6142" width="49.875" style="1"/>
    <col min="6143" max="6143" width="6.125" style="1" customWidth="1"/>
    <col min="6144" max="6144" width="22.125" style="1" customWidth="1"/>
    <col min="6145" max="6145" width="45.25" style="1" customWidth="1"/>
    <col min="6146" max="6148" width="12.375" style="1" customWidth="1"/>
    <col min="6149" max="6149" width="15.75" style="1" customWidth="1"/>
    <col min="6150" max="6398" width="49.875" style="1"/>
    <col min="6399" max="6399" width="6.125" style="1" customWidth="1"/>
    <col min="6400" max="6400" width="22.125" style="1" customWidth="1"/>
    <col min="6401" max="6401" width="45.25" style="1" customWidth="1"/>
    <col min="6402" max="6404" width="12.375" style="1" customWidth="1"/>
    <col min="6405" max="6405" width="15.75" style="1" customWidth="1"/>
    <col min="6406" max="6654" width="49.875" style="1"/>
    <col min="6655" max="6655" width="6.125" style="1" customWidth="1"/>
    <col min="6656" max="6656" width="22.125" style="1" customWidth="1"/>
    <col min="6657" max="6657" width="45.25" style="1" customWidth="1"/>
    <col min="6658" max="6660" width="12.375" style="1" customWidth="1"/>
    <col min="6661" max="6661" width="15.75" style="1" customWidth="1"/>
    <col min="6662" max="6910" width="49.875" style="1"/>
    <col min="6911" max="6911" width="6.125" style="1" customWidth="1"/>
    <col min="6912" max="6912" width="22.125" style="1" customWidth="1"/>
    <col min="6913" max="6913" width="45.25" style="1" customWidth="1"/>
    <col min="6914" max="6916" width="12.375" style="1" customWidth="1"/>
    <col min="6917" max="6917" width="15.75" style="1" customWidth="1"/>
    <col min="6918" max="7166" width="49.875" style="1"/>
    <col min="7167" max="7167" width="6.125" style="1" customWidth="1"/>
    <col min="7168" max="7168" width="22.125" style="1" customWidth="1"/>
    <col min="7169" max="7169" width="45.25" style="1" customWidth="1"/>
    <col min="7170" max="7172" width="12.375" style="1" customWidth="1"/>
    <col min="7173" max="7173" width="15.75" style="1" customWidth="1"/>
    <col min="7174" max="7422" width="49.875" style="1"/>
    <col min="7423" max="7423" width="6.125" style="1" customWidth="1"/>
    <col min="7424" max="7424" width="22.125" style="1" customWidth="1"/>
    <col min="7425" max="7425" width="45.25" style="1" customWidth="1"/>
    <col min="7426" max="7428" width="12.375" style="1" customWidth="1"/>
    <col min="7429" max="7429" width="15.75" style="1" customWidth="1"/>
    <col min="7430" max="7678" width="49.875" style="1"/>
    <col min="7679" max="7679" width="6.125" style="1" customWidth="1"/>
    <col min="7680" max="7680" width="22.125" style="1" customWidth="1"/>
    <col min="7681" max="7681" width="45.25" style="1" customWidth="1"/>
    <col min="7682" max="7684" width="12.375" style="1" customWidth="1"/>
    <col min="7685" max="7685" width="15.75" style="1" customWidth="1"/>
    <col min="7686" max="7934" width="49.875" style="1"/>
    <col min="7935" max="7935" width="6.125" style="1" customWidth="1"/>
    <col min="7936" max="7936" width="22.125" style="1" customWidth="1"/>
    <col min="7937" max="7937" width="45.25" style="1" customWidth="1"/>
    <col min="7938" max="7940" width="12.375" style="1" customWidth="1"/>
    <col min="7941" max="7941" width="15.75" style="1" customWidth="1"/>
    <col min="7942" max="8190" width="49.875" style="1"/>
    <col min="8191" max="8191" width="6.125" style="1" customWidth="1"/>
    <col min="8192" max="8192" width="22.125" style="1" customWidth="1"/>
    <col min="8193" max="8193" width="45.25" style="1" customWidth="1"/>
    <col min="8194" max="8196" width="12.375" style="1" customWidth="1"/>
    <col min="8197" max="8197" width="15.75" style="1" customWidth="1"/>
    <col min="8198" max="8446" width="49.875" style="1"/>
    <col min="8447" max="8447" width="6.125" style="1" customWidth="1"/>
    <col min="8448" max="8448" width="22.125" style="1" customWidth="1"/>
    <col min="8449" max="8449" width="45.25" style="1" customWidth="1"/>
    <col min="8450" max="8452" width="12.375" style="1" customWidth="1"/>
    <col min="8453" max="8453" width="15.75" style="1" customWidth="1"/>
    <col min="8454" max="8702" width="49.875" style="1"/>
    <col min="8703" max="8703" width="6.125" style="1" customWidth="1"/>
    <col min="8704" max="8704" width="22.125" style="1" customWidth="1"/>
    <col min="8705" max="8705" width="45.25" style="1" customWidth="1"/>
    <col min="8706" max="8708" width="12.375" style="1" customWidth="1"/>
    <col min="8709" max="8709" width="15.75" style="1" customWidth="1"/>
    <col min="8710" max="8958" width="49.875" style="1"/>
    <col min="8959" max="8959" width="6.125" style="1" customWidth="1"/>
    <col min="8960" max="8960" width="22.125" style="1" customWidth="1"/>
    <col min="8961" max="8961" width="45.25" style="1" customWidth="1"/>
    <col min="8962" max="8964" width="12.375" style="1" customWidth="1"/>
    <col min="8965" max="8965" width="15.75" style="1" customWidth="1"/>
    <col min="8966" max="9214" width="49.875" style="1"/>
    <col min="9215" max="9215" width="6.125" style="1" customWidth="1"/>
    <col min="9216" max="9216" width="22.125" style="1" customWidth="1"/>
    <col min="9217" max="9217" width="45.25" style="1" customWidth="1"/>
    <col min="9218" max="9220" width="12.375" style="1" customWidth="1"/>
    <col min="9221" max="9221" width="15.75" style="1" customWidth="1"/>
    <col min="9222" max="9470" width="49.875" style="1"/>
    <col min="9471" max="9471" width="6.125" style="1" customWidth="1"/>
    <col min="9472" max="9472" width="22.125" style="1" customWidth="1"/>
    <col min="9473" max="9473" width="45.25" style="1" customWidth="1"/>
    <col min="9474" max="9476" width="12.375" style="1" customWidth="1"/>
    <col min="9477" max="9477" width="15.75" style="1" customWidth="1"/>
    <col min="9478" max="9726" width="49.875" style="1"/>
    <col min="9727" max="9727" width="6.125" style="1" customWidth="1"/>
    <col min="9728" max="9728" width="22.125" style="1" customWidth="1"/>
    <col min="9729" max="9729" width="45.25" style="1" customWidth="1"/>
    <col min="9730" max="9732" width="12.375" style="1" customWidth="1"/>
    <col min="9733" max="9733" width="15.75" style="1" customWidth="1"/>
    <col min="9734" max="9982" width="49.875" style="1"/>
    <col min="9983" max="9983" width="6.125" style="1" customWidth="1"/>
    <col min="9984" max="9984" width="22.125" style="1" customWidth="1"/>
    <col min="9985" max="9985" width="45.25" style="1" customWidth="1"/>
    <col min="9986" max="9988" width="12.375" style="1" customWidth="1"/>
    <col min="9989" max="9989" width="15.75" style="1" customWidth="1"/>
    <col min="9990" max="10238" width="49.875" style="1"/>
    <col min="10239" max="10239" width="6.125" style="1" customWidth="1"/>
    <col min="10240" max="10240" width="22.125" style="1" customWidth="1"/>
    <col min="10241" max="10241" width="45.25" style="1" customWidth="1"/>
    <col min="10242" max="10244" width="12.375" style="1" customWidth="1"/>
    <col min="10245" max="10245" width="15.75" style="1" customWidth="1"/>
    <col min="10246" max="10494" width="49.875" style="1"/>
    <col min="10495" max="10495" width="6.125" style="1" customWidth="1"/>
    <col min="10496" max="10496" width="22.125" style="1" customWidth="1"/>
    <col min="10497" max="10497" width="45.25" style="1" customWidth="1"/>
    <col min="10498" max="10500" width="12.375" style="1" customWidth="1"/>
    <col min="10501" max="10501" width="15.75" style="1" customWidth="1"/>
    <col min="10502" max="10750" width="49.875" style="1"/>
    <col min="10751" max="10751" width="6.125" style="1" customWidth="1"/>
    <col min="10752" max="10752" width="22.125" style="1" customWidth="1"/>
    <col min="10753" max="10753" width="45.25" style="1" customWidth="1"/>
    <col min="10754" max="10756" width="12.375" style="1" customWidth="1"/>
    <col min="10757" max="10757" width="15.75" style="1" customWidth="1"/>
    <col min="10758" max="11006" width="49.875" style="1"/>
    <col min="11007" max="11007" width="6.125" style="1" customWidth="1"/>
    <col min="11008" max="11008" width="22.125" style="1" customWidth="1"/>
    <col min="11009" max="11009" width="45.25" style="1" customWidth="1"/>
    <col min="11010" max="11012" width="12.375" style="1" customWidth="1"/>
    <col min="11013" max="11013" width="15.75" style="1" customWidth="1"/>
    <col min="11014" max="11262" width="49.875" style="1"/>
    <col min="11263" max="11263" width="6.125" style="1" customWidth="1"/>
    <col min="11264" max="11264" width="22.125" style="1" customWidth="1"/>
    <col min="11265" max="11265" width="45.25" style="1" customWidth="1"/>
    <col min="11266" max="11268" width="12.375" style="1" customWidth="1"/>
    <col min="11269" max="11269" width="15.75" style="1" customWidth="1"/>
    <col min="11270" max="11518" width="49.875" style="1"/>
    <col min="11519" max="11519" width="6.125" style="1" customWidth="1"/>
    <col min="11520" max="11520" width="22.125" style="1" customWidth="1"/>
    <col min="11521" max="11521" width="45.25" style="1" customWidth="1"/>
    <col min="11522" max="11524" width="12.375" style="1" customWidth="1"/>
    <col min="11525" max="11525" width="15.75" style="1" customWidth="1"/>
    <col min="11526" max="11774" width="49.875" style="1"/>
    <col min="11775" max="11775" width="6.125" style="1" customWidth="1"/>
    <col min="11776" max="11776" width="22.125" style="1" customWidth="1"/>
    <col min="11777" max="11777" width="45.25" style="1" customWidth="1"/>
    <col min="11778" max="11780" width="12.375" style="1" customWidth="1"/>
    <col min="11781" max="11781" width="15.75" style="1" customWidth="1"/>
    <col min="11782" max="12030" width="49.875" style="1"/>
    <col min="12031" max="12031" width="6.125" style="1" customWidth="1"/>
    <col min="12032" max="12032" width="22.125" style="1" customWidth="1"/>
    <col min="12033" max="12033" width="45.25" style="1" customWidth="1"/>
    <col min="12034" max="12036" width="12.375" style="1" customWidth="1"/>
    <col min="12037" max="12037" width="15.75" style="1" customWidth="1"/>
    <col min="12038" max="12286" width="49.875" style="1"/>
    <col min="12287" max="12287" width="6.125" style="1" customWidth="1"/>
    <col min="12288" max="12288" width="22.125" style="1" customWidth="1"/>
    <col min="12289" max="12289" width="45.25" style="1" customWidth="1"/>
    <col min="12290" max="12292" width="12.375" style="1" customWidth="1"/>
    <col min="12293" max="12293" width="15.75" style="1" customWidth="1"/>
    <col min="12294" max="12542" width="49.875" style="1"/>
    <col min="12543" max="12543" width="6.125" style="1" customWidth="1"/>
    <col min="12544" max="12544" width="22.125" style="1" customWidth="1"/>
    <col min="12545" max="12545" width="45.25" style="1" customWidth="1"/>
    <col min="12546" max="12548" width="12.375" style="1" customWidth="1"/>
    <col min="12549" max="12549" width="15.75" style="1" customWidth="1"/>
    <col min="12550" max="12798" width="49.875" style="1"/>
    <col min="12799" max="12799" width="6.125" style="1" customWidth="1"/>
    <col min="12800" max="12800" width="22.125" style="1" customWidth="1"/>
    <col min="12801" max="12801" width="45.25" style="1" customWidth="1"/>
    <col min="12802" max="12804" width="12.375" style="1" customWidth="1"/>
    <col min="12805" max="12805" width="15.75" style="1" customWidth="1"/>
    <col min="12806" max="13054" width="49.875" style="1"/>
    <col min="13055" max="13055" width="6.125" style="1" customWidth="1"/>
    <col min="13056" max="13056" width="22.125" style="1" customWidth="1"/>
    <col min="13057" max="13057" width="45.25" style="1" customWidth="1"/>
    <col min="13058" max="13060" width="12.375" style="1" customWidth="1"/>
    <col min="13061" max="13061" width="15.75" style="1" customWidth="1"/>
    <col min="13062" max="13310" width="49.875" style="1"/>
    <col min="13311" max="13311" width="6.125" style="1" customWidth="1"/>
    <col min="13312" max="13312" width="22.125" style="1" customWidth="1"/>
    <col min="13313" max="13313" width="45.25" style="1" customWidth="1"/>
    <col min="13314" max="13316" width="12.375" style="1" customWidth="1"/>
    <col min="13317" max="13317" width="15.75" style="1" customWidth="1"/>
    <col min="13318" max="13566" width="49.875" style="1"/>
    <col min="13567" max="13567" width="6.125" style="1" customWidth="1"/>
    <col min="13568" max="13568" width="22.125" style="1" customWidth="1"/>
    <col min="13569" max="13569" width="45.25" style="1" customWidth="1"/>
    <col min="13570" max="13572" width="12.375" style="1" customWidth="1"/>
    <col min="13573" max="13573" width="15.75" style="1" customWidth="1"/>
    <col min="13574" max="13822" width="49.875" style="1"/>
    <col min="13823" max="13823" width="6.125" style="1" customWidth="1"/>
    <col min="13824" max="13824" width="22.125" style="1" customWidth="1"/>
    <col min="13825" max="13825" width="45.25" style="1" customWidth="1"/>
    <col min="13826" max="13828" width="12.375" style="1" customWidth="1"/>
    <col min="13829" max="13829" width="15.75" style="1" customWidth="1"/>
    <col min="13830" max="14078" width="49.875" style="1"/>
    <col min="14079" max="14079" width="6.125" style="1" customWidth="1"/>
    <col min="14080" max="14080" width="22.125" style="1" customWidth="1"/>
    <col min="14081" max="14081" width="45.25" style="1" customWidth="1"/>
    <col min="14082" max="14084" width="12.375" style="1" customWidth="1"/>
    <col min="14085" max="14085" width="15.75" style="1" customWidth="1"/>
    <col min="14086" max="14334" width="49.875" style="1"/>
    <col min="14335" max="14335" width="6.125" style="1" customWidth="1"/>
    <col min="14336" max="14336" width="22.125" style="1" customWidth="1"/>
    <col min="14337" max="14337" width="45.25" style="1" customWidth="1"/>
    <col min="14338" max="14340" width="12.375" style="1" customWidth="1"/>
    <col min="14341" max="14341" width="15.75" style="1" customWidth="1"/>
    <col min="14342" max="14590" width="49.875" style="1"/>
    <col min="14591" max="14591" width="6.125" style="1" customWidth="1"/>
    <col min="14592" max="14592" width="22.125" style="1" customWidth="1"/>
    <col min="14593" max="14593" width="45.25" style="1" customWidth="1"/>
    <col min="14594" max="14596" width="12.375" style="1" customWidth="1"/>
    <col min="14597" max="14597" width="15.75" style="1" customWidth="1"/>
    <col min="14598" max="14846" width="49.875" style="1"/>
    <col min="14847" max="14847" width="6.125" style="1" customWidth="1"/>
    <col min="14848" max="14848" width="22.125" style="1" customWidth="1"/>
    <col min="14849" max="14849" width="45.25" style="1" customWidth="1"/>
    <col min="14850" max="14852" width="12.375" style="1" customWidth="1"/>
    <col min="14853" max="14853" width="15.75" style="1" customWidth="1"/>
    <col min="14854" max="15102" width="49.875" style="1"/>
    <col min="15103" max="15103" width="6.125" style="1" customWidth="1"/>
    <col min="15104" max="15104" width="22.125" style="1" customWidth="1"/>
    <col min="15105" max="15105" width="45.25" style="1" customWidth="1"/>
    <col min="15106" max="15108" width="12.375" style="1" customWidth="1"/>
    <col min="15109" max="15109" width="15.75" style="1" customWidth="1"/>
    <col min="15110" max="15358" width="49.875" style="1"/>
    <col min="15359" max="15359" width="6.125" style="1" customWidth="1"/>
    <col min="15360" max="15360" width="22.125" style="1" customWidth="1"/>
    <col min="15361" max="15361" width="45.25" style="1" customWidth="1"/>
    <col min="15362" max="15364" width="12.375" style="1" customWidth="1"/>
    <col min="15365" max="15365" width="15.75" style="1" customWidth="1"/>
    <col min="15366" max="15614" width="49.875" style="1"/>
    <col min="15615" max="15615" width="6.125" style="1" customWidth="1"/>
    <col min="15616" max="15616" width="22.125" style="1" customWidth="1"/>
    <col min="15617" max="15617" width="45.25" style="1" customWidth="1"/>
    <col min="15618" max="15620" width="12.375" style="1" customWidth="1"/>
    <col min="15621" max="15621" width="15.75" style="1" customWidth="1"/>
    <col min="15622" max="15870" width="49.875" style="1"/>
    <col min="15871" max="15871" width="6.125" style="1" customWidth="1"/>
    <col min="15872" max="15872" width="22.125" style="1" customWidth="1"/>
    <col min="15873" max="15873" width="45.25" style="1" customWidth="1"/>
    <col min="15874" max="15876" width="12.375" style="1" customWidth="1"/>
    <col min="15877" max="15877" width="15.75" style="1" customWidth="1"/>
    <col min="15878" max="16126" width="49.875" style="1"/>
    <col min="16127" max="16127" width="6.125" style="1" customWidth="1"/>
    <col min="16128" max="16128" width="22.125" style="1" customWidth="1"/>
    <col min="16129" max="16129" width="45.25" style="1" customWidth="1"/>
    <col min="16130" max="16132" width="12.375" style="1" customWidth="1"/>
    <col min="16133" max="16133" width="15.75" style="1" customWidth="1"/>
    <col min="16134" max="16384" width="49.875" style="1"/>
  </cols>
  <sheetData>
    <row r="1" spans="1:6" ht="15.75" customHeight="1">
      <c r="A1" s="204" t="s">
        <v>32</v>
      </c>
      <c r="B1" s="204"/>
      <c r="C1" s="204"/>
      <c r="D1" s="204"/>
      <c r="E1" s="204"/>
    </row>
    <row r="2" spans="1:6" ht="15.75" customHeight="1">
      <c r="A2" s="204" t="s">
        <v>33</v>
      </c>
      <c r="B2" s="204"/>
      <c r="C2" s="204"/>
      <c r="D2" s="204"/>
      <c r="E2" s="204"/>
    </row>
    <row r="3" spans="1:6" ht="15.75" customHeight="1">
      <c r="A3" s="204" t="s">
        <v>34</v>
      </c>
      <c r="B3" s="204"/>
      <c r="C3" s="204"/>
      <c r="D3" s="204"/>
      <c r="E3" s="204"/>
    </row>
    <row r="4" spans="1:6" ht="15.75" customHeight="1">
      <c r="A4" s="204" t="s">
        <v>35</v>
      </c>
      <c r="B4" s="204"/>
      <c r="C4" s="204"/>
      <c r="D4" s="204"/>
      <c r="E4" s="204"/>
    </row>
    <row r="5" spans="1:6" ht="15">
      <c r="A5" s="2"/>
      <c r="B5" s="3"/>
      <c r="C5" s="4"/>
    </row>
    <row r="6" spans="1:6" ht="26.25" customHeight="1">
      <c r="A6" s="205" t="s">
        <v>0</v>
      </c>
      <c r="B6" s="206"/>
      <c r="C6" s="206"/>
      <c r="D6" s="206"/>
      <c r="E6" s="206"/>
    </row>
    <row r="7" spans="1:6" s="6" customFormat="1" ht="25.5" customHeight="1">
      <c r="A7" s="5"/>
      <c r="B7" s="203" t="s">
        <v>66</v>
      </c>
      <c r="C7" s="203"/>
      <c r="D7" s="203"/>
      <c r="E7" s="203"/>
    </row>
    <row r="8" spans="1:6" s="6" customFormat="1" ht="49.5" customHeight="1">
      <c r="A8" s="194" t="s">
        <v>461</v>
      </c>
      <c r="B8" s="195"/>
      <c r="C8" s="195"/>
      <c r="D8" s="195"/>
      <c r="E8" s="195"/>
    </row>
    <row r="9" spans="1:6" s="32" customFormat="1" ht="15.75">
      <c r="A9" s="123" t="s">
        <v>69</v>
      </c>
      <c r="B9" s="188" t="s">
        <v>70</v>
      </c>
      <c r="C9" s="188"/>
      <c r="D9" s="123" t="s">
        <v>2</v>
      </c>
      <c r="E9" s="124" t="s">
        <v>287</v>
      </c>
      <c r="F9" s="35"/>
    </row>
    <row r="10" spans="1:6" s="32" customFormat="1" ht="15.75">
      <c r="A10" s="116">
        <f>IF(LEN(C10)=0,"",COUNTA($C10:C$10))</f>
        <v>1</v>
      </c>
      <c r="B10" s="117" t="s">
        <v>73</v>
      </c>
      <c r="C10" s="176" t="s">
        <v>327</v>
      </c>
      <c r="D10" s="176"/>
      <c r="E10" s="118">
        <v>250000</v>
      </c>
      <c r="F10" s="35"/>
    </row>
    <row r="11" spans="1:6" s="32" customFormat="1" ht="47.25">
      <c r="A11" s="38">
        <f>IF(LEN(C11)=0,"",COUNTA($C$11:C11))</f>
        <v>1</v>
      </c>
      <c r="B11" s="41" t="s">
        <v>88</v>
      </c>
      <c r="C11" s="40" t="s">
        <v>288</v>
      </c>
      <c r="D11" s="40" t="s">
        <v>94</v>
      </c>
      <c r="E11" s="42">
        <v>91800</v>
      </c>
      <c r="F11" s="35"/>
    </row>
    <row r="12" spans="1:6" s="32" customFormat="1" ht="78.75">
      <c r="A12" s="38">
        <f>IF(LEN(C12)=0,"",COUNTA($C$11:C12))</f>
        <v>2</v>
      </c>
      <c r="B12" s="37" t="s">
        <v>75</v>
      </c>
      <c r="C12" s="40" t="s">
        <v>289</v>
      </c>
      <c r="D12" s="40" t="s">
        <v>10</v>
      </c>
      <c r="E12" s="42">
        <v>67500</v>
      </c>
      <c r="F12" s="35"/>
    </row>
    <row r="13" spans="1:6" s="32" customFormat="1" ht="31.5">
      <c r="A13" s="38">
        <f>IF(LEN(C13)=0,"",COUNTA($C$11:C13))</f>
        <v>3</v>
      </c>
      <c r="B13" s="37" t="s">
        <v>76</v>
      </c>
      <c r="C13" s="40" t="s">
        <v>290</v>
      </c>
      <c r="D13" s="40" t="s">
        <v>11</v>
      </c>
      <c r="E13" s="42">
        <v>24300</v>
      </c>
      <c r="F13" s="35"/>
    </row>
    <row r="14" spans="1:6" s="32" customFormat="1" ht="78.75">
      <c r="A14" s="38">
        <f>IF(LEN(C14)=0,"",COUNTA($C$11:C14))</f>
        <v>4</v>
      </c>
      <c r="B14" s="37" t="s">
        <v>74</v>
      </c>
      <c r="C14" s="40" t="s">
        <v>291</v>
      </c>
      <c r="D14" s="40" t="s">
        <v>12</v>
      </c>
      <c r="E14" s="42">
        <v>53100</v>
      </c>
      <c r="F14" s="35"/>
    </row>
    <row r="15" spans="1:6" s="32" customFormat="1" ht="15.75">
      <c r="A15" s="38">
        <f>IF(LEN(C15)=0,"",COUNTA($C$11:C15))</f>
        <v>5</v>
      </c>
      <c r="B15" s="143" t="s">
        <v>77</v>
      </c>
      <c r="C15" s="40" t="s">
        <v>292</v>
      </c>
      <c r="D15" s="44" t="s">
        <v>14</v>
      </c>
      <c r="E15" s="42">
        <v>27000</v>
      </c>
      <c r="F15" s="35"/>
    </row>
    <row r="16" spans="1:6" s="32" customFormat="1" ht="15.75">
      <c r="A16" s="38">
        <f>IF(LEN(C16)=0,"",COUNTA($C$11:C16))</f>
        <v>6</v>
      </c>
      <c r="B16" s="143"/>
      <c r="C16" s="40" t="s">
        <v>293</v>
      </c>
      <c r="D16" s="44" t="s">
        <v>14</v>
      </c>
      <c r="E16" s="42">
        <v>27000</v>
      </c>
      <c r="F16" s="35"/>
    </row>
    <row r="17" spans="1:6" s="32" customFormat="1" ht="31.5">
      <c r="A17" s="38">
        <f>IF(LEN(C17)=0,"",COUNTA($C$11:C17))</f>
        <v>7</v>
      </c>
      <c r="B17" s="37" t="s">
        <v>78</v>
      </c>
      <c r="C17" s="40" t="s">
        <v>294</v>
      </c>
      <c r="D17" s="45" t="s">
        <v>13</v>
      </c>
      <c r="E17" s="42">
        <v>36900</v>
      </c>
      <c r="F17" s="35"/>
    </row>
    <row r="18" spans="1:6" s="32" customFormat="1" ht="31.5">
      <c r="A18" s="38">
        <f>IF(LEN(C18)=0,"",COUNTA($C$11:C18))</f>
        <v>8</v>
      </c>
      <c r="B18" s="37" t="s">
        <v>100</v>
      </c>
      <c r="C18" s="39" t="s">
        <v>101</v>
      </c>
      <c r="D18" s="39" t="s">
        <v>102</v>
      </c>
      <c r="E18" s="42" t="s">
        <v>103</v>
      </c>
      <c r="F18" s="35"/>
    </row>
    <row r="19" spans="1:6" s="32" customFormat="1" ht="31.5">
      <c r="A19" s="38">
        <f>IF(LEN(C19)=0,"",COUNTA($C$11:C19))</f>
        <v>9</v>
      </c>
      <c r="B19" s="144"/>
      <c r="C19" s="47" t="s">
        <v>61</v>
      </c>
      <c r="D19" s="48" t="s">
        <v>9</v>
      </c>
      <c r="E19" s="42" t="s">
        <v>103</v>
      </c>
      <c r="F19" s="35"/>
    </row>
    <row r="20" spans="1:6" s="32" customFormat="1" ht="47.25">
      <c r="A20" s="38">
        <f>IF(LEN(C20)=0,"",COUNTA($C$11:C20))</f>
        <v>10</v>
      </c>
      <c r="B20" s="144"/>
      <c r="C20" s="47" t="s">
        <v>104</v>
      </c>
      <c r="D20" s="48"/>
      <c r="E20" s="42" t="s">
        <v>103</v>
      </c>
      <c r="F20" s="35"/>
    </row>
    <row r="21" spans="1:6" s="32" customFormat="1" ht="31.5">
      <c r="A21" s="38">
        <f>IF(LEN(C21)=0,"",COUNTA($C$11:C21))</f>
        <v>11</v>
      </c>
      <c r="B21" s="49" t="s">
        <v>105</v>
      </c>
      <c r="C21" s="50" t="s">
        <v>296</v>
      </c>
      <c r="D21" s="50" t="s">
        <v>107</v>
      </c>
      <c r="E21" s="42">
        <v>152100</v>
      </c>
      <c r="F21" s="35"/>
    </row>
    <row r="22" spans="1:6" s="32" customFormat="1" ht="15.75">
      <c r="A22" s="38">
        <f>IF(LEN(C22)=0,"",COUNTA($C$11:C22))</f>
        <v>12</v>
      </c>
      <c r="B22" s="49" t="s">
        <v>79</v>
      </c>
      <c r="C22" s="50" t="s">
        <v>297</v>
      </c>
      <c r="D22" s="52" t="s">
        <v>15</v>
      </c>
      <c r="E22" s="42">
        <v>36900</v>
      </c>
      <c r="F22" s="35"/>
    </row>
    <row r="23" spans="1:6" s="32" customFormat="1" ht="31.5">
      <c r="A23" s="38">
        <f>IF(LEN(C23)=0,"",COUNTA($C$11:C23))</f>
        <v>13</v>
      </c>
      <c r="B23" s="49" t="s">
        <v>80</v>
      </c>
      <c r="C23" s="53" t="s">
        <v>298</v>
      </c>
      <c r="D23" s="53" t="s">
        <v>110</v>
      </c>
      <c r="E23" s="42">
        <v>36900</v>
      </c>
      <c r="F23" s="35"/>
    </row>
    <row r="24" spans="1:6" s="32" customFormat="1" ht="15.75">
      <c r="A24" s="38">
        <f>IF(LEN(C24)=0,"",COUNTA($C$11:C24))</f>
        <v>14</v>
      </c>
      <c r="B24" s="49" t="s">
        <v>111</v>
      </c>
      <c r="C24" s="53" t="s">
        <v>299</v>
      </c>
      <c r="D24" s="53" t="s">
        <v>113</v>
      </c>
      <c r="E24" s="42">
        <v>42300</v>
      </c>
      <c r="F24" s="35"/>
    </row>
    <row r="25" spans="1:6" s="32" customFormat="1" ht="31.5">
      <c r="A25" s="38">
        <f>IF(LEN(C25)=0,"",COUNTA($C$11:C25))</f>
        <v>15</v>
      </c>
      <c r="B25" s="135" t="s">
        <v>78</v>
      </c>
      <c r="C25" s="53" t="s">
        <v>81</v>
      </c>
      <c r="D25" s="53" t="s">
        <v>114</v>
      </c>
      <c r="E25" s="42">
        <v>36900</v>
      </c>
      <c r="F25" s="35"/>
    </row>
    <row r="26" spans="1:6" s="32" customFormat="1" ht="47.25">
      <c r="A26" s="38">
        <f>IF(LEN(C26)=0,"",COUNTA($C$11:C26))</f>
        <v>16</v>
      </c>
      <c r="B26" s="135"/>
      <c r="C26" s="53" t="s">
        <v>295</v>
      </c>
      <c r="D26" s="53" t="s">
        <v>117</v>
      </c>
      <c r="E26" s="42">
        <v>36900</v>
      </c>
      <c r="F26" s="35"/>
    </row>
    <row r="27" spans="1:6" s="32" customFormat="1" ht="15.75">
      <c r="A27" s="38">
        <f>IF(LEN(C27)=0,"",COUNTA($C$11:C27))</f>
        <v>17</v>
      </c>
      <c r="B27" s="141" t="s">
        <v>119</v>
      </c>
      <c r="C27" s="53" t="s">
        <v>63</v>
      </c>
      <c r="D27" s="52" t="s">
        <v>46</v>
      </c>
      <c r="E27" s="42">
        <v>36900</v>
      </c>
      <c r="F27" s="35"/>
    </row>
    <row r="28" spans="1:6" s="32" customFormat="1" ht="15.75">
      <c r="A28" s="38">
        <f>IF(LEN(C28)=0,"",COUNTA($C$11:C28))</f>
        <v>18</v>
      </c>
      <c r="B28" s="141"/>
      <c r="C28" s="53" t="s">
        <v>300</v>
      </c>
      <c r="D28" s="52" t="s">
        <v>47</v>
      </c>
      <c r="E28" s="42">
        <v>53100</v>
      </c>
      <c r="F28" s="35"/>
    </row>
    <row r="29" spans="1:6" s="32" customFormat="1" ht="15.75">
      <c r="A29" s="38">
        <f>IF(LEN(C29)=0,"",COUNTA($C$11:C29))</f>
        <v>19</v>
      </c>
      <c r="B29" s="141"/>
      <c r="C29" s="53" t="s">
        <v>301</v>
      </c>
      <c r="D29" s="52" t="s">
        <v>122</v>
      </c>
      <c r="E29" s="42">
        <v>53100</v>
      </c>
      <c r="F29" s="35"/>
    </row>
    <row r="30" spans="1:6" s="32" customFormat="1" ht="15.75">
      <c r="A30" s="38">
        <f>IF(LEN(C30)=0,"",COUNTA($C$11:C30))</f>
        <v>20</v>
      </c>
      <c r="B30" s="141"/>
      <c r="C30" s="53" t="s">
        <v>302</v>
      </c>
      <c r="D30" s="52" t="s">
        <v>44</v>
      </c>
      <c r="E30" s="42">
        <v>42300</v>
      </c>
      <c r="F30" s="35"/>
    </row>
    <row r="31" spans="1:6" s="32" customFormat="1" ht="15.75">
      <c r="A31" s="38">
        <f>IF(LEN(C31)=0,"",COUNTA($C$11:C31))</f>
        <v>21</v>
      </c>
      <c r="B31" s="141"/>
      <c r="C31" s="53" t="s">
        <v>62</v>
      </c>
      <c r="D31" s="52" t="s">
        <v>45</v>
      </c>
      <c r="E31" s="42">
        <v>36900</v>
      </c>
      <c r="F31" s="35"/>
    </row>
    <row r="32" spans="1:6" s="32" customFormat="1" ht="31.5">
      <c r="A32" s="38">
        <f>IF(LEN(C32)=0,"",COUNTA($C$11:C32))</f>
        <v>22</v>
      </c>
      <c r="B32" s="49" t="s">
        <v>123</v>
      </c>
      <c r="C32" s="50" t="s">
        <v>303</v>
      </c>
      <c r="D32" s="50" t="s">
        <v>125</v>
      </c>
      <c r="E32" s="42">
        <v>91800</v>
      </c>
      <c r="F32" s="35"/>
    </row>
    <row r="33" spans="1:6" s="32" customFormat="1" ht="31.5">
      <c r="A33" s="38">
        <f>IF(LEN(C33)=0,"",COUNTA($C$11:C33))</f>
        <v>23</v>
      </c>
      <c r="B33" s="135" t="s">
        <v>126</v>
      </c>
      <c r="C33" s="50" t="s">
        <v>304</v>
      </c>
      <c r="D33" s="50" t="s">
        <v>128</v>
      </c>
      <c r="E33" s="42">
        <v>55800</v>
      </c>
      <c r="F33" s="35"/>
    </row>
    <row r="34" spans="1:6" s="32" customFormat="1" ht="31.5">
      <c r="A34" s="38">
        <f>IF(LEN(C34)=0,"",COUNTA($C$11:C34))</f>
        <v>24</v>
      </c>
      <c r="B34" s="135"/>
      <c r="C34" s="50" t="s">
        <v>462</v>
      </c>
      <c r="D34" s="50" t="s">
        <v>131</v>
      </c>
      <c r="E34" s="42">
        <v>148500</v>
      </c>
      <c r="F34" s="35"/>
    </row>
    <row r="35" spans="1:6" s="32" customFormat="1" ht="15.75">
      <c r="A35" s="38">
        <f>IF(LEN(C35)=0,"",COUNTA($C$11:C35))</f>
        <v>25</v>
      </c>
      <c r="B35" s="135"/>
      <c r="C35" s="50" t="s">
        <v>305</v>
      </c>
      <c r="D35" s="50" t="s">
        <v>133</v>
      </c>
      <c r="E35" s="42">
        <v>104400</v>
      </c>
      <c r="F35" s="35"/>
    </row>
    <row r="36" spans="1:6" s="32" customFormat="1" ht="31.5">
      <c r="A36" s="38">
        <f>IF(LEN(C36)=0,"",COUNTA($C$11:C36))</f>
        <v>26</v>
      </c>
      <c r="B36" s="135" t="s">
        <v>134</v>
      </c>
      <c r="C36" s="50" t="s">
        <v>463</v>
      </c>
      <c r="D36" s="50" t="s">
        <v>136</v>
      </c>
      <c r="E36" s="42">
        <v>74700</v>
      </c>
      <c r="F36" s="35"/>
    </row>
    <row r="37" spans="1:6" s="32" customFormat="1" ht="41.25" customHeight="1">
      <c r="A37" s="38">
        <f>IF(LEN(C37)=0,"",COUNTA($C$11:C37))</f>
        <v>27</v>
      </c>
      <c r="B37" s="135"/>
      <c r="C37" s="50" t="s">
        <v>464</v>
      </c>
      <c r="D37" s="50" t="s">
        <v>136</v>
      </c>
      <c r="E37" s="42">
        <v>117000</v>
      </c>
      <c r="F37" s="35"/>
    </row>
    <row r="38" spans="1:6" s="32" customFormat="1" ht="31.5">
      <c r="A38" s="38">
        <f>IF(LEN(C38)=0,"",COUNTA($C$11:C38))</f>
        <v>28</v>
      </c>
      <c r="B38" s="135"/>
      <c r="C38" s="50" t="s">
        <v>138</v>
      </c>
      <c r="D38" s="50" t="s">
        <v>136</v>
      </c>
      <c r="E38" s="42">
        <v>108000</v>
      </c>
      <c r="F38" s="35"/>
    </row>
    <row r="39" spans="1:6" s="32" customFormat="1" ht="15.75">
      <c r="A39" s="38">
        <f>IF(LEN(C39)=0,"",COUNTA($C$11:C39))</f>
        <v>29</v>
      </c>
      <c r="B39" s="135"/>
      <c r="C39" s="50" t="s">
        <v>139</v>
      </c>
      <c r="D39" s="50" t="s">
        <v>140</v>
      </c>
      <c r="E39" s="42">
        <v>253800</v>
      </c>
      <c r="F39" s="35"/>
    </row>
    <row r="40" spans="1:6" s="32" customFormat="1" ht="15.75">
      <c r="A40" s="38">
        <f>IF(LEN(C40)=0,"",COUNTA($C$11:C40))</f>
        <v>30</v>
      </c>
      <c r="B40" s="49" t="s">
        <v>141</v>
      </c>
      <c r="C40" s="50" t="s">
        <v>465</v>
      </c>
      <c r="D40" s="50" t="s">
        <v>143</v>
      </c>
      <c r="E40" s="42">
        <v>115200</v>
      </c>
      <c r="F40" s="35"/>
    </row>
    <row r="41" spans="1:6" s="32" customFormat="1" ht="15.75">
      <c r="A41" s="38">
        <f>IF(LEN(C41)=0,"",COUNTA($C$11:C41))</f>
        <v>31</v>
      </c>
      <c r="B41" s="141" t="s">
        <v>144</v>
      </c>
      <c r="C41" s="50" t="s">
        <v>306</v>
      </c>
      <c r="D41" s="50" t="s">
        <v>146</v>
      </c>
      <c r="E41" s="42">
        <v>63900</v>
      </c>
      <c r="F41" s="35"/>
    </row>
    <row r="42" spans="1:6" s="32" customFormat="1" ht="15.75">
      <c r="A42" s="38">
        <f>IF(LEN(C42)=0,"",COUNTA($C$11:C42))</f>
        <v>32</v>
      </c>
      <c r="B42" s="141"/>
      <c r="C42" s="50" t="s">
        <v>148</v>
      </c>
      <c r="D42" s="50" t="s">
        <v>149</v>
      </c>
      <c r="E42" s="42">
        <v>124200</v>
      </c>
      <c r="F42" s="35"/>
    </row>
    <row r="43" spans="1:6" s="32" customFormat="1" ht="15.75">
      <c r="A43" s="38">
        <f>IF(LEN(C43)=0,"",COUNTA($C$11:C43))</f>
        <v>33</v>
      </c>
      <c r="B43" s="55" t="s">
        <v>150</v>
      </c>
      <c r="C43" s="50" t="s">
        <v>151</v>
      </c>
      <c r="D43" s="50" t="s">
        <v>152</v>
      </c>
      <c r="E43" s="42">
        <v>253800</v>
      </c>
      <c r="F43" s="35"/>
    </row>
    <row r="44" spans="1:6" s="57" customFormat="1" ht="31.5">
      <c r="A44" s="38">
        <f>IF(LEN(C44)=0,"",COUNTA($C$11:C44))</f>
        <v>34</v>
      </c>
      <c r="B44" s="135" t="s">
        <v>153</v>
      </c>
      <c r="C44" s="50" t="s">
        <v>154</v>
      </c>
      <c r="D44" s="50" t="s">
        <v>155</v>
      </c>
      <c r="E44" s="42">
        <v>27000</v>
      </c>
      <c r="F44" s="56"/>
    </row>
    <row r="45" spans="1:6" s="57" customFormat="1" ht="15.75">
      <c r="A45" s="38">
        <f>IF(LEN(C45)=0,"",COUNTA($C$11:C45))</f>
        <v>35</v>
      </c>
      <c r="B45" s="135"/>
      <c r="C45" s="50" t="s">
        <v>157</v>
      </c>
      <c r="D45" s="50" t="s">
        <v>155</v>
      </c>
      <c r="E45" s="42">
        <v>18000</v>
      </c>
      <c r="F45" s="56"/>
    </row>
    <row r="46" spans="1:6" s="57" customFormat="1" ht="15.75">
      <c r="A46" s="38">
        <f>IF(LEN(C46)=0,"",COUNTA($C$11:C46))</f>
        <v>36</v>
      </c>
      <c r="B46" s="46"/>
      <c r="C46" s="61" t="s">
        <v>64</v>
      </c>
      <c r="D46" s="50" t="s">
        <v>54</v>
      </c>
      <c r="E46" s="42">
        <v>156600</v>
      </c>
      <c r="F46" s="56"/>
    </row>
    <row r="47" spans="1:6" s="57" customFormat="1" ht="15.75">
      <c r="A47" s="38">
        <f>IF(LEN(C47)=0,"",COUNTA($C$11:C47))</f>
        <v>37</v>
      </c>
      <c r="B47" s="46"/>
      <c r="C47" s="61" t="s">
        <v>277</v>
      </c>
      <c r="D47" s="50" t="s">
        <v>56</v>
      </c>
      <c r="E47" s="42">
        <v>207900</v>
      </c>
      <c r="F47" s="56"/>
    </row>
    <row r="48" spans="1:6" s="57" customFormat="1" ht="47.25">
      <c r="A48" s="38">
        <f>IF(LEN(C48)=0,"",COUNTA($C$11:C48))</f>
        <v>38</v>
      </c>
      <c r="B48" s="46"/>
      <c r="C48" s="61" t="s">
        <v>278</v>
      </c>
      <c r="D48" s="50" t="s">
        <v>161</v>
      </c>
      <c r="E48" s="42">
        <v>658800</v>
      </c>
      <c r="F48" s="56"/>
    </row>
    <row r="49" spans="1:6" s="57" customFormat="1" ht="15.75">
      <c r="A49" s="38">
        <f>IF(LEN(C49)=0,"",COUNTA($C$11:C49))</f>
        <v>39</v>
      </c>
      <c r="B49" s="46"/>
      <c r="C49" s="61" t="s">
        <v>279</v>
      </c>
      <c r="D49" s="50" t="s">
        <v>55</v>
      </c>
      <c r="E49" s="42">
        <v>108900</v>
      </c>
      <c r="F49" s="56"/>
    </row>
    <row r="50" spans="1:6" s="57" customFormat="1" ht="15.75">
      <c r="A50" s="38">
        <f>IF(LEN(C50)=0,"",COUNTA($C$11:C50))</f>
        <v>40</v>
      </c>
      <c r="B50" s="46"/>
      <c r="C50" s="61" t="s">
        <v>280</v>
      </c>
      <c r="D50" s="50" t="s">
        <v>163</v>
      </c>
      <c r="E50" s="42">
        <v>172800</v>
      </c>
      <c r="F50" s="56"/>
    </row>
    <row r="51" spans="1:6" s="57" customFormat="1" ht="31.5">
      <c r="A51" s="38">
        <f>IF(LEN(C51)=0,"",COUNTA($C$11:C51))</f>
        <v>41</v>
      </c>
      <c r="B51" s="46"/>
      <c r="C51" s="62" t="s">
        <v>164</v>
      </c>
      <c r="D51" s="63" t="s">
        <v>165</v>
      </c>
      <c r="E51" s="42">
        <v>450000</v>
      </c>
      <c r="F51" s="56"/>
    </row>
    <row r="52" spans="1:6" s="57" customFormat="1" ht="31.5">
      <c r="A52" s="38">
        <f>IF(LEN(C52)=0,"",COUNTA($C$11:C52))</f>
        <v>42</v>
      </c>
      <c r="B52" s="46"/>
      <c r="C52" s="61" t="s">
        <v>281</v>
      </c>
      <c r="D52" s="50" t="s">
        <v>57</v>
      </c>
      <c r="E52" s="42">
        <v>261000</v>
      </c>
      <c r="F52" s="56"/>
    </row>
    <row r="53" spans="1:6" s="57" customFormat="1" ht="15.75">
      <c r="A53" s="38">
        <f>IF(LEN(C53)=0,"",COUNTA($C$11:C53))</f>
        <v>43</v>
      </c>
      <c r="B53" s="46"/>
      <c r="C53" s="61" t="s">
        <v>282</v>
      </c>
      <c r="D53" s="50" t="s">
        <v>168</v>
      </c>
      <c r="E53" s="42">
        <v>207900</v>
      </c>
      <c r="F53" s="56"/>
    </row>
    <row r="54" spans="1:6" s="57" customFormat="1" ht="47.25">
      <c r="A54" s="38">
        <f>IF(LEN(C54)=0,"",COUNTA($C$11:C54))</f>
        <v>44</v>
      </c>
      <c r="B54" s="46"/>
      <c r="C54" s="61" t="s">
        <v>466</v>
      </c>
      <c r="D54" s="50" t="s">
        <v>170</v>
      </c>
      <c r="E54" s="42">
        <v>554400</v>
      </c>
      <c r="F54" s="56"/>
    </row>
    <row r="55" spans="1:6" s="57" customFormat="1" ht="15.75">
      <c r="A55" s="38">
        <f>IF(LEN(C55)=0,"",COUNTA($C$11:C55))</f>
        <v>45</v>
      </c>
      <c r="B55" s="46"/>
      <c r="C55" s="61" t="s">
        <v>65</v>
      </c>
      <c r="D55" s="50" t="s">
        <v>58</v>
      </c>
      <c r="E55" s="42">
        <v>207900</v>
      </c>
      <c r="F55" s="56"/>
    </row>
    <row r="56" spans="1:6" s="57" customFormat="1" ht="15.75">
      <c r="A56" s="38">
        <f>IF(LEN(C56)=0,"",COUNTA($C$11:C56))</f>
        <v>46</v>
      </c>
      <c r="B56" s="46"/>
      <c r="C56" s="61" t="s">
        <v>283</v>
      </c>
      <c r="D56" s="50" t="s">
        <v>172</v>
      </c>
      <c r="E56" s="42">
        <v>370800</v>
      </c>
      <c r="F56" s="56"/>
    </row>
    <row r="57" spans="1:6" s="57" customFormat="1" ht="15.75">
      <c r="A57" s="38">
        <f>IF(LEN(C57)=0,"",COUNTA($C$11:C57))</f>
        <v>47</v>
      </c>
      <c r="B57" s="135" t="s">
        <v>173</v>
      </c>
      <c r="C57" s="61" t="s">
        <v>284</v>
      </c>
      <c r="D57" s="136" t="s">
        <v>175</v>
      </c>
      <c r="E57" s="42">
        <v>123300</v>
      </c>
      <c r="F57" s="56"/>
    </row>
    <row r="58" spans="1:6" s="57" customFormat="1" ht="15.75">
      <c r="A58" s="38">
        <f>IF(LEN(C58)=0,"",COUNTA($C$11:C58))</f>
        <v>48</v>
      </c>
      <c r="B58" s="135"/>
      <c r="C58" s="61" t="s">
        <v>285</v>
      </c>
      <c r="D58" s="136"/>
      <c r="E58" s="42">
        <v>123300</v>
      </c>
      <c r="F58" s="56"/>
    </row>
    <row r="59" spans="1:6" s="57" customFormat="1" ht="15.75">
      <c r="A59" s="38">
        <f>IF(LEN(C59)=0,"",COUNTA($C$11:C59))</f>
        <v>49</v>
      </c>
      <c r="B59" s="135"/>
      <c r="C59" s="61" t="s">
        <v>286</v>
      </c>
      <c r="D59" s="136"/>
      <c r="E59" s="42">
        <v>187200</v>
      </c>
      <c r="F59" s="56"/>
    </row>
    <row r="60" spans="1:6" s="57" customFormat="1" ht="110.25">
      <c r="A60" s="38">
        <f>IF(LEN(C60)=0,"",COUNTA($C$11:C60))</f>
        <v>50</v>
      </c>
      <c r="B60" s="49"/>
      <c r="C60" s="61" t="s">
        <v>307</v>
      </c>
      <c r="D60" s="64" t="s">
        <v>467</v>
      </c>
      <c r="E60" s="42">
        <v>242100</v>
      </c>
      <c r="F60" s="56"/>
    </row>
    <row r="61" spans="1:6" s="32" customFormat="1" ht="31.5">
      <c r="A61" s="38">
        <f>IF(LEN(C61)=0,"",COUNTA($C$11:C61))</f>
        <v>51</v>
      </c>
      <c r="B61" s="49"/>
      <c r="C61" s="50" t="s">
        <v>308</v>
      </c>
      <c r="D61" s="50" t="s">
        <v>321</v>
      </c>
      <c r="E61" s="42">
        <v>110700</v>
      </c>
      <c r="F61" s="35"/>
    </row>
    <row r="62" spans="1:6" s="32" customFormat="1" ht="31.5">
      <c r="A62" s="38">
        <f>IF(LEN(C62)=0,"",COUNTA($C$11:C62))</f>
        <v>52</v>
      </c>
      <c r="B62" s="49"/>
      <c r="C62" s="50" t="s">
        <v>309</v>
      </c>
      <c r="D62" s="50" t="s">
        <v>321</v>
      </c>
      <c r="E62" s="42">
        <v>59400</v>
      </c>
      <c r="F62" s="35"/>
    </row>
    <row r="63" spans="1:6" s="32" customFormat="1" ht="31.5">
      <c r="A63" s="38">
        <f>IF(LEN(C63)=0,"",COUNTA($C$11:C63))</f>
        <v>53</v>
      </c>
      <c r="B63" s="49"/>
      <c r="C63" s="50" t="s">
        <v>310</v>
      </c>
      <c r="D63" s="50" t="s">
        <v>322</v>
      </c>
      <c r="E63" s="42">
        <v>125100</v>
      </c>
      <c r="F63" s="35"/>
    </row>
    <row r="64" spans="1:6" s="32" customFormat="1" ht="31.5">
      <c r="A64" s="38">
        <f>IF(LEN(C64)=0,"",COUNTA($C$11:C64))</f>
        <v>54</v>
      </c>
      <c r="B64" s="49"/>
      <c r="C64" s="50" t="s">
        <v>311</v>
      </c>
      <c r="D64" s="50" t="s">
        <v>189</v>
      </c>
      <c r="E64" s="42">
        <v>781200</v>
      </c>
      <c r="F64" s="35"/>
    </row>
    <row r="65" spans="1:6" s="32" customFormat="1" ht="31.5">
      <c r="A65" s="38">
        <f>IF(LEN(C65)=0,"",COUNTA($C$11:C65))</f>
        <v>55</v>
      </c>
      <c r="B65" s="49"/>
      <c r="C65" s="50" t="s">
        <v>312</v>
      </c>
      <c r="D65" s="50" t="s">
        <v>323</v>
      </c>
      <c r="E65" s="42">
        <v>79200</v>
      </c>
      <c r="F65" s="35"/>
    </row>
    <row r="66" spans="1:6" s="32" customFormat="1" ht="31.5">
      <c r="A66" s="38">
        <f>IF(LEN(C66)=0,"",COUNTA($C$11:C66))</f>
        <v>56</v>
      </c>
      <c r="B66" s="49"/>
      <c r="C66" s="50" t="s">
        <v>313</v>
      </c>
      <c r="D66" s="50" t="s">
        <v>194</v>
      </c>
      <c r="E66" s="42">
        <v>151200</v>
      </c>
      <c r="F66" s="35"/>
    </row>
    <row r="67" spans="1:6" s="32" customFormat="1" ht="31.5">
      <c r="A67" s="38">
        <f>IF(LEN(C67)=0,"",COUNTA($C$11:C67))</f>
        <v>57</v>
      </c>
      <c r="B67" s="49"/>
      <c r="C67" s="50" t="s">
        <v>314</v>
      </c>
      <c r="D67" s="50" t="s">
        <v>196</v>
      </c>
      <c r="E67" s="42">
        <v>227700</v>
      </c>
      <c r="F67" s="35"/>
    </row>
    <row r="68" spans="1:6" s="32" customFormat="1" ht="63">
      <c r="A68" s="38">
        <f>IF(LEN(C68)=0,"",COUNTA($C$11:C68))</f>
        <v>58</v>
      </c>
      <c r="B68" s="49"/>
      <c r="C68" s="50" t="s">
        <v>197</v>
      </c>
      <c r="D68" s="50" t="s">
        <v>198</v>
      </c>
      <c r="E68" s="42">
        <v>359100</v>
      </c>
      <c r="F68" s="35"/>
    </row>
    <row r="69" spans="1:6" s="32" customFormat="1" ht="15.75">
      <c r="A69" s="38">
        <f>IF(LEN(C69)=0,"",COUNTA($C$11:C69))</f>
        <v>59</v>
      </c>
      <c r="B69" s="55" t="s">
        <v>199</v>
      </c>
      <c r="C69" s="50" t="s">
        <v>200</v>
      </c>
      <c r="D69" s="50"/>
      <c r="E69" s="42">
        <v>225000</v>
      </c>
      <c r="F69" s="35"/>
    </row>
    <row r="70" spans="1:6" s="32" customFormat="1" ht="47.25">
      <c r="A70" s="38">
        <f>IF(LEN(C70)=0,"",COUNTA($C$11:C70))</f>
        <v>60</v>
      </c>
      <c r="B70" s="138" t="s">
        <v>83</v>
      </c>
      <c r="C70" s="50" t="s">
        <v>87</v>
      </c>
      <c r="D70" s="50" t="s">
        <v>324</v>
      </c>
      <c r="E70" s="42">
        <v>155000</v>
      </c>
      <c r="F70" s="35"/>
    </row>
    <row r="71" spans="1:6" s="32" customFormat="1" ht="31.5">
      <c r="A71" s="38">
        <f>IF(LEN(C71)=0,"",COUNTA($C$11:C71))</f>
        <v>61</v>
      </c>
      <c r="B71" s="139"/>
      <c r="C71" s="50" t="s">
        <v>315</v>
      </c>
      <c r="D71" s="50" t="s">
        <v>20</v>
      </c>
      <c r="E71" s="42">
        <v>155000</v>
      </c>
      <c r="F71" s="35"/>
    </row>
    <row r="72" spans="1:6" s="32" customFormat="1" ht="31.5">
      <c r="A72" s="38">
        <f>IF(LEN(C72)=0,"",COUNTA($C$11:C72))</f>
        <v>62</v>
      </c>
      <c r="B72" s="140"/>
      <c r="C72" s="50" t="s">
        <v>316</v>
      </c>
      <c r="D72" s="50" t="s">
        <v>325</v>
      </c>
      <c r="E72" s="42">
        <v>155000</v>
      </c>
      <c r="F72" s="35"/>
    </row>
    <row r="73" spans="1:6" s="32" customFormat="1" ht="31.5">
      <c r="A73" s="38">
        <f>IF(LEN(C73)=0,"",COUNTA($C$11:C73))</f>
        <v>63</v>
      </c>
      <c r="B73" s="49"/>
      <c r="C73" s="50" t="s">
        <v>317</v>
      </c>
      <c r="D73" s="50" t="s">
        <v>17</v>
      </c>
      <c r="E73" s="42">
        <v>70000</v>
      </c>
      <c r="F73" s="35"/>
    </row>
    <row r="74" spans="1:6" s="32" customFormat="1" ht="15.75">
      <c r="A74" s="38">
        <f>IF(LEN(C74)=0,"",COUNTA($C$11:C74))</f>
        <v>64</v>
      </c>
      <c r="B74" s="55"/>
      <c r="C74" s="50" t="s">
        <v>468</v>
      </c>
      <c r="D74" s="50"/>
      <c r="E74" s="42">
        <v>225000</v>
      </c>
      <c r="F74" s="35"/>
    </row>
    <row r="75" spans="1:6" s="32" customFormat="1" ht="31.5">
      <c r="A75" s="38">
        <f>IF(LEN(C75)=0,"",COUNTA($C$11:C75))</f>
        <v>65</v>
      </c>
      <c r="B75" s="55"/>
      <c r="C75" s="50" t="s">
        <v>207</v>
      </c>
      <c r="D75" s="50"/>
      <c r="E75" s="42">
        <v>450000</v>
      </c>
      <c r="F75" s="35"/>
    </row>
    <row r="76" spans="1:6" s="32" customFormat="1" ht="47.25">
      <c r="A76" s="38">
        <f>IF(LEN(C76)=0,"",COUNTA($C$11:C76))</f>
        <v>66</v>
      </c>
      <c r="B76" s="55"/>
      <c r="C76" s="50" t="s">
        <v>469</v>
      </c>
      <c r="D76" s="50" t="s">
        <v>209</v>
      </c>
      <c r="E76" s="42">
        <v>630000</v>
      </c>
      <c r="F76" s="35"/>
    </row>
    <row r="77" spans="1:6" s="32" customFormat="1" ht="47.25">
      <c r="A77" s="38">
        <f>IF(LEN(C77)=0,"",COUNTA($C$11:C77))</f>
        <v>67</v>
      </c>
      <c r="B77" s="55"/>
      <c r="C77" s="50" t="s">
        <v>470</v>
      </c>
      <c r="D77" s="50" t="s">
        <v>211</v>
      </c>
      <c r="E77" s="42">
        <v>693000</v>
      </c>
      <c r="F77" s="35"/>
    </row>
    <row r="78" spans="1:6" s="32" customFormat="1" ht="47.25">
      <c r="A78" s="38">
        <f>IF(LEN(C78)=0,"",COUNTA($C$11:C78))</f>
        <v>68</v>
      </c>
      <c r="B78" s="55"/>
      <c r="C78" s="50" t="s">
        <v>471</v>
      </c>
      <c r="D78" s="50" t="s">
        <v>213</v>
      </c>
      <c r="E78" s="42">
        <v>224100</v>
      </c>
      <c r="F78" s="35"/>
    </row>
    <row r="79" spans="1:6" s="32" customFormat="1" ht="47.25">
      <c r="A79" s="38">
        <f>IF(LEN(C79)=0,"",COUNTA($C$11:C79))</f>
        <v>69</v>
      </c>
      <c r="B79" s="55"/>
      <c r="C79" s="50" t="s">
        <v>472</v>
      </c>
      <c r="D79" s="50" t="s">
        <v>215</v>
      </c>
      <c r="E79" s="42">
        <v>141300</v>
      </c>
      <c r="F79" s="35"/>
    </row>
    <row r="80" spans="1:6" s="32" customFormat="1" ht="47.25">
      <c r="A80" s="38">
        <f>IF(LEN(C80)=0,"",COUNTA($C$11:C80))</f>
        <v>70</v>
      </c>
      <c r="B80" s="55"/>
      <c r="C80" s="50" t="s">
        <v>473</v>
      </c>
      <c r="D80" s="50" t="s">
        <v>217</v>
      </c>
      <c r="E80" s="42">
        <v>141300</v>
      </c>
      <c r="F80" s="35"/>
    </row>
    <row r="81" spans="1:9" s="32" customFormat="1" ht="31.5">
      <c r="A81" s="38">
        <f>IF(LEN(C81)=0,"",COUNTA($C$11:C81))</f>
        <v>71</v>
      </c>
      <c r="B81" s="55"/>
      <c r="C81" s="50" t="s">
        <v>474</v>
      </c>
      <c r="D81" s="50" t="s">
        <v>219</v>
      </c>
      <c r="E81" s="42">
        <v>166500</v>
      </c>
      <c r="F81" s="35"/>
    </row>
    <row r="82" spans="1:9" s="32" customFormat="1" ht="47.25">
      <c r="A82" s="38">
        <f>IF(LEN(C82)=0,"",COUNTA($C$11:C82))</f>
        <v>72</v>
      </c>
      <c r="B82" s="55"/>
      <c r="C82" s="50" t="s">
        <v>220</v>
      </c>
      <c r="D82" s="50" t="s">
        <v>475</v>
      </c>
      <c r="E82" s="42">
        <v>1080000</v>
      </c>
      <c r="F82" s="35"/>
    </row>
    <row r="83" spans="1:9" s="32" customFormat="1" ht="47.25">
      <c r="A83" s="38">
        <f>IF(LEN(C83)=0,"",COUNTA($C$11:C83))</f>
        <v>73</v>
      </c>
      <c r="B83" s="55"/>
      <c r="C83" s="50" t="s">
        <v>222</v>
      </c>
      <c r="D83" s="50" t="s">
        <v>223</v>
      </c>
      <c r="E83" s="42">
        <v>630000</v>
      </c>
      <c r="F83" s="35"/>
    </row>
    <row r="84" spans="1:9" s="32" customFormat="1" ht="15.75">
      <c r="A84" s="38">
        <f>IF(LEN(C84)=0,"",COUNTA($C$11:C84))</f>
        <v>74</v>
      </c>
      <c r="B84" s="55"/>
      <c r="C84" s="50" t="s">
        <v>476</v>
      </c>
      <c r="D84" s="50" t="s">
        <v>225</v>
      </c>
      <c r="E84" s="42">
        <v>762300</v>
      </c>
      <c r="F84" s="35"/>
    </row>
    <row r="85" spans="1:9" s="32" customFormat="1" ht="31.5">
      <c r="A85" s="38">
        <f>IF(LEN(C85)=0,"",COUNTA($C$11:C85))</f>
        <v>75</v>
      </c>
      <c r="B85" s="55"/>
      <c r="C85" s="50" t="s">
        <v>477</v>
      </c>
      <c r="D85" s="50" t="s">
        <v>227</v>
      </c>
      <c r="E85" s="42">
        <v>762300</v>
      </c>
      <c r="F85" s="35"/>
    </row>
    <row r="86" spans="1:9" s="32" customFormat="1" ht="47.25">
      <c r="A86" s="38">
        <f>IF(LEN(C86)=0,"",COUNTA($C$11:C86))</f>
        <v>76</v>
      </c>
      <c r="B86" s="55"/>
      <c r="C86" s="50" t="s">
        <v>478</v>
      </c>
      <c r="D86" s="50" t="s">
        <v>229</v>
      </c>
      <c r="E86" s="42">
        <v>3420000</v>
      </c>
      <c r="F86" s="67"/>
      <c r="G86" s="67"/>
      <c r="H86" s="67"/>
      <c r="I86" s="68"/>
    </row>
    <row r="87" spans="1:9" s="32" customFormat="1" ht="31.5">
      <c r="A87" s="38">
        <f>IF(LEN(C87)=0,"",COUNTA($C$11:C87))</f>
        <v>77</v>
      </c>
      <c r="B87" s="55"/>
      <c r="C87" s="50" t="s">
        <v>479</v>
      </c>
      <c r="D87" s="50" t="s">
        <v>231</v>
      </c>
      <c r="E87" s="42">
        <v>3420000</v>
      </c>
      <c r="F87" s="35"/>
    </row>
    <row r="88" spans="1:9" s="32" customFormat="1" ht="31.5">
      <c r="A88" s="38">
        <f>IF(LEN(C88)=0,"",COUNTA($C$11:C88))</f>
        <v>78</v>
      </c>
      <c r="B88" s="55"/>
      <c r="C88" s="50" t="s">
        <v>318</v>
      </c>
      <c r="D88" s="50" t="s">
        <v>233</v>
      </c>
      <c r="E88" s="42">
        <v>79200</v>
      </c>
      <c r="F88" s="35"/>
    </row>
    <row r="89" spans="1:9" s="32" customFormat="1" ht="31.5">
      <c r="A89" s="38">
        <f>IF(LEN(C89)=0,"",COUNTA($C$11:C89))</f>
        <v>79</v>
      </c>
      <c r="B89" s="49"/>
      <c r="C89" s="50" t="s">
        <v>234</v>
      </c>
      <c r="D89" s="50" t="s">
        <v>235</v>
      </c>
      <c r="E89" s="42">
        <v>405000</v>
      </c>
      <c r="F89" s="35"/>
    </row>
    <row r="90" spans="1:9" s="69" customFormat="1" ht="63">
      <c r="A90" s="38">
        <f>IF(LEN(C90)=0,"",COUNTA($C$11:C90))</f>
        <v>80</v>
      </c>
      <c r="B90" s="135" t="s">
        <v>236</v>
      </c>
      <c r="C90" s="50" t="s">
        <v>59</v>
      </c>
      <c r="D90" s="50" t="s">
        <v>326</v>
      </c>
      <c r="E90" s="42">
        <v>160200</v>
      </c>
    </row>
    <row r="91" spans="1:9" s="69" customFormat="1" ht="47.25">
      <c r="A91" s="38">
        <f>IF(LEN(C91)=0,"",COUNTA($C$11:C91))</f>
        <v>81</v>
      </c>
      <c r="B91" s="135"/>
      <c r="C91" s="50" t="s">
        <v>237</v>
      </c>
      <c r="D91" s="50" t="s">
        <v>238</v>
      </c>
      <c r="E91" s="42">
        <v>114300</v>
      </c>
    </row>
    <row r="92" spans="1:9" s="71" customFormat="1" ht="47.25">
      <c r="A92" s="38">
        <f>IF(LEN(C92)=0,"",COUNTA($C$11:C92))</f>
        <v>82</v>
      </c>
      <c r="B92" s="70"/>
      <c r="C92" s="63" t="s">
        <v>240</v>
      </c>
      <c r="D92" s="63" t="s">
        <v>241</v>
      </c>
      <c r="E92" s="42">
        <v>63900</v>
      </c>
    </row>
    <row r="93" spans="1:9" s="71" customFormat="1" ht="63">
      <c r="A93" s="38">
        <f>IF(LEN(C93)=0,"",COUNTA($C$11:C93))</f>
        <v>83</v>
      </c>
      <c r="B93" s="70"/>
      <c r="C93" s="63" t="s">
        <v>243</v>
      </c>
      <c r="D93" s="63" t="s">
        <v>244</v>
      </c>
      <c r="E93" s="42">
        <v>77400</v>
      </c>
    </row>
    <row r="94" spans="1:9" s="32" customFormat="1" ht="63">
      <c r="A94" s="38">
        <f>IF(LEN(C94)=0,"",COUNTA($C$11:C94))</f>
        <v>84</v>
      </c>
      <c r="B94" s="49"/>
      <c r="C94" s="50" t="s">
        <v>480</v>
      </c>
      <c r="D94" s="50" t="s">
        <v>247</v>
      </c>
      <c r="E94" s="42">
        <v>1771200</v>
      </c>
      <c r="F94" s="35"/>
    </row>
    <row r="95" spans="1:9" s="32" customFormat="1" ht="47.25">
      <c r="A95" s="38">
        <f>IF(LEN(C95)=0,"",COUNTA($C$11:C95))</f>
        <v>85</v>
      </c>
      <c r="B95" s="49"/>
      <c r="C95" s="50" t="s">
        <v>248</v>
      </c>
      <c r="D95" s="50" t="s">
        <v>249</v>
      </c>
      <c r="E95" s="42">
        <v>445500</v>
      </c>
      <c r="F95" s="35"/>
    </row>
    <row r="96" spans="1:9" s="32" customFormat="1" ht="31.5">
      <c r="A96" s="38">
        <f>IF(LEN(C96)=0,"",COUNTA($C$11:C96))</f>
        <v>86</v>
      </c>
      <c r="B96" s="49"/>
      <c r="C96" s="50" t="s">
        <v>251</v>
      </c>
      <c r="D96" s="50" t="s">
        <v>252</v>
      </c>
      <c r="E96" s="42">
        <v>241200</v>
      </c>
      <c r="F96" s="35"/>
    </row>
    <row r="97" spans="1:6" s="32" customFormat="1" ht="47.25">
      <c r="A97" s="38">
        <f>IF(LEN(C97)=0,"",COUNTA($C$11:C97))</f>
        <v>87</v>
      </c>
      <c r="B97" s="55"/>
      <c r="C97" s="50" t="s">
        <v>319</v>
      </c>
      <c r="D97" s="50" t="s">
        <v>254</v>
      </c>
      <c r="E97" s="42">
        <v>64800</v>
      </c>
      <c r="F97" s="35"/>
    </row>
    <row r="98" spans="1:6" s="32" customFormat="1" ht="31.5">
      <c r="A98" s="38">
        <f>IF(LEN(C98)=0,"",COUNTA($C$11:C98))</f>
        <v>88</v>
      </c>
      <c r="B98" s="55"/>
      <c r="C98" s="50" t="s">
        <v>49</v>
      </c>
      <c r="D98" s="50" t="s">
        <v>21</v>
      </c>
      <c r="E98" s="42">
        <v>296100</v>
      </c>
      <c r="F98" s="35"/>
    </row>
    <row r="99" spans="1:6" s="32" customFormat="1" ht="63">
      <c r="A99" s="38">
        <f>IF(LEN(C99)=0,"",COUNTA($C$11:C99))</f>
        <v>89</v>
      </c>
      <c r="B99" s="55"/>
      <c r="C99" s="50" t="s">
        <v>320</v>
      </c>
      <c r="D99" s="50" t="s">
        <v>256</v>
      </c>
      <c r="E99" s="42">
        <v>544500</v>
      </c>
      <c r="F99" s="35"/>
    </row>
    <row r="100" spans="1:6" s="32" customFormat="1" ht="31.5">
      <c r="A100" s="38">
        <f>IF(LEN(C100)=0,"",COUNTA($C$11:C100))</f>
        <v>90</v>
      </c>
      <c r="B100" s="55"/>
      <c r="C100" s="50" t="s">
        <v>48</v>
      </c>
      <c r="D100" s="50" t="s">
        <v>19</v>
      </c>
      <c r="E100" s="42">
        <v>198000</v>
      </c>
      <c r="F100" s="35"/>
    </row>
    <row r="101" spans="1:6" s="32" customFormat="1" ht="47.25">
      <c r="A101" s="38">
        <f>IF(LEN(C101)=0,"",COUNTA($C$11:C101))</f>
        <v>91</v>
      </c>
      <c r="B101" s="55"/>
      <c r="C101" s="50" t="s">
        <v>257</v>
      </c>
      <c r="D101" s="50" t="s">
        <v>258</v>
      </c>
      <c r="E101" s="42">
        <v>198000</v>
      </c>
      <c r="F101" s="35"/>
    </row>
    <row r="102" spans="1:6" s="32" customFormat="1" ht="15.75">
      <c r="A102" s="38">
        <f>IF(LEN(C102)=0,"",COUNTA($C$11:C102))</f>
        <v>92</v>
      </c>
      <c r="B102" s="55"/>
      <c r="C102" s="50" t="s">
        <v>259</v>
      </c>
      <c r="D102" s="50"/>
      <c r="E102" s="42">
        <v>148500</v>
      </c>
      <c r="F102" s="35"/>
    </row>
    <row r="103" spans="1:6" s="32" customFormat="1" ht="102" customHeight="1">
      <c r="A103" s="38">
        <f>IF(LEN(C103)=0,"",COUNTA($C$11:C103))</f>
        <v>93</v>
      </c>
      <c r="B103" s="55"/>
      <c r="C103" s="50" t="s">
        <v>260</v>
      </c>
      <c r="D103" s="50" t="s">
        <v>481</v>
      </c>
      <c r="E103" s="42">
        <v>342000</v>
      </c>
      <c r="F103" s="35"/>
    </row>
    <row r="104" spans="1:6" s="32" customFormat="1" ht="15.75">
      <c r="A104" s="38">
        <f>IF(LEN(C104)=0,"",COUNTA($C$11:C104))</f>
        <v>94</v>
      </c>
      <c r="B104" s="55"/>
      <c r="C104" s="50" t="s">
        <v>482</v>
      </c>
      <c r="D104" s="50"/>
      <c r="E104" s="42">
        <v>205000</v>
      </c>
      <c r="F104" s="35"/>
    </row>
    <row r="105" spans="1:6" s="7" customFormat="1" ht="16.5">
      <c r="A105" s="8"/>
      <c r="B105" s="8"/>
      <c r="D105" s="196" t="s">
        <v>67</v>
      </c>
      <c r="E105" s="196"/>
    </row>
    <row r="106" spans="1:6" s="7" customFormat="1" ht="16.5">
      <c r="A106" s="8"/>
      <c r="B106" s="8"/>
      <c r="C106" s="8"/>
      <c r="D106" s="8"/>
      <c r="E106" s="8"/>
    </row>
    <row r="107" spans="1:6" s="7" customFormat="1" ht="16.5">
      <c r="A107" s="8"/>
      <c r="B107" s="8"/>
      <c r="C107" s="8"/>
      <c r="D107" s="8"/>
      <c r="E107" s="8"/>
    </row>
    <row r="108" spans="1:6" s="7" customFormat="1" ht="16.5">
      <c r="A108" s="8"/>
      <c r="B108" s="8"/>
      <c r="C108" s="8"/>
      <c r="D108" s="8"/>
      <c r="E108" s="8"/>
    </row>
    <row r="109" spans="1:6" s="7" customFormat="1" ht="16.5">
      <c r="A109" s="8"/>
      <c r="B109" s="8"/>
      <c r="C109" s="8"/>
      <c r="D109" s="8"/>
      <c r="E109" s="8"/>
    </row>
    <row r="110" spans="1:6" s="7" customFormat="1" ht="16.5">
      <c r="A110" s="8"/>
      <c r="B110" s="8"/>
      <c r="C110" s="8"/>
      <c r="D110" s="8"/>
      <c r="E110" s="8"/>
    </row>
    <row r="111" spans="1:6" s="7" customFormat="1" ht="16.5">
      <c r="A111" s="8"/>
      <c r="B111" s="8"/>
      <c r="C111" s="8"/>
      <c r="D111" s="8"/>
      <c r="E111" s="8"/>
    </row>
    <row r="112" spans="1:6" s="7" customFormat="1" ht="16.5">
      <c r="A112" s="8"/>
      <c r="B112" s="8"/>
      <c r="C112" s="8"/>
      <c r="D112" s="8"/>
      <c r="E112" s="8"/>
    </row>
    <row r="113" spans="1:5" s="7" customFormat="1" ht="16.5">
      <c r="A113" s="8"/>
      <c r="B113" s="8"/>
      <c r="C113" s="8"/>
      <c r="D113" s="8"/>
      <c r="E113" s="8"/>
    </row>
    <row r="114" spans="1:5" s="7" customFormat="1" ht="16.5">
      <c r="A114" s="8"/>
      <c r="B114" s="8"/>
      <c r="C114" s="8"/>
      <c r="D114" s="197"/>
      <c r="E114" s="197"/>
    </row>
    <row r="115" spans="1:5" s="6" customFormat="1" ht="15.75">
      <c r="A115" s="198" t="s">
        <v>22</v>
      </c>
      <c r="B115" s="199"/>
      <c r="C115" s="9"/>
    </row>
    <row r="116" spans="1:5" s="10" customFormat="1" ht="15">
      <c r="A116" s="200" t="s">
        <v>36</v>
      </c>
      <c r="B116" s="201"/>
      <c r="C116" s="202"/>
    </row>
    <row r="117" spans="1:5" s="10" customFormat="1" ht="18.75" customHeight="1">
      <c r="A117" s="200" t="s">
        <v>37</v>
      </c>
      <c r="B117" s="201"/>
      <c r="C117" s="202"/>
    </row>
    <row r="118" spans="1:5" s="10" customFormat="1" ht="18.75" customHeight="1">
      <c r="A118" s="189" t="s">
        <v>28</v>
      </c>
      <c r="B118" s="190"/>
      <c r="C118" s="191"/>
    </row>
    <row r="119" spans="1:5" s="6" customFormat="1" ht="15">
      <c r="A119" s="192"/>
      <c r="B119" s="193"/>
      <c r="C119" s="193"/>
    </row>
    <row r="120" spans="1:5" s="6" customFormat="1" ht="15"/>
    <row r="121" spans="1:5" s="6" customFormat="1" ht="15"/>
    <row r="122" spans="1:5" s="6" customFormat="1" ht="15"/>
    <row r="123" spans="1:5" s="6" customFormat="1" ht="15"/>
    <row r="124" spans="1:5" s="6" customFormat="1" ht="15"/>
    <row r="125" spans="1:5" s="6" customFormat="1" ht="15"/>
    <row r="126" spans="1:5" s="6" customFormat="1" ht="15"/>
    <row r="127" spans="1:5" s="6" customFormat="1" ht="15"/>
    <row r="128" spans="1:5" s="6" customFormat="1" ht="15"/>
    <row r="129" s="6" customFormat="1" ht="15"/>
    <row r="130" s="6" customFormat="1" ht="15"/>
    <row r="131" s="6" customFormat="1" ht="15"/>
    <row r="132" s="6" customFormat="1" ht="15"/>
    <row r="133" s="6" customFormat="1" ht="15"/>
    <row r="134" s="6" customFormat="1" ht="15"/>
    <row r="135" s="6" customFormat="1" ht="15"/>
    <row r="136" s="6" customFormat="1" ht="15"/>
    <row r="137" s="6" customFormat="1" ht="15"/>
    <row r="138" s="6" customFormat="1" ht="15"/>
    <row r="139" s="6" customFormat="1" ht="15"/>
    <row r="140" s="6" customFormat="1" ht="15"/>
    <row r="141" s="6" customFormat="1" ht="15"/>
    <row r="142" s="6" customFormat="1" ht="15"/>
    <row r="143" s="6" customFormat="1" ht="15"/>
    <row r="144" s="6" customFormat="1" ht="15"/>
    <row r="145" s="6" customFormat="1" ht="15"/>
    <row r="146" s="6" customFormat="1" ht="15"/>
    <row r="147" s="6" customFormat="1" ht="15"/>
    <row r="148" s="6" customFormat="1" ht="15"/>
    <row r="149" s="6" customFormat="1" ht="15"/>
    <row r="150" s="6" customFormat="1" ht="15"/>
    <row r="151" s="6" customFormat="1" ht="15"/>
    <row r="152" s="6" customFormat="1" ht="15"/>
    <row r="153" s="6" customFormat="1" ht="15"/>
  </sheetData>
  <mergeCells count="28">
    <mergeCell ref="B7:E7"/>
    <mergeCell ref="A1:E1"/>
    <mergeCell ref="A2:E2"/>
    <mergeCell ref="A3:E3"/>
    <mergeCell ref="A4:E4"/>
    <mergeCell ref="A6:E6"/>
    <mergeCell ref="C10:D10"/>
    <mergeCell ref="B9:C9"/>
    <mergeCell ref="A118:C118"/>
    <mergeCell ref="A119:C119"/>
    <mergeCell ref="A8:E8"/>
    <mergeCell ref="D105:E105"/>
    <mergeCell ref="D114:E114"/>
    <mergeCell ref="A115:B115"/>
    <mergeCell ref="A116:C116"/>
    <mergeCell ref="A117:C117"/>
    <mergeCell ref="B33:B35"/>
    <mergeCell ref="B36:B39"/>
    <mergeCell ref="B41:B42"/>
    <mergeCell ref="B15:B16"/>
    <mergeCell ref="B19:B20"/>
    <mergeCell ref="B25:B26"/>
    <mergeCell ref="B27:B31"/>
    <mergeCell ref="B70:B72"/>
    <mergeCell ref="B90:B91"/>
    <mergeCell ref="B44:B45"/>
    <mergeCell ref="B57:B59"/>
    <mergeCell ref="D57:D59"/>
  </mergeCells>
  <conditionalFormatting sqref="C10">
    <cfRule type="duplicateValues" dxfId="1" priority="1"/>
  </conditionalFormatting>
  <conditionalFormatting sqref="C9 C11:C104">
    <cfRule type="duplicateValues" dxfId="0" priority="26"/>
  </conditionalFormatting>
  <pageMargins left="0.74803149606299213" right="0.31496062992125984" top="0.51181102362204722" bottom="0.31496062992125984" header="0.31496062992125984" footer="0.31496062992125984"/>
  <pageSetup scale="95"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THIỆN NHÂN</vt:lpstr>
      <vt:lpstr>Hoà Khánh</vt:lpstr>
      <vt:lpstr>Thiện Phước</vt:lpstr>
      <vt:lpstr>'Hoà Khánh'!Print_Area</vt:lpstr>
      <vt:lpstr>'THIỆN NHÂN'!Print_Area</vt:lpstr>
      <vt:lpstr>'Thiện Phước'!Print_Area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Nguyễn Bá Đức</cp:lastModifiedBy>
  <cp:lastPrinted>2025-01-08T06:46:08Z</cp:lastPrinted>
  <dcterms:created xsi:type="dcterms:W3CDTF">2023-05-08T01:28:21Z</dcterms:created>
  <dcterms:modified xsi:type="dcterms:W3CDTF">2025-06-10T13:47:20Z</dcterms:modified>
</cp:coreProperties>
</file>