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defaultThemeVersion="166925"/>
  <mc:AlternateContent xmlns:mc="http://schemas.openxmlformats.org/markup-compatibility/2006">
    <mc:Choice Requires="x15">
      <x15ac:absPath xmlns:x15ac="http://schemas.microsoft.com/office/spreadsheetml/2010/11/ac" url="G:\DATA-TN\Hoàng\2025\T4\CÔNG TY TNHH TK ELEVATOR VIỆT NAM (55-2025)\"/>
    </mc:Choice>
  </mc:AlternateContent>
  <xr:revisionPtr revIDLastSave="0" documentId="13_ncr:1_{4347DA6F-19ED-4C50-A557-7D619E2886B2}" xr6:coauthVersionLast="47" xr6:coauthVersionMax="47" xr10:uidLastSave="{00000000-0000-0000-0000-000000000000}"/>
  <bookViews>
    <workbookView xWindow="-120" yWindow="-120" windowWidth="20730" windowHeight="11160" xr2:uid="{00000000-000D-0000-FFFF-FFFF00000000}"/>
  </bookViews>
  <sheets>
    <sheet name="BÁO GIÁ" sheetId="4" r:id="rId1"/>
    <sheet name="ds" sheetId="5" r:id="rId2"/>
  </sheets>
  <definedNames>
    <definedName name="_xlnm.Print_Area" localSheetId="0">'BÁO GIÁ'!$A$1:$G$55</definedName>
    <definedName name="_xlnm.Print_Titles" localSheetId="0">'BÁO GIÁ'!#REF!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1" i="4" l="1"/>
  <c r="E41" i="4" l="1"/>
  <c r="A22" i="4"/>
  <c r="A23" i="4"/>
  <c r="A24" i="4"/>
  <c r="A25" i="4"/>
  <c r="A26" i="4"/>
  <c r="A27" i="4"/>
  <c r="A28" i="4"/>
  <c r="A29" i="4"/>
  <c r="A30" i="4"/>
  <c r="A31" i="4"/>
  <c r="A32" i="4"/>
  <c r="A33" i="4"/>
  <c r="A34" i="4"/>
  <c r="A35" i="4"/>
  <c r="A36" i="4"/>
  <c r="A37" i="4"/>
  <c r="A38" i="4"/>
  <c r="A39" i="4"/>
  <c r="A40" i="4"/>
  <c r="A21" i="4"/>
  <c r="A20" i="4"/>
  <c r="A14" i="4"/>
</calcChain>
</file>

<file path=xl/sharedStrings.xml><?xml version="1.0" encoding="utf-8"?>
<sst xmlns="http://schemas.openxmlformats.org/spreadsheetml/2006/main" count="106" uniqueCount="96">
  <si>
    <t>Ghi chú</t>
  </si>
  <si>
    <t>Khám tổng quát</t>
  </si>
  <si>
    <t>Danh mục khám</t>
  </si>
  <si>
    <t>Chức năng khám</t>
  </si>
  <si>
    <t>Đơn giá (VND)</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</si>
  <si>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</si>
  <si>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</si>
  <si>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</si>
  <si>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</si>
  <si>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</si>
  <si>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</si>
  <si>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</si>
  <si>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</si>
  <si>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</si>
  <si>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</si>
  <si>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</si>
  <si>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</si>
  <si>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</si>
  <si>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</si>
  <si>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</si>
  <si>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</si>
  <si>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Phát hiện các bệnh lý về sản phụ khoa.</t>
  </si>
  <si>
    <t xml:space="preserve">Tổng kết và tư vấn sức khỏe </t>
  </si>
  <si>
    <t xml:space="preserve">Tư vấn điều trị toàn bộ các kết quả khám </t>
  </si>
  <si>
    <t xml:space="preserve">TỔNG CỘNG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</si>
  <si>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</si>
  <si>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</si>
  <si>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</si>
  <si>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</si>
  <si>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</si>
  <si>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</si>
  <si>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</si>
  <si>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 Điện thoại: 02363. 828489  / 02362.525379</t>
  </si>
  <si>
    <t>. Email: thiennhanhospital@gmail.com</t>
  </si>
  <si>
    <t>Kính gửi: Quý Công Ty/ Đơn vị</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</si>
  <si>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</si>
  <si>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</si>
  <si>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</si>
  <si>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</si>
  <si>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</si>
  <si>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</si>
  <si>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</si>
  <si>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</si>
  <si>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Kiểm tra gout</t>
  </si>
  <si>
    <t>Định lượng ACID URIC máu (Hãng Roche - Thụy sỹ - Hóa chất chính hãng - Hóa chất chính hãng)</t>
  </si>
  <si>
    <t>Phát hiện bệnh Goutte.</t>
  </si>
  <si>
    <t xml:space="preserve">Bộ mỡ </t>
  </si>
  <si>
    <t>HDL-cholesterol  (Hãng Roche - Thụy sỹ - Hóa chất chính hãng)</t>
  </si>
  <si>
    <t>Cholesterol có lợi</t>
  </si>
  <si>
    <t xml:space="preserve">LDL-cholesterol   (Hãng Roche - Thụy sỹ - Hóa chất chính hãng)    </t>
  </si>
  <si>
    <t>Cholesterol có hại</t>
  </si>
  <si>
    <t>Cholesterol TP (Hãng Roche - Thụy sỹ - Hóa chất chính hãng)</t>
  </si>
  <si>
    <t>Cholesterol toàn phần</t>
  </si>
  <si>
    <t>Triglycerid (Hãng Roche - Thụy sỹ - Hóa chất chính hãng)</t>
  </si>
  <si>
    <t>1 dạng chất béo</t>
  </si>
  <si>
    <t>CEA trong máu (Hãng Roche - Thụy sỹ - Hóa chất chính hãng)</t>
  </si>
  <si>
    <t xml:space="preserve">Chỉ điểm ung thư đường tiêu hóa </t>
  </si>
  <si>
    <t>Total PSA và Free PSA  trong máu (Hãng Roche - Thụy sỹ - Hóa chất chính hãng)</t>
  </si>
  <si>
    <t xml:space="preserve"> </t>
  </si>
  <si>
    <t>Cyfra 21-1  trong máu (Hãng Roche - Thụy sỹ - Hóa chất chính hãng)</t>
  </si>
  <si>
    <t xml:space="preserve">Chỉ điểm ung thư phổi tế bào lớn </t>
  </si>
  <si>
    <t>Xét nghiệm HBsAg (ELISA) (Hãng Roche - Thụy sỹ - Hóa chất chính hãng)</t>
  </si>
  <si>
    <t>Phát hiện có nhiễm viêm gan B hay không? (Định lượng - Nồng độ khánh nguyên bề mặt của Virut).</t>
  </si>
  <si>
    <t>Điện tâm đồ. (Đo điện tim) 12 kênh (Hãng GE - Mỹ)</t>
  </si>
  <si>
    <t>Phát hiện sớm các bệnh lý thiếu máu cơ tim, rối loạn nhịp tim</t>
  </si>
  <si>
    <t>STT</t>
  </si>
  <si>
    <t xml:space="preserve">     . Đơn giá trên đã bao gồm hóa đơn tài chính (không chịu thuế VAT).</t>
  </si>
  <si>
    <t>Urea</t>
  </si>
  <si>
    <t>Định lượng nồng độ Urea Nitrogen có trong máu</t>
  </si>
  <si>
    <t>Chỉ điểm ung thư tiền liệt tuyến</t>
  </si>
  <si>
    <t xml:space="preserve">CÔNG TY CỔ PHẦN BỆNH VIỆN THIỆN NHÂN ĐÀ NẴNG 
Số 276-278-280 Đống Đa - P Thanh Bình -Thành Phố Đà Nẵng 
Điện Thoại : 0236.828489 - 0236. 568988 
Email : Thiennhanhospital@gmail.com
</t>
  </si>
  <si>
    <t>Siêu âm màu Bụng - Tổng Quát  (Máy Siemens Sequoia 2022- Đức hiện đại nhất )</t>
  </si>
  <si>
    <t>Siêu âm Tuyến giáp  (Máy Siemens Sequoia 2022- Đức hiện đại nhất )</t>
  </si>
  <si>
    <t>Khám chuyên khoa Nội, ngoại tổng quát, Chuyên khoa TMH, Chuyên Khoa RMH, Chuyên khoa mắt, chuyên khoa da liễu, Phụ khoa (đối với nữ) cân đo, huyết áp,….</t>
  </si>
  <si>
    <t>Phát hiện sớm, chính xác các bệnh lý về tuyến giáp (u tuyến giáp...).</t>
  </si>
  <si>
    <t>Phát hiện bệnh lý phổi: u phổi, viêm phổi…</t>
  </si>
  <si>
    <t>Nên làm cùng Creatinin để được đánh giá toàn diện</t>
  </si>
  <si>
    <t>1.Đăng ký 1 dịch vụ không có giá trị đánh giá                    2. Nên đăng ký tối thiểu 2 dịch vụ (Cholesterol &amp; Triglycerid) để được đánh giá                           3. Để đánh giá toàn diện nhất khuyến khích đăng ký 4 dịch vụ (HDL, LDL, Cho, Tri) hoặc cả 5 dịch vụ</t>
  </si>
  <si>
    <t>Phải làm cả hai để đánh giá được tình trạng viêm gan</t>
  </si>
  <si>
    <t>Phát hiện các bệnh lý sơ bộ da liễu, ngoại khoa</t>
  </si>
  <si>
    <t xml:space="preserve">     . Báo giá này có hiệu lực kể từ ngày báo giá cho đến hết năm 2025</t>
  </si>
  <si>
    <t>BẢNG BÁO GIÁ GÓI KHÁM SỨC KHỎE TỔNG QUÁT CHẤT LƯỢNG CAO</t>
  </si>
  <si>
    <t>Ưu đãi trong gói khám</t>
  </si>
  <si>
    <t>Đơn giá áp dụng (VND)</t>
  </si>
  <si>
    <t>. Ms Sương ( TP.KD) : 0935 345 693</t>
  </si>
  <si>
    <t xml:space="preserve">GIỚI TÍNH </t>
  </si>
  <si>
    <t>NĂM SINH</t>
  </si>
  <si>
    <t>Cao Thái</t>
  </si>
  <si>
    <t>Nam</t>
  </si>
  <si>
    <t>Đặng Thanh Tú</t>
  </si>
  <si>
    <t>Phạm Văn Yên</t>
  </si>
  <si>
    <t>Phạm Ngọc Tuấn</t>
  </si>
  <si>
    <t>Phạm Ngọc Sơn</t>
  </si>
  <si>
    <t>Trần Văn Mạnh</t>
  </si>
  <si>
    <t>Phan Hữu Hiền</t>
  </si>
  <si>
    <t>HỌ VÀ TÊN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</si>
</sst>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2" x14ac:knownFonts="1">
    <font>
      <sz val="11"/>
      <color theme="1"/>
      <name val="Calibri"/>
      <family val="2"/>
      <scheme val="minor"/>
    </font>
    <font>
      <b/>
      <sz val="12"/>
      <color theme="1"/>
      <name val="Times New Roman"/>
      <family val="1"/>
    </font>
    <font>
      <sz val="12"/>
      <color theme="1"/>
      <name val="Times New Roman"/>
      <family val="1"/>
    </font>
    <font>
      <sz val="11"/>
      <color theme="1"/>
      <name val="Calibri"/>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sz val="13"/>
      <name val="Times New Roman"/>
      <family val="1"/>
    </font>
    <font>
      <u/>
      <sz val="13"/>
      <color rgb="FFFF0000"/>
      <name val="Times New Roman"/>
      <family val="1"/>
    </font>
    <font>
      <sz val="13"/>
      <color rgb="FF002060"/>
      <name val="Times New Roman"/>
      <family val="1"/>
    </font>
    <font>
      <sz val="13"/>
      <color rgb="FFFF0000"/>
      <name val="Times New Roman"/>
      <family val="1"/>
    </font>
    <font>
      <b/>
      <sz val="25"/>
      <color theme="1"/>
      <name val="Times New Roman"/>
      <family val="1"/>
    </font>
    <font>
      <sz val="12"/>
      <color theme="1"/>
      <name val="Arial"/>
      <family val="2"/>
    </font>
    <font>
      <b/>
      <sz val="12"/>
      <color theme="1"/>
      <name val="Arial"/>
      <family val="2"/>
    </font>
  </fonts>
  <fills count="5">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right style="thin">
        <color theme="0"/>
      </right>
      <top/>
      <bottom/>
      <diagonal/>
    </border>
    <border>
      <left/>
      <right/>
      <top style="thin">
        <color theme="0"/>
      </top>
      <bottom style="thin">
        <color theme="0"/>
      </bottom>
      <diagonal/>
    </border>
    <border>
      <left style="thin">
        <color theme="0"/>
      </left>
      <right/>
      <top/>
      <bottom/>
      <diagonal/>
    </border>
    <border>
      <left style="thin">
        <color theme="0"/>
      </left>
      <right/>
      <top style="thin">
        <color indexed="64"/>
      </top>
      <bottom style="thin">
        <color theme="0"/>
      </bottom>
      <diagonal/>
    </border>
  </borders>
  <cellStyleXfs count="2">
    <xf numFmtId="0" fontId="0" fillId="0" borderId="0"/>
    <xf numFmtId="43" fontId="3" fillId="0" borderId="0" applyFont="0" applyFill="0" applyBorder="0" applyAlignment="0" applyProtection="0"/>
  </cellStyleXfs>
  <cellXfs count="135">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1" fillId="0" borderId="6" xfId="0" applyFont="1" applyBorder="1" applyAlignment="1">
      <alignment vertical="center" wrapText="1"/>
    </xf>
    <xf numFmtId="0" fontId="1" fillId="0" borderId="7" xfId="0" applyFont="1" applyBorder="1" applyAlignment="1">
      <alignment vertical="center"/>
    </xf>
    <xf numFmtId="0" fontId="2" fillId="0" borderId="15" xfId="0" applyFont="1" applyBorder="1"/>
    <xf numFmtId="0" fontId="5" fillId="0" borderId="15" xfId="0" applyFont="1" applyBorder="1"/>
    <xf numFmtId="0" fontId="5" fillId="0" borderId="5" xfId="0" applyFont="1" applyBorder="1"/>
    <xf numFmtId="0" fontId="4" fillId="0" borderId="5" xfId="0" applyFont="1" applyBorder="1" applyAlignment="1">
      <alignment vertical="center"/>
    </xf>
    <xf numFmtId="0" fontId="1" fillId="0" borderId="5" xfId="0" applyFont="1" applyBorder="1"/>
    <xf numFmtId="3" fontId="2" fillId="0" borderId="5" xfId="1" applyNumberFormat="1" applyFont="1" applyBorder="1" applyAlignment="1">
      <alignment horizontal="center"/>
    </xf>
    <xf numFmtId="0" fontId="5" fillId="0" borderId="5" xfId="0" applyFont="1" applyBorder="1" applyAlignment="1">
      <alignment wrapText="1"/>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8" fillId="0" borderId="5" xfId="0" applyFont="1" applyBorder="1" applyAlignment="1">
      <alignment horizontal="center" vertical="center"/>
    </xf>
    <xf numFmtId="3" fontId="6" fillId="0" borderId="5" xfId="1" applyNumberFormat="1" applyFont="1" applyBorder="1" applyAlignment="1">
      <alignment horizontal="center" vertical="center"/>
    </xf>
    <xf numFmtId="3" fontId="8" fillId="0" borderId="5" xfId="0" applyNumberFormat="1" applyFont="1" applyBorder="1" applyAlignment="1">
      <alignment horizontal="center" vertical="center"/>
    </xf>
    <xf numFmtId="0" fontId="9" fillId="0" borderId="5" xfId="0" applyFont="1" applyBorder="1" applyAlignment="1">
      <alignment vertical="center" wrapText="1"/>
    </xf>
    <xf numFmtId="0" fontId="6" fillId="0" borderId="14" xfId="0" applyFont="1" applyBorder="1"/>
    <xf numFmtId="0" fontId="8" fillId="0" borderId="14" xfId="0" applyFont="1" applyBorder="1"/>
    <xf numFmtId="3" fontId="6" fillId="0" borderId="14" xfId="1" applyNumberFormat="1" applyFont="1" applyBorder="1" applyAlignment="1">
      <alignment horizontal="center"/>
    </xf>
    <xf numFmtId="0" fontId="10" fillId="0" borderId="14" xfId="0" applyFont="1" applyBorder="1" applyAlignment="1">
      <alignment wrapText="1"/>
    </xf>
    <xf numFmtId="0" fontId="11"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3" fillId="0" borderId="1" xfId="0" applyFont="1" applyBorder="1" applyAlignment="1">
      <alignment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xf>
    <xf numFmtId="0" fontId="11" fillId="0" borderId="1" xfId="0" applyFont="1" applyBorder="1" applyAlignment="1">
      <alignment horizontal="center" vertical="center" wrapText="1"/>
    </xf>
    <xf numFmtId="3" fontId="6" fillId="0" borderId="1" xfId="1" applyNumberFormat="1" applyFont="1" applyBorder="1" applyAlignment="1">
      <alignment horizontal="center" vertical="center" wrapText="1"/>
    </xf>
    <xf numFmtId="0" fontId="10" fillId="0" borderId="1" xfId="0" applyFont="1" applyBorder="1" applyAlignment="1">
      <alignment wrapText="1"/>
    </xf>
    <xf numFmtId="0" fontId="6" fillId="3" borderId="1" xfId="0" applyFont="1" applyFill="1" applyBorder="1" applyAlignment="1">
      <alignment vertical="center" wrapText="1"/>
    </xf>
    <xf numFmtId="0" fontId="6" fillId="0" borderId="1" xfId="0" applyFont="1" applyBorder="1" applyAlignment="1">
      <alignment vertical="center"/>
    </xf>
    <xf numFmtId="3" fontId="6" fillId="0" borderId="1" xfId="1" applyNumberFormat="1" applyFont="1" applyBorder="1" applyAlignment="1">
      <alignment horizontal="center" vertical="center"/>
    </xf>
    <xf numFmtId="0" fontId="10" fillId="4" borderId="1" xfId="0" applyFont="1" applyFill="1" applyBorder="1" applyAlignment="1">
      <alignment wrapText="1"/>
    </xf>
    <xf numFmtId="0" fontId="6" fillId="0" borderId="19" xfId="0" applyFont="1" applyBorder="1"/>
    <xf numFmtId="0" fontId="8" fillId="0" borderId="20" xfId="0" applyFont="1" applyBorder="1"/>
    <xf numFmtId="0" fontId="6" fillId="0" borderId="20" xfId="0" applyFont="1" applyBorder="1"/>
    <xf numFmtId="3" fontId="6" fillId="0" borderId="20" xfId="1" applyNumberFormat="1" applyFont="1" applyBorder="1" applyAlignment="1">
      <alignment horizontal="center"/>
    </xf>
    <xf numFmtId="0" fontId="10" fillId="0" borderId="21" xfId="0" applyFont="1" applyBorder="1" applyAlignment="1">
      <alignment wrapText="1"/>
    </xf>
    <xf numFmtId="3" fontId="13" fillId="0" borderId="1" xfId="1" applyNumberFormat="1" applyFont="1" applyBorder="1" applyAlignment="1">
      <alignment horizontal="center" vertical="center"/>
    </xf>
    <xf numFmtId="3" fontId="13" fillId="3" borderId="1" xfId="1" applyNumberFormat="1" applyFont="1" applyFill="1" applyBorder="1" applyAlignment="1">
      <alignment horizontal="center" vertical="center"/>
    </xf>
    <xf numFmtId="0" fontId="13" fillId="0" borderId="1" xfId="0" applyFont="1" applyBorder="1" applyAlignment="1">
      <alignment vertical="center"/>
    </xf>
    <xf numFmtId="0" fontId="11" fillId="0" borderId="3" xfId="0" applyFont="1" applyBorder="1" applyAlignment="1">
      <alignment horizontal="center" vertical="center" wrapText="1"/>
    </xf>
    <xf numFmtId="3" fontId="13" fillId="0" borderId="1" xfId="1" applyNumberFormat="1" applyFont="1" applyBorder="1" applyAlignment="1">
      <alignment horizontal="center" vertical="center" wrapText="1"/>
    </xf>
    <xf numFmtId="0" fontId="12" fillId="0" borderId="1" xfId="0" applyFont="1" applyBorder="1" applyAlignment="1">
      <alignment vertical="center" wrapText="1"/>
    </xf>
    <xf numFmtId="0" fontId="15" fillId="0" borderId="1" xfId="0" applyFont="1" applyBorder="1" applyAlignment="1">
      <alignment vertical="center" wrapText="1"/>
    </xf>
    <xf numFmtId="0" fontId="11" fillId="0" borderId="1" xfId="0" applyFont="1" applyBorder="1" applyAlignment="1">
      <alignment horizontal="center" vertical="center"/>
    </xf>
    <xf numFmtId="0" fontId="12" fillId="2" borderId="4" xfId="0" applyFont="1" applyFill="1" applyBorder="1" applyAlignment="1">
      <alignment vertical="center"/>
    </xf>
    <xf numFmtId="0" fontId="6" fillId="0" borderId="6" xfId="0" applyFont="1" applyBorder="1"/>
    <xf numFmtId="0" fontId="8" fillId="0" borderId="6" xfId="0" applyFont="1" applyBorder="1"/>
    <xf numFmtId="3" fontId="6" fillId="0" borderId="6" xfId="1" applyNumberFormat="1" applyFont="1" applyBorder="1" applyAlignment="1">
      <alignment horizontal="center"/>
    </xf>
    <xf numFmtId="0" fontId="10" fillId="0" borderId="6" xfId="0" applyFont="1" applyBorder="1" applyAlignment="1">
      <alignment wrapText="1"/>
    </xf>
    <xf numFmtId="0" fontId="6" fillId="0" borderId="5" xfId="0" applyFont="1" applyBorder="1" applyAlignment="1">
      <alignment horizontal="center" vertical="center"/>
    </xf>
    <xf numFmtId="0" fontId="16" fillId="0" borderId="5" xfId="0" applyFont="1" applyBorder="1" applyAlignment="1">
      <alignment horizontal="left" vertical="center"/>
    </xf>
    <xf numFmtId="0" fontId="6" fillId="0" borderId="5" xfId="0" applyFont="1" applyBorder="1" applyAlignment="1">
      <alignment horizontal="left" vertical="center"/>
    </xf>
    <xf numFmtId="0" fontId="17" fillId="0" borderId="5" xfId="0" applyFont="1" applyBorder="1" applyAlignment="1">
      <alignment horizontal="center" vertical="center"/>
    </xf>
    <xf numFmtId="3" fontId="6" fillId="0" borderId="5" xfId="0" applyNumberFormat="1" applyFont="1" applyBorder="1" applyAlignment="1">
      <alignment horizontal="right" vertical="center"/>
    </xf>
    <xf numFmtId="0" fontId="10" fillId="0" borderId="5" xfId="0" applyFont="1" applyBorder="1" applyAlignment="1">
      <alignment horizontal="left" vertical="center"/>
    </xf>
    <xf numFmtId="0" fontId="14" fillId="0" borderId="5" xfId="0" applyFont="1" applyBorder="1" applyAlignment="1">
      <alignment vertical="center"/>
    </xf>
    <xf numFmtId="0" fontId="10" fillId="0" borderId="5" xfId="0" applyFont="1" applyBorder="1" applyAlignment="1">
      <alignment vertical="center"/>
    </xf>
    <xf numFmtId="3" fontId="6" fillId="0" borderId="5" xfId="0" applyNumberFormat="1" applyFont="1" applyBorder="1" applyAlignment="1">
      <alignment horizontal="center" vertical="center"/>
    </xf>
    <xf numFmtId="0" fontId="18" fillId="0" borderId="1" xfId="0" applyFont="1" applyBorder="1" applyAlignment="1">
      <alignment vertical="center" wrapText="1"/>
    </xf>
    <xf numFmtId="0" fontId="10" fillId="0" borderId="1" xfId="0" applyFont="1" applyBorder="1" applyAlignment="1">
      <alignment vertical="center" wrapText="1"/>
    </xf>
    <xf numFmtId="3" fontId="18" fillId="0" borderId="5" xfId="1" applyNumberFormat="1" applyFont="1" applyBorder="1" applyAlignment="1">
      <alignment horizontal="center" vertical="center"/>
    </xf>
    <xf numFmtId="3" fontId="11" fillId="4" borderId="1" xfId="1" applyNumberFormat="1" applyFont="1" applyFill="1" applyBorder="1" applyAlignment="1">
      <alignment horizontal="center" vertical="center" wrapText="1"/>
    </xf>
    <xf numFmtId="0" fontId="11" fillId="0" borderId="2" xfId="0" applyFont="1" applyBorder="1" applyAlignment="1">
      <alignment vertical="center" wrapText="1"/>
    </xf>
    <xf numFmtId="0" fontId="11" fillId="2" borderId="1" xfId="0" applyFont="1" applyFill="1" applyBorder="1" applyAlignment="1">
      <alignment horizontal="left" vertical="center" wrapText="1"/>
    </xf>
    <xf numFmtId="0" fontId="8" fillId="2" borderId="1" xfId="0" applyFont="1" applyFill="1" applyBorder="1" applyAlignment="1">
      <alignment vertical="center" wrapText="1"/>
    </xf>
    <xf numFmtId="3" fontId="11" fillId="2" borderId="1" xfId="1" applyNumberFormat="1" applyFont="1" applyFill="1" applyBorder="1" applyAlignment="1">
      <alignment horizontal="center" vertical="center" wrapText="1"/>
    </xf>
    <xf numFmtId="3" fontId="15" fillId="0" borderId="1" xfId="1" applyNumberFormat="1" applyFont="1" applyBorder="1" applyAlignment="1">
      <alignment horizontal="center" vertical="center"/>
    </xf>
    <xf numFmtId="3" fontId="15" fillId="0" borderId="1" xfId="1" applyNumberFormat="1" applyFont="1" applyBorder="1" applyAlignment="1">
      <alignment horizontal="center" vertical="center" wrapText="1"/>
    </xf>
    <xf numFmtId="3" fontId="6" fillId="0" borderId="25" xfId="1" applyNumberFormat="1" applyFont="1" applyBorder="1" applyAlignment="1">
      <alignment horizontal="center"/>
    </xf>
    <xf numFmtId="0" fontId="21" fillId="0" borderId="1" xfId="0" applyFont="1" applyBorder="1" applyAlignment="1">
      <alignment horizontal="center" vertical="center" wrapText="1"/>
    </xf>
    <xf numFmtId="0" fontId="20" fillId="0" borderId="1" xfId="0" applyFont="1" applyBorder="1" applyAlignment="1">
      <alignment horizontal="center" vertical="center" wrapText="1"/>
    </xf>
    <xf numFmtId="0" fontId="0" fillId="0" borderId="0" xfId="0" applyAlignment="1">
      <alignment horizontal="center"/>
    </xf>
    <xf numFmtId="0" fontId="11" fillId="4" borderId="16" xfId="0" applyFont="1" applyFill="1" applyBorder="1" applyAlignment="1">
      <alignment horizontal="center" vertical="center" wrapText="1"/>
    </xf>
    <xf numFmtId="0" fontId="11" fillId="4" borderId="17" xfId="0" applyFont="1" applyFill="1" applyBorder="1" applyAlignment="1">
      <alignment horizontal="center" vertical="center" wrapText="1"/>
    </xf>
    <xf numFmtId="0" fontId="11" fillId="4" borderId="18" xfId="0" applyFont="1" applyFill="1" applyBorder="1" applyAlignment="1">
      <alignment horizontal="center"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3"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3" xfId="0" applyFont="1" applyBorder="1" applyAlignment="1">
      <alignment horizontal="center" vertical="center" wrapText="1"/>
    </xf>
    <xf numFmtId="0" fontId="13" fillId="0" borderId="2" xfId="0" applyFont="1" applyBorder="1" applyAlignment="1">
      <alignment horizontal="left" vertical="center" wrapText="1"/>
    </xf>
    <xf numFmtId="0" fontId="13" fillId="0" borderId="4" xfId="0" applyFont="1" applyBorder="1" applyAlignment="1">
      <alignment horizontal="left" vertical="center" wrapText="1"/>
    </xf>
    <xf numFmtId="0" fontId="13" fillId="0" borderId="3" xfId="0" applyFont="1" applyBorder="1" applyAlignment="1">
      <alignment horizontal="left" vertical="center" wrapText="1"/>
    </xf>
    <xf numFmtId="3" fontId="13" fillId="0" borderId="2" xfId="1" applyNumberFormat="1" applyFont="1" applyBorder="1" applyAlignment="1">
      <alignment horizontal="center" vertical="center" wrapText="1"/>
    </xf>
    <xf numFmtId="3" fontId="13" fillId="0" borderId="4" xfId="1" applyNumberFormat="1" applyFont="1" applyBorder="1" applyAlignment="1">
      <alignment horizontal="center" vertical="center" wrapText="1"/>
    </xf>
    <xf numFmtId="3" fontId="13" fillId="0" borderId="3" xfId="1" applyNumberFormat="1" applyFont="1" applyBorder="1" applyAlignment="1">
      <alignment horizontal="center" vertical="center" wrapText="1"/>
    </xf>
    <xf numFmtId="0" fontId="11" fillId="0" borderId="1" xfId="0" applyFont="1" applyBorder="1" applyAlignment="1">
      <alignment horizontal="center" vertical="center" wrapText="1"/>
    </xf>
    <xf numFmtId="0" fontId="6" fillId="0" borderId="7" xfId="0" applyFont="1" applyBorder="1" applyAlignment="1">
      <alignment horizontal="left" vertical="center"/>
    </xf>
    <xf numFmtId="0" fontId="6" fillId="0" borderId="15" xfId="0" applyFont="1" applyBorder="1" applyAlignment="1">
      <alignment horizontal="left" vertical="center"/>
    </xf>
    <xf numFmtId="0" fontId="14" fillId="0" borderId="5" xfId="0" applyFont="1" applyBorder="1" applyAlignment="1">
      <alignment horizontal="left" vertical="center"/>
    </xf>
    <xf numFmtId="0" fontId="6" fillId="0" borderId="5" xfId="0" applyFont="1" applyBorder="1" applyAlignment="1">
      <alignment horizontal="left" vertical="center" wrapText="1"/>
    </xf>
    <xf numFmtId="0" fontId="17" fillId="0" borderId="5" xfId="0" applyFont="1" applyBorder="1" applyAlignment="1">
      <alignment horizontal="left" vertical="center" wrapText="1"/>
    </xf>
    <xf numFmtId="3" fontId="6" fillId="3" borderId="2" xfId="1" applyNumberFormat="1" applyFont="1" applyFill="1" applyBorder="1" applyAlignment="1">
      <alignment horizontal="center" vertical="center" wrapText="1"/>
    </xf>
    <xf numFmtId="3" fontId="6" fillId="3" borderId="3" xfId="1" applyNumberFormat="1" applyFont="1" applyFill="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1" fillId="0" borderId="1" xfId="0" applyFont="1" applyBorder="1" applyAlignment="1">
      <alignment horizontal="center" vertical="center"/>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3" xfId="0" applyFont="1" applyBorder="1" applyAlignment="1">
      <alignment horizontal="left" vertical="center" wrapText="1"/>
    </xf>
    <xf numFmtId="0" fontId="7" fillId="0" borderId="24" xfId="0" applyFont="1" applyBorder="1" applyAlignment="1">
      <alignment horizontal="right" vertical="top" wrapText="1"/>
    </xf>
    <xf numFmtId="0" fontId="7" fillId="0" borderId="0" xfId="0" applyFont="1" applyAlignment="1">
      <alignment horizontal="right" vertical="top" wrapText="1"/>
    </xf>
    <xf numFmtId="0" fontId="7" fillId="0" borderId="22" xfId="0" applyFont="1" applyBorder="1" applyAlignment="1">
      <alignment horizontal="right" vertical="top" wrapText="1"/>
    </xf>
    <xf numFmtId="0" fontId="7" fillId="0" borderId="11" xfId="0" applyFont="1" applyBorder="1" applyAlignment="1">
      <alignment horizontal="right" vertical="top" wrapText="1"/>
    </xf>
    <xf numFmtId="0" fontId="7" fillId="0" borderId="12" xfId="0" applyFont="1" applyBorder="1" applyAlignment="1">
      <alignment horizontal="right" vertical="top" wrapText="1"/>
    </xf>
    <xf numFmtId="0" fontId="7" fillId="0" borderId="13" xfId="0" applyFont="1" applyBorder="1" applyAlignment="1">
      <alignment horizontal="right" vertical="top" wrapText="1"/>
    </xf>
    <xf numFmtId="3" fontId="19" fillId="0" borderId="7" xfId="0" applyNumberFormat="1" applyFont="1" applyBorder="1" applyAlignment="1">
      <alignment horizontal="center" vertical="center"/>
    </xf>
    <xf numFmtId="3" fontId="19" fillId="0" borderId="23" xfId="0" applyNumberFormat="1" applyFont="1" applyBorder="1" applyAlignment="1">
      <alignment horizontal="center" vertical="center"/>
    </xf>
    <xf numFmtId="3" fontId="19" fillId="0" borderId="15" xfId="0" applyNumberFormat="1" applyFont="1" applyBorder="1" applyAlignment="1">
      <alignment horizontal="center" vertical="center"/>
    </xf>
    <xf numFmtId="0" fontId="9" fillId="0" borderId="7" xfId="0" applyFont="1" applyBorder="1" applyAlignment="1">
      <alignment horizontal="left" vertical="center" wrapText="1"/>
    </xf>
    <xf numFmtId="0" fontId="9" fillId="0" borderId="23" xfId="0" applyFont="1" applyBorder="1" applyAlignment="1">
      <alignment horizontal="left" vertical="center" wrapText="1"/>
    </xf>
    <xf numFmtId="0" fontId="9" fillId="0" borderId="15"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11" fillId="4" borderId="1" xfId="0" applyFont="1" applyFill="1" applyBorder="1" applyAlignment="1">
      <alignment horizontal="center" vertical="center" wrapText="1"/>
    </xf>
    <xf numFmtId="0" fontId="10" fillId="0" borderId="2" xfId="0" applyFont="1" applyBorder="1" applyAlignment="1">
      <alignment horizontal="center" vertical="center"/>
    </xf>
    <xf numFmtId="0" fontId="10" fillId="0" borderId="4" xfId="0" applyFont="1" applyBorder="1" applyAlignment="1">
      <alignment horizontal="center" vertical="center"/>
    </xf>
    <xf numFmtId="0" fontId="10" fillId="0" borderId="3" xfId="0" applyFont="1" applyBorder="1" applyAlignment="1">
      <alignment horizontal="center" vertical="center"/>
    </xf>
  </cellXfs>
  <cellStyles count="2">
    <cellStyle name="Comma" xfId="1" builtinId="3"/>
    <cellStyle name="Normal" xfId="0" builtinId="0"/>
  </cellStyles>
  <dxfs count="2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28931</xdr:colOff>
      <xdr:row>0</xdr:row>
      <xdr:rowOff>0</xdr:rowOff>
    </xdr:from>
    <xdr:to>
      <xdr:col>2</xdr:col>
      <xdr:colOff>145677</xdr:colOff>
      <xdr:row>5</xdr:row>
      <xdr:rowOff>45990</xdr:rowOff>
    </xdr:to>
    <xdr:pic>
      <xdr:nvPicPr>
        <xdr:cNvPr id="3" name="Picture 2">
          <a:extLst>
            <a:ext uri="{FF2B5EF4-FFF2-40B4-BE49-F238E27FC236}">
              <a16:creationId xmlns:a16="http://schemas.microsoft.com/office/drawing/2014/main" id="{E6CA2E3A-1811-4345-80F3-D75F7524EBB7}"/>
            </a:ext>
          </a:extLst>
        </xdr:cNvPr>
        <xdr:cNvPicPr>
          <a:picLocks noChangeAspect="1"/>
        </xdr:cNvPicPr>
      </xdr:nvPicPr>
      <xdr:blipFill>
        <a:blip xmlns:r="http://schemas.openxmlformats.org/officeDocument/2006/relationships" r:embed="rId1"/>
        <a:stretch>
          <a:fillRect/>
        </a:stretch>
      </xdr:blipFill>
      <xdr:spPr>
        <a:xfrm>
          <a:off x="443549" y="0"/>
          <a:ext cx="1013216" cy="111054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4EFAC-5358-4031-B8BC-663929F6ADDF}">
  <sheetPr codeName="Sheet2">
    <pageSetUpPr fitToPage="1"/>
  </sheetPr>
  <dimension ref="A1:L55"/>
  <sheetViews>
    <sheetView tabSelected="1" topLeftCell="A5" zoomScale="85" zoomScaleNormal="85" zoomScaleSheetLayoutView="55" workbookViewId="0">
      <selection activeCell="D36" sqref="D36"/>
    </sheetView>
  </sheetViews>
  <sheetFormatPr defaultColWidth="9.140625" defaultRowHeight="15.75" x14ac:dyDescent="0.25"/>
  <cols>
    <col min="1" max="1" width="6.28515625" style="9" bestFit="1" customWidth="1"/>
    <col min="2" max="2" width="13.42578125" style="16" customWidth="1"/>
    <col min="3" max="3" width="53.28515625" style="9" customWidth="1"/>
    <col min="4" max="4" width="48.5703125" style="9" customWidth="1"/>
    <col min="5" max="5" width="14.5703125" style="17" customWidth="1"/>
    <col min="6" max="6" width="13.42578125" style="17" customWidth="1"/>
    <col min="7" max="7" width="28.28515625" style="18" customWidth="1"/>
    <col min="8" max="8" width="19.7109375" style="9" customWidth="1"/>
    <col min="9" max="9" width="9.85546875" style="9" bestFit="1" customWidth="1"/>
    <col min="10" max="16384" width="9.140625" style="9"/>
  </cols>
  <sheetData>
    <row r="1" spans="1:12" s="5" customFormat="1" ht="16.5" customHeight="1" x14ac:dyDescent="0.25">
      <c r="A1" s="20"/>
      <c r="B1" s="20"/>
      <c r="C1" s="20"/>
      <c r="D1" s="113" t="s">
        <v>70</v>
      </c>
      <c r="E1" s="114"/>
      <c r="F1" s="114"/>
      <c r="G1" s="115"/>
    </row>
    <row r="2" spans="1:12" s="3" customFormat="1" ht="16.5" customHeight="1" x14ac:dyDescent="0.25">
      <c r="A2" s="22"/>
      <c r="B2" s="22"/>
      <c r="C2" s="22"/>
      <c r="D2" s="113"/>
      <c r="E2" s="114"/>
      <c r="F2" s="114"/>
      <c r="G2" s="115"/>
    </row>
    <row r="3" spans="1:12" s="3" customFormat="1" ht="16.5" customHeight="1" x14ac:dyDescent="0.25">
      <c r="A3" s="22"/>
      <c r="B3" s="22"/>
      <c r="C3" s="22"/>
      <c r="D3" s="113"/>
      <c r="E3" s="114"/>
      <c r="F3" s="114"/>
      <c r="G3" s="115"/>
    </row>
    <row r="4" spans="1:12" s="3" customFormat="1" ht="16.5" customHeight="1" x14ac:dyDescent="0.25">
      <c r="A4" s="22"/>
      <c r="B4" s="22"/>
      <c r="C4" s="22"/>
      <c r="D4" s="113"/>
      <c r="E4" s="114"/>
      <c r="F4" s="114"/>
      <c r="G4" s="115"/>
    </row>
    <row r="5" spans="1:12" s="3" customFormat="1" ht="16.5" customHeight="1" x14ac:dyDescent="0.25">
      <c r="A5" s="22"/>
      <c r="B5" s="22"/>
      <c r="C5" s="22"/>
      <c r="D5" s="116"/>
      <c r="E5" s="117"/>
      <c r="F5" s="117"/>
      <c r="G5" s="118"/>
    </row>
    <row r="6" spans="1:12" s="3" customFormat="1" ht="16.5" x14ac:dyDescent="0.25">
      <c r="A6" s="21"/>
      <c r="B6" s="23"/>
      <c r="C6" s="23"/>
      <c r="D6" s="23"/>
      <c r="E6" s="24"/>
      <c r="F6" s="24"/>
      <c r="G6" s="21"/>
    </row>
    <row r="7" spans="1:12" s="3" customFormat="1" ht="30.75" x14ac:dyDescent="0.25">
      <c r="A7" s="119" t="s">
        <v>81</v>
      </c>
      <c r="B7" s="120"/>
      <c r="C7" s="120"/>
      <c r="D7" s="120"/>
      <c r="E7" s="120"/>
      <c r="F7" s="120"/>
      <c r="G7" s="121"/>
      <c r="H7" s="6"/>
      <c r="I7" s="6"/>
      <c r="J7" s="6"/>
      <c r="K7" s="6"/>
      <c r="L7" s="6"/>
    </row>
    <row r="8" spans="1:12" s="3" customFormat="1" ht="16.5" x14ac:dyDescent="0.25">
      <c r="A8" s="25"/>
      <c r="B8" s="25"/>
      <c r="C8" s="25"/>
      <c r="D8" s="25"/>
      <c r="E8" s="69"/>
      <c r="F8" s="69"/>
      <c r="G8" s="25"/>
      <c r="H8" s="6"/>
      <c r="I8" s="6"/>
      <c r="J8" s="6"/>
      <c r="K8" s="6"/>
      <c r="L8" s="6"/>
    </row>
    <row r="9" spans="1:12" s="3" customFormat="1" ht="16.5" customHeight="1" x14ac:dyDescent="0.25">
      <c r="A9" s="26"/>
      <c r="B9" s="122" t="s">
        <v>34</v>
      </c>
      <c r="C9" s="123"/>
      <c r="D9" s="123"/>
      <c r="E9" s="123"/>
      <c r="F9" s="123"/>
      <c r="G9" s="124"/>
      <c r="H9" s="7"/>
      <c r="I9" s="7"/>
      <c r="J9" s="7"/>
      <c r="K9" s="7"/>
    </row>
    <row r="10" spans="1:12" s="3" customFormat="1" ht="15.75" customHeight="1" x14ac:dyDescent="0.25">
      <c r="A10" s="125" t="s">
        <v>35</v>
      </c>
      <c r="B10" s="126"/>
      <c r="C10" s="126"/>
      <c r="D10" s="126"/>
      <c r="E10" s="126"/>
      <c r="F10" s="126"/>
      <c r="G10" s="127"/>
      <c r="H10" s="8"/>
      <c r="I10" s="8"/>
      <c r="J10" s="8"/>
      <c r="K10" s="8"/>
      <c r="L10" s="8"/>
    </row>
    <row r="11" spans="1:12" s="3" customFormat="1" ht="15.75" customHeight="1" x14ac:dyDescent="0.25">
      <c r="A11" s="128"/>
      <c r="B11" s="129"/>
      <c r="C11" s="129"/>
      <c r="D11" s="129"/>
      <c r="E11" s="129"/>
      <c r="F11" s="129"/>
      <c r="G11" s="130"/>
      <c r="H11" s="19"/>
      <c r="I11" s="19"/>
      <c r="J11" s="19"/>
      <c r="K11" s="19"/>
      <c r="L11" s="19"/>
    </row>
    <row r="12" spans="1:12" ht="16.5" x14ac:dyDescent="0.25">
      <c r="A12" s="27"/>
      <c r="B12" s="28"/>
      <c r="C12" s="27"/>
      <c r="D12" s="27"/>
      <c r="E12" s="29"/>
      <c r="F12" s="29"/>
      <c r="G12" s="30"/>
    </row>
    <row r="13" spans="1:12" ht="49.5" x14ac:dyDescent="0.25">
      <c r="A13" s="31" t="s">
        <v>65</v>
      </c>
      <c r="B13" s="131" t="s">
        <v>2</v>
      </c>
      <c r="C13" s="131"/>
      <c r="D13" s="31" t="s">
        <v>3</v>
      </c>
      <c r="E13" s="73" t="s">
        <v>4</v>
      </c>
      <c r="F13" s="73" t="s">
        <v>83</v>
      </c>
      <c r="G13" s="32" t="s">
        <v>0</v>
      </c>
      <c r="H13" s="10"/>
    </row>
    <row r="14" spans="1:12" ht="49.5" x14ac:dyDescent="0.25">
      <c r="A14" s="87">
        <f>IF(LEN(C14)=0,"",COUNTA($C$14:C14))</f>
        <v>1</v>
      </c>
      <c r="B14" s="90" t="s">
        <v>1</v>
      </c>
      <c r="C14" s="93" t="s">
        <v>73</v>
      </c>
      <c r="D14" s="33" t="s">
        <v>5</v>
      </c>
      <c r="E14" s="96">
        <v>200000</v>
      </c>
      <c r="F14" s="96">
        <v>160000</v>
      </c>
      <c r="G14" s="132"/>
      <c r="H14" s="11"/>
    </row>
    <row r="15" spans="1:12" ht="49.5" x14ac:dyDescent="0.25">
      <c r="A15" s="88"/>
      <c r="B15" s="91"/>
      <c r="C15" s="94"/>
      <c r="D15" s="33" t="s">
        <v>6</v>
      </c>
      <c r="E15" s="97"/>
      <c r="F15" s="97"/>
      <c r="G15" s="133"/>
      <c r="H15" s="11"/>
    </row>
    <row r="16" spans="1:12" ht="33" x14ac:dyDescent="0.25">
      <c r="A16" s="88"/>
      <c r="B16" s="91"/>
      <c r="C16" s="94"/>
      <c r="D16" s="33" t="s">
        <v>7</v>
      </c>
      <c r="E16" s="97"/>
      <c r="F16" s="97"/>
      <c r="G16" s="133"/>
      <c r="H16" s="11"/>
    </row>
    <row r="17" spans="1:8" ht="16.5" x14ac:dyDescent="0.25">
      <c r="A17" s="88"/>
      <c r="B17" s="91"/>
      <c r="C17" s="94"/>
      <c r="D17" s="33" t="s">
        <v>8</v>
      </c>
      <c r="E17" s="97"/>
      <c r="F17" s="97"/>
      <c r="G17" s="133"/>
      <c r="H17" s="12"/>
    </row>
    <row r="18" spans="1:8" ht="16.5" x14ac:dyDescent="0.25">
      <c r="A18" s="88"/>
      <c r="B18" s="91"/>
      <c r="C18" s="94"/>
      <c r="D18" s="33" t="s">
        <v>79</v>
      </c>
      <c r="E18" s="97"/>
      <c r="F18" s="97"/>
      <c r="G18" s="133"/>
      <c r="H18" s="12"/>
    </row>
    <row r="19" spans="1:8" ht="16.5" x14ac:dyDescent="0.25">
      <c r="A19" s="89"/>
      <c r="B19" s="92"/>
      <c r="C19" s="95"/>
      <c r="D19" s="33" t="s">
        <v>21</v>
      </c>
      <c r="E19" s="98"/>
      <c r="F19" s="98"/>
      <c r="G19" s="134"/>
      <c r="H19" s="12"/>
    </row>
    <row r="20" spans="1:8" ht="49.5" x14ac:dyDescent="0.25">
      <c r="A20" s="35">
        <f>IF(LEN(C20)=0,"",COUNTA($C$14:C20))</f>
        <v>2</v>
      </c>
      <c r="B20" s="51"/>
      <c r="C20" s="34" t="s">
        <v>71</v>
      </c>
      <c r="D20" s="34" t="s">
        <v>11</v>
      </c>
      <c r="E20" s="78">
        <v>230000</v>
      </c>
      <c r="F20" s="78">
        <v>130000</v>
      </c>
      <c r="G20" s="38"/>
      <c r="H20" s="12"/>
    </row>
    <row r="21" spans="1:8" ht="33" x14ac:dyDescent="0.25">
      <c r="A21" s="35">
        <f>IF(LEN(C21)=0,"",COUNTA($C$14:C21))</f>
        <v>3</v>
      </c>
      <c r="B21" s="51"/>
      <c r="C21" s="34" t="s">
        <v>72</v>
      </c>
      <c r="D21" s="70" t="s">
        <v>74</v>
      </c>
      <c r="E21" s="78">
        <v>230000</v>
      </c>
      <c r="F21" s="78">
        <v>130000</v>
      </c>
      <c r="G21" s="38"/>
      <c r="H21" s="12"/>
    </row>
    <row r="22" spans="1:8" ht="33" x14ac:dyDescent="0.25">
      <c r="A22" s="35">
        <f>IF(LEN(C22)=0,"",COUNTA($C$14:C22))</f>
        <v>4</v>
      </c>
      <c r="B22" s="36" t="s">
        <v>9</v>
      </c>
      <c r="C22" s="34" t="s">
        <v>10</v>
      </c>
      <c r="D22" s="70" t="s">
        <v>75</v>
      </c>
      <c r="E22" s="79">
        <v>102000</v>
      </c>
      <c r="F22" s="79">
        <v>130000</v>
      </c>
      <c r="G22" s="38"/>
      <c r="H22" s="12"/>
    </row>
    <row r="23" spans="1:8" ht="33" x14ac:dyDescent="0.25">
      <c r="A23" s="35">
        <f>IF(LEN(C23)=0,"",COUNTA($C$14:C23))</f>
        <v>5</v>
      </c>
      <c r="B23" s="56"/>
      <c r="C23" s="34" t="s">
        <v>63</v>
      </c>
      <c r="D23" s="34" t="s">
        <v>64</v>
      </c>
      <c r="E23" s="78">
        <v>140000</v>
      </c>
      <c r="F23" s="78">
        <v>60000</v>
      </c>
      <c r="G23" s="38"/>
      <c r="H23" s="12"/>
    </row>
    <row r="24" spans="1:8" ht="49.5" x14ac:dyDescent="0.25">
      <c r="A24" s="35">
        <f>IF(LEN(C24)=0,"",COUNTA($C$14:C24))</f>
        <v>6</v>
      </c>
      <c r="B24" s="36" t="s">
        <v>12</v>
      </c>
      <c r="C24" s="34" t="s">
        <v>13</v>
      </c>
      <c r="D24" s="34" t="s">
        <v>14</v>
      </c>
      <c r="E24" s="79">
        <v>59000</v>
      </c>
      <c r="F24" s="79">
        <v>48000</v>
      </c>
      <c r="G24" s="38"/>
      <c r="H24" s="12"/>
    </row>
    <row r="25" spans="1:8" ht="66" x14ac:dyDescent="0.25">
      <c r="A25" s="35">
        <f>IF(LEN(C25)=0,"",COUNTA($C$14:C25))</f>
        <v>7</v>
      </c>
      <c r="B25" s="36" t="s">
        <v>15</v>
      </c>
      <c r="C25" s="34" t="s">
        <v>16</v>
      </c>
      <c r="D25" s="34" t="s">
        <v>17</v>
      </c>
      <c r="E25" s="37">
        <v>75000</v>
      </c>
      <c r="F25" s="37">
        <v>60000</v>
      </c>
      <c r="G25" s="38"/>
      <c r="H25" s="12"/>
    </row>
    <row r="26" spans="1:8" ht="49.5" x14ac:dyDescent="0.25">
      <c r="A26" s="35">
        <f>IF(LEN(C26)=0,"",COUNTA($C$14:C26))</f>
        <v>8</v>
      </c>
      <c r="B26" s="36" t="s">
        <v>18</v>
      </c>
      <c r="C26" s="34" t="s">
        <v>19</v>
      </c>
      <c r="D26" s="34" t="s">
        <v>20</v>
      </c>
      <c r="E26" s="37">
        <v>27000</v>
      </c>
      <c r="F26" s="37">
        <v>22000</v>
      </c>
      <c r="G26" s="38"/>
      <c r="H26" s="12"/>
    </row>
    <row r="27" spans="1:8" ht="33" customHeight="1" x14ac:dyDescent="0.25">
      <c r="A27" s="35">
        <f>IF(LEN(C27)=0,"",COUNTA($C$14:C27))</f>
        <v>9</v>
      </c>
      <c r="B27" s="74" t="s">
        <v>40</v>
      </c>
      <c r="C27" s="39" t="s">
        <v>67</v>
      </c>
      <c r="D27" s="39" t="s">
        <v>68</v>
      </c>
      <c r="E27" s="49">
        <v>41000</v>
      </c>
      <c r="F27" s="49">
        <v>33000</v>
      </c>
      <c r="G27" s="71" t="s">
        <v>76</v>
      </c>
      <c r="H27" s="12"/>
    </row>
    <row r="28" spans="1:8" ht="49.5" x14ac:dyDescent="0.25">
      <c r="A28" s="35">
        <f>IF(LEN(C28)=0,"",COUNTA($C$14:C28))</f>
        <v>10</v>
      </c>
      <c r="B28" s="36" t="s">
        <v>40</v>
      </c>
      <c r="C28" s="34" t="s">
        <v>41</v>
      </c>
      <c r="D28" s="40" t="s">
        <v>42</v>
      </c>
      <c r="E28" s="41">
        <v>41000</v>
      </c>
      <c r="F28" s="41">
        <v>33000</v>
      </c>
      <c r="G28" s="38"/>
      <c r="H28" s="12"/>
    </row>
    <row r="29" spans="1:8" ht="33" customHeight="1" x14ac:dyDescent="0.25">
      <c r="A29" s="35">
        <f>IF(LEN(C29)=0,"",COUNTA($C$14:C29))</f>
        <v>11</v>
      </c>
      <c r="B29" s="99" t="s">
        <v>36</v>
      </c>
      <c r="C29" s="39" t="s">
        <v>37</v>
      </c>
      <c r="D29" s="39" t="s">
        <v>38</v>
      </c>
      <c r="E29" s="105">
        <v>60000</v>
      </c>
      <c r="F29" s="105">
        <v>45000</v>
      </c>
      <c r="G29" s="107" t="s">
        <v>78</v>
      </c>
      <c r="H29" s="12"/>
    </row>
    <row r="30" spans="1:8" ht="33" x14ac:dyDescent="0.25">
      <c r="A30" s="35">
        <f>IF(LEN(C30)=0,"",COUNTA($C$14:C30))</f>
        <v>12</v>
      </c>
      <c r="B30" s="99"/>
      <c r="C30" s="39" t="s">
        <v>39</v>
      </c>
      <c r="D30" s="39" t="s">
        <v>38</v>
      </c>
      <c r="E30" s="106"/>
      <c r="F30" s="106"/>
      <c r="G30" s="108"/>
      <c r="H30" s="12"/>
    </row>
    <row r="31" spans="1:8" ht="33" customHeight="1" x14ac:dyDescent="0.25">
      <c r="A31" s="35">
        <f>IF(LEN(C31)=0,"",COUNTA($C$14:C31))</f>
        <v>13</v>
      </c>
      <c r="B31" s="109" t="s">
        <v>46</v>
      </c>
      <c r="C31" s="39" t="s">
        <v>47</v>
      </c>
      <c r="D31" s="50" t="s">
        <v>48</v>
      </c>
      <c r="E31" s="49">
        <v>41000</v>
      </c>
      <c r="F31" s="49">
        <v>33000</v>
      </c>
      <c r="G31" s="110" t="s">
        <v>77</v>
      </c>
      <c r="H31" s="12"/>
    </row>
    <row r="32" spans="1:8" ht="33" x14ac:dyDescent="0.25">
      <c r="A32" s="35">
        <f>IF(LEN(C32)=0,"",COUNTA($C$14:C32))</f>
        <v>14</v>
      </c>
      <c r="B32" s="109"/>
      <c r="C32" s="39" t="s">
        <v>49</v>
      </c>
      <c r="D32" s="50" t="s">
        <v>50</v>
      </c>
      <c r="E32" s="49">
        <v>59000</v>
      </c>
      <c r="F32" s="49">
        <v>47000</v>
      </c>
      <c r="G32" s="111"/>
      <c r="H32" s="12"/>
    </row>
    <row r="33" spans="1:8" ht="33" x14ac:dyDescent="0.25">
      <c r="A33" s="35">
        <f>IF(LEN(C33)=0,"",COUNTA($C$14:C33))</f>
        <v>15</v>
      </c>
      <c r="B33" s="109"/>
      <c r="C33" s="39" t="s">
        <v>51</v>
      </c>
      <c r="D33" s="50" t="s">
        <v>52</v>
      </c>
      <c r="E33" s="49">
        <v>47000</v>
      </c>
      <c r="F33" s="49">
        <v>37000</v>
      </c>
      <c r="G33" s="111"/>
      <c r="H33" s="12"/>
    </row>
    <row r="34" spans="1:8" ht="33" x14ac:dyDescent="0.25">
      <c r="A34" s="35">
        <f>IF(LEN(C34)=0,"",COUNTA($C$14:C34))</f>
        <v>16</v>
      </c>
      <c r="B34" s="109"/>
      <c r="C34" s="39" t="s">
        <v>53</v>
      </c>
      <c r="D34" s="50" t="s">
        <v>54</v>
      </c>
      <c r="E34" s="49">
        <v>41000</v>
      </c>
      <c r="F34" s="49">
        <v>32000</v>
      </c>
      <c r="G34" s="112"/>
      <c r="H34" s="12"/>
    </row>
    <row r="35" spans="1:8" ht="33" x14ac:dyDescent="0.25">
      <c r="A35" s="35">
        <f>IF(LEN(C35)=0,"",COUNTA($C$14:C35))</f>
        <v>17</v>
      </c>
      <c r="B35" s="36" t="s">
        <v>43</v>
      </c>
      <c r="C35" s="34" t="s">
        <v>44</v>
      </c>
      <c r="D35" s="40" t="s">
        <v>45</v>
      </c>
      <c r="E35" s="48">
        <v>41000</v>
      </c>
      <c r="F35" s="48">
        <v>32000</v>
      </c>
      <c r="G35" s="38"/>
      <c r="H35" s="12"/>
    </row>
    <row r="36" spans="1:8" ht="49.5" x14ac:dyDescent="0.25">
      <c r="A36" s="35">
        <f>IF(LEN(C36)=0,"",COUNTA($C$14:C36))</f>
        <v>18</v>
      </c>
      <c r="B36" s="36"/>
      <c r="C36" s="33" t="s">
        <v>61</v>
      </c>
      <c r="D36" s="33" t="s">
        <v>62</v>
      </c>
      <c r="E36" s="52">
        <v>123000</v>
      </c>
      <c r="F36" s="52">
        <v>100000</v>
      </c>
      <c r="G36" s="38"/>
      <c r="H36" s="12"/>
    </row>
    <row r="37" spans="1:8" s="14" customFormat="1" ht="33" x14ac:dyDescent="0.25">
      <c r="A37" s="35">
        <f>IF(LEN(C37)=0,"",COUNTA($C$14:C37))</f>
        <v>19</v>
      </c>
      <c r="B37" s="36"/>
      <c r="C37" s="53" t="s">
        <v>55</v>
      </c>
      <c r="D37" s="54" t="s">
        <v>56</v>
      </c>
      <c r="E37" s="37">
        <v>174000</v>
      </c>
      <c r="F37" s="37">
        <v>140000</v>
      </c>
      <c r="G37" s="38"/>
      <c r="H37" s="13"/>
    </row>
    <row r="38" spans="1:8" s="14" customFormat="1" ht="33" x14ac:dyDescent="0.25">
      <c r="A38" s="35">
        <f>IF(LEN(C38)=0,"",COUNTA($C$14:C38))</f>
        <v>20</v>
      </c>
      <c r="B38" s="36"/>
      <c r="C38" s="53" t="s">
        <v>57</v>
      </c>
      <c r="D38" s="54" t="s">
        <v>69</v>
      </c>
      <c r="E38" s="37">
        <v>290000</v>
      </c>
      <c r="F38" s="37">
        <v>230000</v>
      </c>
      <c r="G38" s="38" t="s">
        <v>58</v>
      </c>
      <c r="H38" s="12"/>
    </row>
    <row r="39" spans="1:8" s="14" customFormat="1" ht="33" x14ac:dyDescent="0.25">
      <c r="A39" s="35">
        <f>IF(LEN(C39)=0,"",COUNTA($C$14:C39))</f>
        <v>21</v>
      </c>
      <c r="B39" s="36"/>
      <c r="C39" s="53" t="s">
        <v>59</v>
      </c>
      <c r="D39" s="54" t="s">
        <v>60</v>
      </c>
      <c r="E39" s="37">
        <v>173000</v>
      </c>
      <c r="F39" s="37">
        <v>140000</v>
      </c>
      <c r="G39" s="38"/>
      <c r="H39" s="13"/>
    </row>
    <row r="40" spans="1:8" ht="49.5" x14ac:dyDescent="0.25">
      <c r="A40" s="35">
        <f>IF(LEN(C40)=0,"",COUNTA($C$14:C40))</f>
        <v>22</v>
      </c>
      <c r="B40" s="55"/>
      <c r="C40" s="75" t="s">
        <v>22</v>
      </c>
      <c r="D40" s="76" t="s">
        <v>23</v>
      </c>
      <c r="E40" s="77" t="s">
        <v>82</v>
      </c>
      <c r="F40" s="77" t="s">
        <v>82</v>
      </c>
      <c r="G40" s="38"/>
      <c r="H40" s="12"/>
    </row>
    <row r="41" spans="1:8" ht="16.5" x14ac:dyDescent="0.25">
      <c r="A41" s="84" t="s">
        <v>24</v>
      </c>
      <c r="B41" s="85"/>
      <c r="C41" s="85"/>
      <c r="D41" s="86"/>
      <c r="E41" s="73">
        <f>SUM(E14:E40)</f>
        <v>2194000</v>
      </c>
      <c r="F41" s="73">
        <f>SUM(F14:F40)</f>
        <v>1642000</v>
      </c>
      <c r="G41" s="42"/>
      <c r="H41" s="12"/>
    </row>
    <row r="42" spans="1:8" ht="16.5" x14ac:dyDescent="0.25">
      <c r="A42" s="43"/>
      <c r="B42" s="44"/>
      <c r="C42" s="45"/>
      <c r="D42" s="45"/>
      <c r="E42" s="46"/>
      <c r="F42" s="80"/>
      <c r="G42" s="47"/>
      <c r="H42" s="12"/>
    </row>
    <row r="43" spans="1:8" ht="16.5" x14ac:dyDescent="0.25">
      <c r="A43" s="57"/>
      <c r="B43" s="58"/>
      <c r="C43" s="57"/>
      <c r="D43" s="57"/>
      <c r="E43" s="59"/>
      <c r="F43" s="59"/>
      <c r="G43" s="60"/>
    </row>
    <row r="44" spans="1:8" s="1" customFormat="1" ht="16.5" x14ac:dyDescent="0.25">
      <c r="A44" s="102" t="s">
        <v>25</v>
      </c>
      <c r="B44" s="102"/>
      <c r="C44" s="102"/>
      <c r="D44" s="102"/>
      <c r="E44" s="24"/>
      <c r="F44" s="24"/>
      <c r="G44" s="61"/>
    </row>
    <row r="45" spans="1:8" s="1" customFormat="1" ht="16.5" x14ac:dyDescent="0.25">
      <c r="A45" s="62"/>
      <c r="B45" s="103" t="s">
        <v>66</v>
      </c>
      <c r="C45" s="103"/>
      <c r="D45" s="103"/>
      <c r="E45" s="103"/>
      <c r="F45" s="103"/>
      <c r="G45" s="103"/>
    </row>
    <row r="46" spans="1:8" s="1" customFormat="1" ht="16.5" x14ac:dyDescent="0.25">
      <c r="A46" s="62"/>
      <c r="B46" s="103" t="s">
        <v>80</v>
      </c>
      <c r="C46" s="103"/>
      <c r="D46" s="103"/>
      <c r="E46" s="103"/>
      <c r="F46" s="103"/>
      <c r="G46" s="103"/>
    </row>
    <row r="47" spans="1:8" s="2" customFormat="1" ht="38.25" customHeight="1" x14ac:dyDescent="0.25">
      <c r="A47" s="63"/>
      <c r="B47" s="103" t="s">
        <v>26</v>
      </c>
      <c r="C47" s="103"/>
      <c r="D47" s="103"/>
      <c r="E47" s="103"/>
      <c r="F47" s="103"/>
      <c r="G47" s="103"/>
    </row>
    <row r="48" spans="1:8" s="15" customFormat="1" ht="32.25" customHeight="1" x14ac:dyDescent="0.25">
      <c r="A48" s="64"/>
      <c r="B48" s="104" t="s">
        <v>27</v>
      </c>
      <c r="C48" s="104"/>
      <c r="D48" s="104"/>
      <c r="E48" s="104"/>
      <c r="F48" s="104"/>
      <c r="G48" s="104"/>
    </row>
    <row r="49" spans="1:7" s="3" customFormat="1" ht="17.25" customHeight="1" x14ac:dyDescent="0.25">
      <c r="A49" s="61"/>
      <c r="B49" s="103" t="s">
        <v>28</v>
      </c>
      <c r="C49" s="103"/>
      <c r="D49" s="103"/>
      <c r="E49" s="103"/>
      <c r="F49" s="103"/>
      <c r="G49" s="103"/>
    </row>
    <row r="50" spans="1:7" s="3" customFormat="1" ht="16.5" x14ac:dyDescent="0.25">
      <c r="A50" s="61"/>
      <c r="B50" s="63" t="s">
        <v>29</v>
      </c>
      <c r="C50" s="63"/>
      <c r="D50" s="65"/>
      <c r="E50" s="24"/>
      <c r="F50" s="24"/>
      <c r="G50" s="21"/>
    </row>
    <row r="51" spans="1:7" s="3" customFormat="1" ht="16.5" x14ac:dyDescent="0.25">
      <c r="A51" s="61"/>
      <c r="B51" s="63" t="s">
        <v>30</v>
      </c>
      <c r="C51" s="63"/>
      <c r="D51" s="65"/>
      <c r="E51" s="24"/>
      <c r="F51" s="24"/>
      <c r="G51" s="21"/>
    </row>
    <row r="52" spans="1:7" s="4" customFormat="1" ht="16.5" x14ac:dyDescent="0.25">
      <c r="A52" s="67" t="s">
        <v>31</v>
      </c>
      <c r="B52" s="68"/>
      <c r="C52" s="68"/>
      <c r="D52" s="68"/>
      <c r="E52" s="72"/>
      <c r="F52" s="72"/>
      <c r="G52" s="66"/>
    </row>
    <row r="53" spans="1:7" s="3" customFormat="1" ht="16.5" x14ac:dyDescent="0.25">
      <c r="A53" s="61"/>
      <c r="B53" s="100" t="s">
        <v>32</v>
      </c>
      <c r="C53" s="101"/>
      <c r="D53" s="65"/>
      <c r="E53" s="69"/>
      <c r="F53" s="69"/>
      <c r="G53" s="21"/>
    </row>
    <row r="54" spans="1:7" s="3" customFormat="1" ht="16.5" x14ac:dyDescent="0.25">
      <c r="A54" s="61"/>
      <c r="B54" s="21" t="s">
        <v>84</v>
      </c>
      <c r="C54" s="21"/>
      <c r="D54" s="65"/>
      <c r="E54" s="69"/>
      <c r="F54" s="69"/>
      <c r="G54" s="21"/>
    </row>
    <row r="55" spans="1:7" s="3" customFormat="1" ht="16.5" x14ac:dyDescent="0.25">
      <c r="A55" s="61"/>
      <c r="B55" s="21" t="s">
        <v>33</v>
      </c>
      <c r="C55" s="21"/>
      <c r="D55" s="65"/>
      <c r="E55" s="69"/>
      <c r="F55" s="69"/>
      <c r="G55" s="21"/>
    </row>
  </sheetData>
  <mergeCells count="25">
    <mergeCell ref="G29:G30"/>
    <mergeCell ref="B31:B34"/>
    <mergeCell ref="G31:G34"/>
    <mergeCell ref="D1:G5"/>
    <mergeCell ref="A7:G7"/>
    <mergeCell ref="B9:G9"/>
    <mergeCell ref="A10:G11"/>
    <mergeCell ref="B13:C13"/>
    <mergeCell ref="F14:F19"/>
    <mergeCell ref="F29:F30"/>
    <mergeCell ref="G14:G19"/>
    <mergeCell ref="B53:C53"/>
    <mergeCell ref="A44:D44"/>
    <mergeCell ref="B45:G45"/>
    <mergeCell ref="B46:G46"/>
    <mergeCell ref="B47:G47"/>
    <mergeCell ref="B48:G48"/>
    <mergeCell ref="B49:G49"/>
    <mergeCell ref="A41:D41"/>
    <mergeCell ref="A14:A19"/>
    <mergeCell ref="B14:B19"/>
    <mergeCell ref="C14:C19"/>
    <mergeCell ref="E14:E19"/>
    <mergeCell ref="B29:B30"/>
    <mergeCell ref="E29:E30"/>
  </mergeCells>
  <conditionalFormatting sqref="C1:C52 C54:C1048576">
    <cfRule type="duplicateValues" dxfId="23" priority="1"/>
    <cfRule type="duplicateValues" dxfId="22" priority="2"/>
    <cfRule type="duplicateValues" dxfId="21" priority="3"/>
  </conditionalFormatting>
  <conditionalFormatting sqref="C21">
    <cfRule type="duplicateValues" dxfId="20" priority="24"/>
  </conditionalFormatting>
  <conditionalFormatting sqref="C23">
    <cfRule type="duplicateValues" dxfId="19" priority="23"/>
  </conditionalFormatting>
  <conditionalFormatting sqref="C31:C34">
    <cfRule type="duplicateValues" dxfId="18" priority="35"/>
  </conditionalFormatting>
  <conditionalFormatting sqref="C35">
    <cfRule type="duplicateValues" dxfId="17" priority="16"/>
    <cfRule type="duplicateValues" dxfId="16" priority="17"/>
    <cfRule type="duplicateValues" dxfId="15" priority="18"/>
  </conditionalFormatting>
  <conditionalFormatting sqref="C36">
    <cfRule type="duplicateValues" dxfId="14" priority="13"/>
    <cfRule type="duplicateValues" dxfId="13" priority="14"/>
    <cfRule type="duplicateValues" dxfId="12" priority="15"/>
  </conditionalFormatting>
  <conditionalFormatting sqref="C37">
    <cfRule type="duplicateValues" dxfId="11" priority="10"/>
    <cfRule type="duplicateValues" dxfId="10" priority="11"/>
    <cfRule type="duplicateValues" dxfId="9" priority="12"/>
  </conditionalFormatting>
  <conditionalFormatting sqref="C38">
    <cfRule type="duplicateValues" dxfId="8" priority="7"/>
    <cfRule type="duplicateValues" dxfId="7" priority="8"/>
    <cfRule type="duplicateValues" dxfId="6" priority="9"/>
  </conditionalFormatting>
  <conditionalFormatting sqref="C39">
    <cfRule type="duplicateValues" dxfId="5" priority="4"/>
    <cfRule type="duplicateValues" dxfId="4" priority="5"/>
    <cfRule type="duplicateValues" dxfId="3" priority="6"/>
  </conditionalFormatting>
  <conditionalFormatting sqref="C40:C52 C1:C30 C54:C1048576">
    <cfRule type="duplicateValues" dxfId="2" priority="22"/>
  </conditionalFormatting>
  <conditionalFormatting sqref="C40:C52 C1:C34 C54:C1048576">
    <cfRule type="duplicateValues" dxfId="1" priority="19"/>
  </conditionalFormatting>
  <conditionalFormatting sqref="C40:C52 C24:C30 C22 C1:C20 C54:C1048576">
    <cfRule type="duplicateValues" dxfId="0" priority="30"/>
  </conditionalFormatting>
  <pageMargins left="0.35433070866141736" right="0.15748031496062992" top="0.23622047244094491" bottom="0.19685039370078741" header="0.15748031496062992" footer="0.15748031496062992"/>
  <pageSetup paperSize="9" scale="56" fitToHeight="0" orientation="portrait" r:id="rId1"/>
  <colBreaks count="1" manualBreakCount="1">
    <brk id="7" max="163"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21C3EC-5DFC-4ACC-9168-EF14476B09A6}">
  <dimension ref="A1:D8"/>
  <sheetViews>
    <sheetView workbookViewId="0">
      <selection activeCell="M22" sqref="M17:N22"/>
    </sheetView>
  </sheetViews>
  <sheetFormatPr defaultRowHeight="15" x14ac:dyDescent="0.25"/>
  <cols>
    <col min="1" max="1" width="9.140625" style="83"/>
    <col min="2" max="2" width="36.42578125" style="83" customWidth="1"/>
    <col min="3" max="4" width="15.140625" style="83" customWidth="1"/>
  </cols>
  <sheetData>
    <row r="1" spans="1:4" ht="15.75" x14ac:dyDescent="0.25">
      <c r="A1" s="81" t="s">
        <v>65</v>
      </c>
      <c r="B1" s="81" t="s">
        <v>95</v>
      </c>
      <c r="C1" s="81" t="s">
        <v>85</v>
      </c>
      <c r="D1" s="81" t="s">
        <v>86</v>
      </c>
    </row>
    <row r="2" spans="1:4" x14ac:dyDescent="0.25">
      <c r="A2" s="82">
        <v>1</v>
      </c>
      <c r="B2" s="82" t="s">
        <v>87</v>
      </c>
      <c r="C2" s="82" t="s">
        <v>88</v>
      </c>
      <c r="D2" s="82">
        <v>1976</v>
      </c>
    </row>
    <row r="3" spans="1:4" x14ac:dyDescent="0.25">
      <c r="A3" s="82">
        <v>2</v>
      </c>
      <c r="B3" s="82" t="s">
        <v>89</v>
      </c>
      <c r="C3" s="82" t="s">
        <v>88</v>
      </c>
      <c r="D3" s="82">
        <v>1984</v>
      </c>
    </row>
    <row r="4" spans="1:4" x14ac:dyDescent="0.25">
      <c r="A4" s="82">
        <v>3</v>
      </c>
      <c r="B4" s="82" t="s">
        <v>90</v>
      </c>
      <c r="C4" s="82" t="s">
        <v>88</v>
      </c>
      <c r="D4" s="82">
        <v>1982</v>
      </c>
    </row>
    <row r="5" spans="1:4" x14ac:dyDescent="0.25">
      <c r="A5" s="82">
        <v>4</v>
      </c>
      <c r="B5" s="82" t="s">
        <v>91</v>
      </c>
      <c r="C5" s="82" t="s">
        <v>88</v>
      </c>
      <c r="D5" s="82">
        <v>1994</v>
      </c>
    </row>
    <row r="6" spans="1:4" x14ac:dyDescent="0.25">
      <c r="A6" s="82">
        <v>5</v>
      </c>
      <c r="B6" s="82" t="s">
        <v>92</v>
      </c>
      <c r="C6" s="82" t="s">
        <v>88</v>
      </c>
      <c r="D6" s="82">
        <v>1987</v>
      </c>
    </row>
    <row r="7" spans="1:4" x14ac:dyDescent="0.25">
      <c r="A7" s="82">
        <v>6</v>
      </c>
      <c r="B7" s="82" t="s">
        <v>93</v>
      </c>
      <c r="C7" s="82" t="s">
        <v>88</v>
      </c>
      <c r="D7" s="82">
        <v>1982</v>
      </c>
    </row>
    <row r="8" spans="1:4" x14ac:dyDescent="0.25">
      <c r="A8" s="82">
        <v>7</v>
      </c>
      <c r="B8" s="82" t="s">
        <v>94</v>
      </c>
      <c r="C8" s="82" t="s">
        <v>88</v>
      </c>
      <c r="D8" s="82">
        <v>1980</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BÁO GIÁ</vt:lpstr>
      <vt:lpstr>ds</vt:lpstr>
      <vt:lpstr>'BÁO GIÁ'!Print_Area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Hoàng Giang Nguyễn</cp:lastModifiedBy>
  <cp:lastPrinted>2025-03-26T02:33:26Z</cp:lastPrinted>
  <dcterms:created xsi:type="dcterms:W3CDTF">2022-03-17T08:23:25Z</dcterms:created>
  <dcterms:modified xsi:type="dcterms:W3CDTF">2025-05-17T01:38:09Z</dcterms:modified>
</cp:coreProperties>
</file>