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5\CÔNG TY TNHH DAIICHI SANKYO VIỆT NAM (91-2025)\"/>
    </mc:Choice>
  </mc:AlternateContent>
  <xr:revisionPtr revIDLastSave="0" documentId="13_ncr:1_{56EE7B56-5D1B-41FD-9BB0-028EAE5D84BC}" xr6:coauthVersionLast="47" xr6:coauthVersionMax="47" xr10:uidLastSave="{00000000-0000-0000-0000-000000000000}"/>
  <bookViews>
    <workbookView xWindow="-120" yWindow="-120" windowWidth="20730" windowHeight="11160" xr2:uid="{00000000-000D-0000-FFFF-FFFF00000000}"/>
  </bookViews>
  <sheets>
    <sheet name="BÁO GIÁ CHUẨN" sheetId="4" r:id="rId1"/>
  </sheets>
  <definedNames>
    <definedName name="_xlnm.Print_Area" localSheetId="0">'BÁO GIÁ CHUẨN'!$A$1:$G$61</definedName>
    <definedName name="_xlnm.Print_Titles" localSheetId="0">'BÁO GIÁ CHUẨN'!#REF!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 i="4" l="1"/>
  <c r="E48" i="4"/>
  <c r="F48" i="4" l="1"/>
</calcChain>
</file>

<file path=xl/sharedStrings.xml><?xml version="1.0" encoding="utf-8"?>
<sst xmlns="http://schemas.openxmlformats.org/spreadsheetml/2006/main" count="100" uniqueCount="97">
  <si>
    <t>Ghi chú</t>
  </si>
  <si>
    <t>Khám tổng quát</t>
  </si>
  <si>
    <t>Danh mục khám</t>
  </si>
  <si>
    <t>Chức năng khám</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</si>
  <si>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</si>
  <si>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</si>
  <si>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</si>
  <si>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</si>
  <si>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</si>
  <si>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</si>
  <si>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</si>
  <si>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</si>
  <si>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</si>
  <si>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</si>
  <si>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</si>
  <si>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</si>
  <si>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</si>
  <si>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</si>
  <si>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</si>
  <si>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</si>
  <si>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</si>
  <si>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</si>
  <si>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</si>
  <si>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</si>
  <si>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</si>
  <si>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</si>
  <si>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</si>
  <si>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</si>
  <si>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</si>
  <si>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</si>
  <si>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</si>
  <si>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</si>
  <si>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</si>
  <si>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</si>
  <si>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</si>
  <si>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</si>
  <si>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</si>
  <si>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</si>
  <si>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</si>
  <si>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</si>
  <si>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</si>
  <si>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</si>
  <si>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</si>
  <si>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</si>
  <si>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</si>
  <si>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</si>
  <si>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</si>
  <si>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</si>
  <si>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</si>
  <si>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</si>
  <si>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 xml:space="preserve">Bộ mỡ </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</si>
  <si>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</si>
  <si>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</si>
  <si>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</si>
  <si>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</si>
  <si>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</si>
  <si>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</si>
  <si>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</si>
  <si>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</si>
  <si>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</si>
  <si>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</si>
  <si>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</si>
  <si>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</si>
  <si>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Anti HCV (ELISA) (Hãng Roche - Thụy sỹ - Hóa chất chính hãng)</t>
  </si>
  <si>
    <t>Phát hiện định lượng kháng thể virus viêm gan C (Cho biết tình trạng đã nhiễm Virut)</t>
  </si>
  <si>
    <t>Điện tâm đồ. (Đo điện tim) 12 kênh (Hãng GE - Mỹ)</t>
  </si>
  <si>
    <t>Phát hiện sớm các bệnh lý thiếu máu cơ tim, rối loạn nhịp tim</t>
  </si>
  <si>
    <t>Đo loãng xương bằng sóng siêu âm (Sonost 3000 - Hàn quốc)</t>
  </si>
  <si>
    <t>Phát hiện tình trạng loãng xương toàn thân</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</si>
  <si>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</si>
  <si>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</si>
  <si>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</si>
  <si>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</si>
  <si>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STT</t>
  </si>
  <si>
    <t xml:space="preserve">     . Đơn giá trên đã bao gồm hóa đơn tài chính (không chịu thuế VAT).</t>
  </si>
  <si>
    <t>Urea</t>
  </si>
  <si>
    <t>Định lượng nồng độ Urea Nitrogen có trong máu</t>
  </si>
  <si>
    <t>Độ lọc cầu thận - eGFR (MDRD)</t>
  </si>
  <si>
    <t>Đánh giá lượng máu được lọc qua cầu thận trong một đơn vị thời gian</t>
  </si>
  <si>
    <t xml:space="preserve">CÔNG TY CỔ PHẦN BỆNH VIỆN THIỆN NHÂN ĐÀ NẴNG 
Số 276-278-280 Đống Đa - P Thanh Bình -Thành Phố Đà Nẵng 
Điện Thoại : 0236.828489 - 0236. 568988 
Email : Thiennhanhospital@gmail.com
</t>
  </si>
  <si>
    <t>. Ms Diệp ( PGĐ.KD) : 0937 334 583</t>
  </si>
  <si>
    <t>Siêu âm màu Bụng - Tổng Quát  (Máy Siemens Sequoia 2022- Đức hiện đại nhất )</t>
  </si>
  <si>
    <t>Siêu âm Tuyến giáp  (Máy Siemens Sequoia 2022- Đức hiện đại nhất )</t>
  </si>
  <si>
    <t>Khám chuyên khoa Nội, ngoại tổng quát, Chuyên khoa TMH, Chuyên Khoa RMH, Chuyên khoa mắt, chuyên khoa da liễu, Phụ khoa (đối với nữ) cân đo, huyết áp,….</t>
  </si>
  <si>
    <t>Phát hiện sớm, chính xác các bệnh lý về tuyến giáp (u tuyến giáp...).</t>
  </si>
  <si>
    <t>Phát hiện bệnh lý phổi: u phổi, viêm phổi…</t>
  </si>
  <si>
    <t>Phát hiện các bệnh lý sơ bộ da liễu, ngoại khoa</t>
  </si>
  <si>
    <t xml:space="preserve">     . Báo giá này có hiệu lực kể từ ngày báo giá cho đến hết năm 2025</t>
  </si>
  <si>
    <t>BẢNG BÁO GIÁ GÓI KHÁM SỨC KHỎE TỔNG QUÁT CHẤT LƯỢNG CAO</t>
  </si>
  <si>
    <t>Khám nữ</t>
  </si>
  <si>
    <t>Kính gửi: Công ty TNHH DAIICHI SANKYO VIỆT NAM</t>
  </si>
  <si>
    <t>Viêm gan siêu vi</t>
  </si>
  <si>
    <t>Gói Nam</t>
  </si>
  <si>
    <t>Gói Nữ</t>
  </si>
  <si>
    <t>Chọn 1 trong 2 danh mục này</t>
  </si>
  <si>
    <t>Fe (Sắt huyết thanh)</t>
  </si>
  <si>
    <t>Phát hiện tình trạng thiếu sắt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</si>
</sst>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theme="0"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s>
  <cellStyleXfs count="2">
    <xf numFmtId="0" fontId="0" fillId="0" borderId="0"/>
    <xf numFmtId="43" fontId="3" fillId="0" borderId="0" applyFont="0" applyFill="0" applyBorder="0" applyAlignment="0" applyProtection="0"/>
  </cellStyleXfs>
  <cellXfs count="123">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xf>
    <xf numFmtId="0" fontId="4" fillId="0" borderId="5" xfId="0" applyFont="1" applyBorder="1" applyAlignment="1">
      <alignment vertical="center"/>
    </xf>
    <xf numFmtId="0" fontId="2" fillId="0" borderId="5" xfId="0" applyFont="1" applyBorder="1" applyAlignment="1">
      <alignment horizontal="left" vertical="center" wrapText="1"/>
    </xf>
    <xf numFmtId="0" fontId="6" fillId="0" borderId="5" xfId="0" applyFont="1" applyBorder="1" applyAlignment="1">
      <alignment vertical="center"/>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2" fillId="0" borderId="1" xfId="0" applyFont="1" applyBorder="1" applyAlignment="1">
      <alignment vertical="center" wrapText="1"/>
    </xf>
    <xf numFmtId="0" fontId="15" fillId="0" borderId="1" xfId="0" applyFont="1" applyBorder="1" applyAlignment="1">
      <alignment vertical="center" wrapText="1"/>
    </xf>
    <xf numFmtId="0" fontId="11" fillId="0" borderId="1" xfId="0" applyFont="1" applyBorder="1" applyAlignment="1">
      <alignment horizontal="center" vertical="center"/>
    </xf>
    <xf numFmtId="0" fontId="6" fillId="0" borderId="5" xfId="0" applyFont="1" applyBorder="1" applyAlignment="1">
      <alignment horizontal="center" vertical="center"/>
    </xf>
    <xf numFmtId="0" fontId="16" fillId="0" borderId="5" xfId="0" applyFont="1" applyBorder="1" applyAlignment="1">
      <alignment horizontal="left" vertical="center"/>
    </xf>
    <xf numFmtId="0" fontId="6" fillId="0" borderId="5" xfId="0" applyFont="1" applyBorder="1" applyAlignment="1">
      <alignment horizontal="left" vertical="center"/>
    </xf>
    <xf numFmtId="0" fontId="17"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0" fillId="0" borderId="1" xfId="0" applyFont="1" applyBorder="1" applyAlignment="1">
      <alignment vertical="center" wrapText="1"/>
    </xf>
    <xf numFmtId="3" fontId="18" fillId="0" borderId="5" xfId="1" applyNumberFormat="1" applyFont="1" applyBorder="1" applyAlignment="1">
      <alignment horizontal="center" vertical="center"/>
    </xf>
    <xf numFmtId="3" fontId="11" fillId="4" borderId="1" xfId="1" applyNumberFormat="1"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7" xfId="0" applyFont="1" applyBorder="1" applyAlignment="1">
      <alignment horizontal="left" vertical="center"/>
    </xf>
    <xf numFmtId="0" fontId="6" fillId="0" borderId="19" xfId="0" applyFont="1" applyBorder="1" applyAlignment="1">
      <alignment horizontal="left" vertical="center"/>
    </xf>
    <xf numFmtId="0" fontId="6" fillId="0" borderId="15" xfId="0" applyFont="1" applyBorder="1" applyAlignment="1">
      <alignment horizontal="left" vertical="center"/>
    </xf>
    <xf numFmtId="3" fontId="6" fillId="0" borderId="5" xfId="0" applyNumberFormat="1" applyFont="1" applyBorder="1" applyAlignment="1">
      <alignment horizontal="left" vertical="center"/>
    </xf>
    <xf numFmtId="0" fontId="2" fillId="2" borderId="5" xfId="0" applyFont="1" applyFill="1" applyBorder="1" applyAlignment="1">
      <alignment vertical="center"/>
    </xf>
    <xf numFmtId="0" fontId="14" fillId="0" borderId="5" xfId="0" applyFont="1" applyBorder="1" applyAlignment="1">
      <alignment horizontal="left" vertical="center"/>
    </xf>
    <xf numFmtId="0" fontId="9" fillId="0" borderId="8" xfId="0" applyFont="1" applyBorder="1" applyAlignment="1">
      <alignmen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3" fontId="15" fillId="0" borderId="1" xfId="1" applyNumberFormat="1" applyFont="1" applyBorder="1" applyAlignment="1">
      <alignment horizontal="center" vertical="center" wrapText="1"/>
    </xf>
    <xf numFmtId="3" fontId="15" fillId="0" borderId="1" xfId="1" applyNumberFormat="1" applyFont="1" applyBorder="1" applyAlignment="1">
      <alignment horizontal="center" vertical="center"/>
    </xf>
    <xf numFmtId="3" fontId="13" fillId="5" borderId="1" xfId="1" applyNumberFormat="1" applyFont="1" applyFill="1" applyBorder="1" applyAlignment="1">
      <alignment horizontal="center" vertical="center"/>
    </xf>
    <xf numFmtId="0" fontId="6" fillId="0" borderId="6" xfId="0" applyFont="1" applyBorder="1" applyAlignment="1">
      <alignment vertical="center" wrapText="1"/>
    </xf>
    <xf numFmtId="0" fontId="6" fillId="0" borderId="5" xfId="0" applyFont="1" applyBorder="1" applyAlignment="1">
      <alignment vertical="center" wrapText="1"/>
    </xf>
    <xf numFmtId="0" fontId="6" fillId="0" borderId="14" xfId="0" applyFont="1" applyBorder="1" applyAlignment="1">
      <alignment vertical="center"/>
    </xf>
    <xf numFmtId="0" fontId="8" fillId="0" borderId="14" xfId="0" applyFont="1" applyBorder="1" applyAlignment="1">
      <alignment vertical="center"/>
    </xf>
    <xf numFmtId="3" fontId="6" fillId="0" borderId="14" xfId="1" applyNumberFormat="1" applyFont="1" applyBorder="1" applyAlignment="1">
      <alignment horizontal="center" vertical="center"/>
    </xf>
    <xf numFmtId="0" fontId="10" fillId="0" borderId="14" xfId="0" applyFont="1" applyBorder="1" applyAlignment="1">
      <alignment vertical="center" wrapText="1"/>
    </xf>
    <xf numFmtId="0" fontId="2" fillId="0" borderId="15" xfId="0" applyFont="1" applyBorder="1" applyAlignment="1">
      <alignment vertical="center"/>
    </xf>
    <xf numFmtId="0" fontId="10" fillId="4" borderId="1" xfId="0" applyFont="1" applyFill="1" applyBorder="1" applyAlignment="1">
      <alignment vertical="center" wrapText="1"/>
    </xf>
    <xf numFmtId="0" fontId="6" fillId="0" borderId="6" xfId="0" applyFont="1" applyBorder="1" applyAlignment="1">
      <alignment vertical="center"/>
    </xf>
    <xf numFmtId="0" fontId="8" fillId="0" borderId="6" xfId="0" applyFont="1" applyBorder="1" applyAlignment="1">
      <alignment vertical="center"/>
    </xf>
    <xf numFmtId="3" fontId="6" fillId="0" borderId="6" xfId="1" applyNumberFormat="1" applyFont="1" applyBorder="1" applyAlignment="1">
      <alignment horizontal="center" vertical="center"/>
    </xf>
    <xf numFmtId="0" fontId="10" fillId="0" borderId="6" xfId="0" applyFont="1" applyBorder="1" applyAlignment="1">
      <alignment vertical="center" wrapText="1"/>
    </xf>
    <xf numFmtId="3" fontId="2" fillId="0" borderId="5" xfId="1" applyNumberFormat="1" applyFont="1" applyBorder="1" applyAlignment="1">
      <alignment horizontal="center" vertical="center"/>
    </xf>
    <xf numFmtId="0" fontId="5" fillId="0" borderId="5" xfId="0" applyFont="1" applyBorder="1" applyAlignment="1">
      <alignment vertical="center" wrapText="1"/>
    </xf>
    <xf numFmtId="0" fontId="11"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7" fillId="0" borderId="6" xfId="0" applyFont="1" applyBorder="1" applyAlignment="1">
      <alignment horizontal="right" vertical="center" wrapText="1"/>
    </xf>
    <xf numFmtId="0" fontId="7" fillId="0" borderId="5" xfId="0" applyFont="1" applyBorder="1" applyAlignment="1">
      <alignment horizontal="right" vertical="center" wrapText="1"/>
    </xf>
    <xf numFmtId="3" fontId="19"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4"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0" borderId="5" xfId="0" applyFont="1" applyBorder="1" applyAlignment="1">
      <alignment horizontal="left" vertical="center" wrapText="1"/>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4" fillId="0" borderId="5" xfId="0" applyFont="1" applyBorder="1" applyAlignment="1">
      <alignment horizontal="left" vertical="center"/>
    </xf>
    <xf numFmtId="0" fontId="17" fillId="0" borderId="5"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3" fontId="13" fillId="0" borderId="1" xfId="1" applyNumberFormat="1" applyFont="1" applyBorder="1" applyAlignment="1">
      <alignment horizontal="center" vertical="center" wrapText="1"/>
    </xf>
    <xf numFmtId="0" fontId="2" fillId="0" borderId="15" xfId="0" applyFont="1" applyBorder="1"/>
    <xf numFmtId="0" fontId="2" fillId="0" borderId="5" xfId="0"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165136</xdr:colOff>
      <xdr:row>0</xdr:row>
      <xdr:rowOff>87087</xdr:rowOff>
    </xdr:from>
    <xdr:to>
      <xdr:col>2</xdr:col>
      <xdr:colOff>168776</xdr:colOff>
      <xdr:row>6</xdr:row>
      <xdr:rowOff>2723</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165136" y="87087"/>
          <a:ext cx="1364354" cy="12083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L61"/>
  <sheetViews>
    <sheetView tabSelected="1" topLeftCell="A37" zoomScale="70" zoomScaleNormal="70" workbookViewId="0">
      <selection activeCell="E40" sqref="E40"/>
    </sheetView>
  </sheetViews>
  <sheetFormatPr defaultColWidth="9.140625" defaultRowHeight="15.75" x14ac:dyDescent="0.25"/>
  <cols>
    <col min="1" max="1" width="6.28515625" style="3" bestFit="1" customWidth="1"/>
    <col min="2" max="2" width="13.42578125" style="6" customWidth="1"/>
    <col min="3" max="3" width="53.28515625" style="3" customWidth="1"/>
    <col min="4" max="4" width="48.5703125" style="3" customWidth="1"/>
    <col min="5" max="5" width="20.7109375" style="3" customWidth="1"/>
    <col min="6" max="6" width="20.7109375" style="74" customWidth="1"/>
    <col min="7" max="7" width="32.28515625" style="75" customWidth="1"/>
    <col min="8" max="8" width="19.7109375" style="3" customWidth="1"/>
    <col min="9" max="9" width="9.85546875" style="3" bestFit="1" customWidth="1"/>
    <col min="10" max="16384" width="9.140625" style="3"/>
  </cols>
  <sheetData>
    <row r="1" spans="1:12" s="5" customFormat="1" ht="16.5" x14ac:dyDescent="0.25">
      <c r="A1" s="62"/>
      <c r="B1" s="62"/>
      <c r="C1" s="62"/>
      <c r="D1" s="85" t="s">
        <v>79</v>
      </c>
      <c r="E1" s="85"/>
      <c r="F1" s="85"/>
      <c r="G1" s="85"/>
    </row>
    <row r="2" spans="1:12" ht="16.5" x14ac:dyDescent="0.25">
      <c r="A2" s="63"/>
      <c r="B2" s="63"/>
      <c r="C2" s="63"/>
      <c r="D2" s="86"/>
      <c r="E2" s="86"/>
      <c r="F2" s="86"/>
      <c r="G2" s="86"/>
    </row>
    <row r="3" spans="1:12" ht="16.5" x14ac:dyDescent="0.25">
      <c r="A3" s="63"/>
      <c r="B3" s="63"/>
      <c r="C3" s="63"/>
      <c r="D3" s="86"/>
      <c r="E3" s="86"/>
      <c r="F3" s="86"/>
      <c r="G3" s="86"/>
    </row>
    <row r="4" spans="1:12" ht="16.5" x14ac:dyDescent="0.25">
      <c r="A4" s="63"/>
      <c r="B4" s="63"/>
      <c r="C4" s="63"/>
      <c r="D4" s="86"/>
      <c r="E4" s="86"/>
      <c r="F4" s="86"/>
      <c r="G4" s="86"/>
    </row>
    <row r="5" spans="1:12" ht="16.5" x14ac:dyDescent="0.25">
      <c r="A5" s="63"/>
      <c r="B5" s="63"/>
      <c r="C5" s="63"/>
      <c r="D5" s="86"/>
      <c r="E5" s="86"/>
      <c r="F5" s="86"/>
      <c r="G5" s="86"/>
    </row>
    <row r="6" spans="1:12" ht="16.5" x14ac:dyDescent="0.25">
      <c r="A6" s="13"/>
      <c r="B6" s="14"/>
      <c r="C6" s="14"/>
      <c r="D6" s="14"/>
      <c r="E6" s="14"/>
      <c r="F6" s="15"/>
      <c r="G6" s="13"/>
    </row>
    <row r="7" spans="1:12" ht="18.75" x14ac:dyDescent="0.25">
      <c r="A7" s="87" t="s">
        <v>88</v>
      </c>
      <c r="B7" s="87"/>
      <c r="C7" s="87"/>
      <c r="D7" s="87"/>
      <c r="E7" s="87"/>
      <c r="F7" s="87"/>
      <c r="G7" s="87"/>
      <c r="H7" s="6"/>
      <c r="I7" s="6"/>
      <c r="J7" s="6"/>
      <c r="K7" s="6"/>
      <c r="L7" s="6"/>
    </row>
    <row r="8" spans="1:12" ht="16.5" x14ac:dyDescent="0.25">
      <c r="A8" s="16"/>
      <c r="B8" s="16"/>
      <c r="C8" s="16"/>
      <c r="D8" s="16"/>
      <c r="E8" s="16"/>
      <c r="F8" s="45"/>
      <c r="G8" s="16"/>
      <c r="H8" s="6"/>
      <c r="I8" s="6"/>
      <c r="J8" s="6"/>
      <c r="K8" s="6"/>
      <c r="L8" s="6"/>
    </row>
    <row r="9" spans="1:12" ht="16.5" x14ac:dyDescent="0.25">
      <c r="A9" s="17"/>
      <c r="B9" s="88" t="s">
        <v>90</v>
      </c>
      <c r="C9" s="88"/>
      <c r="D9" s="88"/>
      <c r="E9" s="88"/>
      <c r="F9" s="88"/>
      <c r="G9" s="88"/>
      <c r="H9" s="7"/>
      <c r="I9" s="7"/>
      <c r="J9" s="7"/>
      <c r="K9" s="7"/>
    </row>
    <row r="10" spans="1:12" ht="16.5" x14ac:dyDescent="0.25">
      <c r="A10" s="56"/>
      <c r="B10" s="57"/>
      <c r="C10" s="57"/>
      <c r="D10" s="57"/>
      <c r="E10" s="57"/>
      <c r="F10" s="57"/>
      <c r="G10" s="58"/>
      <c r="H10" s="7"/>
      <c r="I10" s="7"/>
      <c r="J10" s="7"/>
      <c r="K10" s="7"/>
    </row>
    <row r="11" spans="1:12" x14ac:dyDescent="0.25">
      <c r="A11" s="89" t="s">
        <v>36</v>
      </c>
      <c r="B11" s="90"/>
      <c r="C11" s="90"/>
      <c r="D11" s="90"/>
      <c r="E11" s="90"/>
      <c r="F11" s="90"/>
      <c r="G11" s="91"/>
      <c r="H11" s="8"/>
      <c r="I11" s="8"/>
      <c r="J11" s="8"/>
      <c r="K11" s="8"/>
      <c r="L11" s="8"/>
    </row>
    <row r="12" spans="1:12" x14ac:dyDescent="0.25">
      <c r="A12" s="92"/>
      <c r="B12" s="93"/>
      <c r="C12" s="93"/>
      <c r="D12" s="93"/>
      <c r="E12" s="93"/>
      <c r="F12" s="93"/>
      <c r="G12" s="94"/>
      <c r="H12" s="12"/>
      <c r="I12" s="12"/>
      <c r="J12" s="12"/>
      <c r="K12" s="12"/>
      <c r="L12" s="12"/>
    </row>
    <row r="13" spans="1:12" ht="16.5" x14ac:dyDescent="0.25">
      <c r="A13" s="64"/>
      <c r="B13" s="65"/>
      <c r="C13" s="64"/>
      <c r="D13" s="64"/>
      <c r="E13" s="64"/>
      <c r="F13" s="66"/>
      <c r="G13" s="67"/>
    </row>
    <row r="14" spans="1:12" ht="24.6" customHeight="1" x14ac:dyDescent="0.25">
      <c r="A14" s="18" t="s">
        <v>73</v>
      </c>
      <c r="B14" s="95" t="s">
        <v>2</v>
      </c>
      <c r="C14" s="95"/>
      <c r="D14" s="18" t="s">
        <v>3</v>
      </c>
      <c r="E14" s="18" t="s">
        <v>92</v>
      </c>
      <c r="F14" s="48" t="s">
        <v>93</v>
      </c>
      <c r="G14" s="19" t="s">
        <v>0</v>
      </c>
      <c r="H14" s="9"/>
    </row>
    <row r="15" spans="1:12" ht="49.5" x14ac:dyDescent="0.25">
      <c r="A15" s="96">
        <v>1</v>
      </c>
      <c r="B15" s="77" t="s">
        <v>1</v>
      </c>
      <c r="C15" s="99" t="s">
        <v>83</v>
      </c>
      <c r="D15" s="20" t="s">
        <v>4</v>
      </c>
      <c r="E15" s="102">
        <v>120000</v>
      </c>
      <c r="F15" s="102">
        <v>120000</v>
      </c>
      <c r="G15" s="105"/>
      <c r="H15" s="10"/>
    </row>
    <row r="16" spans="1:12" ht="49.5" x14ac:dyDescent="0.25">
      <c r="A16" s="97"/>
      <c r="B16" s="79"/>
      <c r="C16" s="100"/>
      <c r="D16" s="20" t="s">
        <v>5</v>
      </c>
      <c r="E16" s="103"/>
      <c r="F16" s="103"/>
      <c r="G16" s="106"/>
      <c r="H16" s="10"/>
    </row>
    <row r="17" spans="1:8" ht="33" x14ac:dyDescent="0.25">
      <c r="A17" s="97"/>
      <c r="B17" s="79"/>
      <c r="C17" s="100"/>
      <c r="D17" s="20" t="s">
        <v>6</v>
      </c>
      <c r="E17" s="103"/>
      <c r="F17" s="103"/>
      <c r="G17" s="106"/>
      <c r="H17" s="10"/>
    </row>
    <row r="18" spans="1:8" ht="16.5" x14ac:dyDescent="0.25">
      <c r="A18" s="97"/>
      <c r="B18" s="79"/>
      <c r="C18" s="100"/>
      <c r="D18" s="20" t="s">
        <v>7</v>
      </c>
      <c r="E18" s="103"/>
      <c r="F18" s="103"/>
      <c r="G18" s="106"/>
      <c r="H18" s="68"/>
    </row>
    <row r="19" spans="1:8" ht="16.5" x14ac:dyDescent="0.25">
      <c r="A19" s="97"/>
      <c r="B19" s="79"/>
      <c r="C19" s="100"/>
      <c r="D19" s="20" t="s">
        <v>86</v>
      </c>
      <c r="E19" s="103"/>
      <c r="F19" s="103"/>
      <c r="G19" s="106"/>
      <c r="H19" s="68"/>
    </row>
    <row r="20" spans="1:8" ht="16.5" x14ac:dyDescent="0.25">
      <c r="A20" s="98"/>
      <c r="B20" s="78"/>
      <c r="C20" s="101"/>
      <c r="D20" s="20" t="s">
        <v>20</v>
      </c>
      <c r="E20" s="104"/>
      <c r="F20" s="104"/>
      <c r="G20" s="107"/>
      <c r="H20" s="68"/>
    </row>
    <row r="21" spans="1:8" ht="49.5" x14ac:dyDescent="0.25">
      <c r="A21" s="22">
        <v>3</v>
      </c>
      <c r="B21" s="23" t="s">
        <v>11</v>
      </c>
      <c r="C21" s="21" t="s">
        <v>12</v>
      </c>
      <c r="D21" s="21" t="s">
        <v>13</v>
      </c>
      <c r="E21" s="24">
        <v>33000</v>
      </c>
      <c r="F21" s="24">
        <v>33000</v>
      </c>
      <c r="G21" s="46"/>
      <c r="H21" s="68"/>
    </row>
    <row r="22" spans="1:8" ht="66" x14ac:dyDescent="0.25">
      <c r="A22" s="22">
        <v>4</v>
      </c>
      <c r="B22" s="23" t="s">
        <v>14</v>
      </c>
      <c r="C22" s="21" t="s">
        <v>15</v>
      </c>
      <c r="D22" s="21" t="s">
        <v>16</v>
      </c>
      <c r="E22" s="24">
        <v>40000</v>
      </c>
      <c r="F22" s="24">
        <v>40000</v>
      </c>
      <c r="G22" s="46"/>
      <c r="H22" s="68"/>
    </row>
    <row r="23" spans="1:8" ht="49.5" x14ac:dyDescent="0.25">
      <c r="A23" s="22">
        <v>5</v>
      </c>
      <c r="B23" s="23" t="s">
        <v>17</v>
      </c>
      <c r="C23" s="21" t="s">
        <v>18</v>
      </c>
      <c r="D23" s="21" t="s">
        <v>19</v>
      </c>
      <c r="E23" s="24">
        <v>27000</v>
      </c>
      <c r="F23" s="24">
        <v>27000</v>
      </c>
      <c r="G23" s="46"/>
      <c r="H23" s="68"/>
    </row>
    <row r="24" spans="1:8" ht="33" customHeight="1" x14ac:dyDescent="0.25">
      <c r="A24" s="22">
        <v>7</v>
      </c>
      <c r="B24" s="116" t="s">
        <v>50</v>
      </c>
      <c r="C24" s="25" t="s">
        <v>51</v>
      </c>
      <c r="D24" s="33" t="s">
        <v>52</v>
      </c>
      <c r="E24" s="32">
        <v>41000</v>
      </c>
      <c r="F24" s="32">
        <v>41000</v>
      </c>
      <c r="G24" s="117"/>
      <c r="H24" s="68"/>
    </row>
    <row r="25" spans="1:8" ht="33" x14ac:dyDescent="0.25">
      <c r="A25" s="22">
        <v>8</v>
      </c>
      <c r="B25" s="116"/>
      <c r="C25" s="25" t="s">
        <v>53</v>
      </c>
      <c r="D25" s="33" t="s">
        <v>54</v>
      </c>
      <c r="E25" s="32">
        <v>59000</v>
      </c>
      <c r="F25" s="32">
        <v>59000</v>
      </c>
      <c r="G25" s="118"/>
      <c r="H25" s="68"/>
    </row>
    <row r="26" spans="1:8" ht="33" x14ac:dyDescent="0.25">
      <c r="A26" s="22">
        <v>10</v>
      </c>
      <c r="B26" s="116"/>
      <c r="C26" s="25" t="s">
        <v>55</v>
      </c>
      <c r="D26" s="33" t="s">
        <v>56</v>
      </c>
      <c r="E26" s="32">
        <v>47000</v>
      </c>
      <c r="F26" s="32">
        <v>47000</v>
      </c>
      <c r="G26" s="118"/>
      <c r="H26" s="68"/>
    </row>
    <row r="27" spans="1:8" ht="33" x14ac:dyDescent="0.25">
      <c r="A27" s="22">
        <v>11</v>
      </c>
      <c r="B27" s="116"/>
      <c r="C27" s="25" t="s">
        <v>57</v>
      </c>
      <c r="D27" s="33" t="s">
        <v>58</v>
      </c>
      <c r="E27" s="32">
        <v>41000</v>
      </c>
      <c r="F27" s="32">
        <v>41000</v>
      </c>
      <c r="G27" s="119"/>
      <c r="H27" s="68"/>
    </row>
    <row r="28" spans="1:8" ht="33" customHeight="1" x14ac:dyDescent="0.25">
      <c r="A28" s="22">
        <v>6</v>
      </c>
      <c r="B28" s="115" t="s">
        <v>37</v>
      </c>
      <c r="C28" s="25" t="s">
        <v>38</v>
      </c>
      <c r="D28" s="25" t="s">
        <v>39</v>
      </c>
      <c r="E28" s="109">
        <v>48000</v>
      </c>
      <c r="F28" s="109">
        <v>48000</v>
      </c>
      <c r="G28" s="111"/>
      <c r="H28" s="68"/>
    </row>
    <row r="29" spans="1:8" ht="33" x14ac:dyDescent="0.25">
      <c r="A29" s="22">
        <v>7</v>
      </c>
      <c r="B29" s="115"/>
      <c r="C29" s="25" t="s">
        <v>40</v>
      </c>
      <c r="D29" s="25" t="s">
        <v>39</v>
      </c>
      <c r="E29" s="110"/>
      <c r="F29" s="110"/>
      <c r="G29" s="112"/>
      <c r="H29" s="68"/>
    </row>
    <row r="30" spans="1:8" ht="66" x14ac:dyDescent="0.25">
      <c r="A30" s="22">
        <v>3</v>
      </c>
      <c r="B30" s="23" t="s">
        <v>47</v>
      </c>
      <c r="C30" s="25" t="s">
        <v>48</v>
      </c>
      <c r="D30" s="25" t="s">
        <v>49</v>
      </c>
      <c r="E30" s="32">
        <v>41000</v>
      </c>
      <c r="F30" s="32">
        <v>41000</v>
      </c>
      <c r="G30" s="46"/>
      <c r="H30" s="68"/>
    </row>
    <row r="31" spans="1:8" ht="49.5" x14ac:dyDescent="0.25">
      <c r="A31" s="22">
        <v>8</v>
      </c>
      <c r="B31" s="23" t="s">
        <v>41</v>
      </c>
      <c r="C31" s="21" t="s">
        <v>42</v>
      </c>
      <c r="D31" s="26" t="s">
        <v>43</v>
      </c>
      <c r="E31" s="27">
        <v>41000</v>
      </c>
      <c r="F31" s="27">
        <v>41000</v>
      </c>
      <c r="G31" s="46"/>
      <c r="H31" s="68"/>
    </row>
    <row r="32" spans="1:8" ht="33" x14ac:dyDescent="0.25">
      <c r="A32" s="22">
        <v>5</v>
      </c>
      <c r="B32" s="77" t="s">
        <v>41</v>
      </c>
      <c r="C32" s="25" t="s">
        <v>75</v>
      </c>
      <c r="D32" s="25" t="s">
        <v>76</v>
      </c>
      <c r="E32" s="32">
        <v>41000</v>
      </c>
      <c r="F32" s="32">
        <v>41000</v>
      </c>
      <c r="G32" s="46"/>
      <c r="H32" s="68"/>
    </row>
    <row r="33" spans="1:8" ht="33" x14ac:dyDescent="0.25">
      <c r="A33" s="22">
        <v>6</v>
      </c>
      <c r="B33" s="78"/>
      <c r="C33" s="25" t="s">
        <v>77</v>
      </c>
      <c r="D33" s="25" t="s">
        <v>78</v>
      </c>
      <c r="E33" s="32">
        <v>41000</v>
      </c>
      <c r="F33" s="32">
        <v>41000</v>
      </c>
      <c r="G33" s="46"/>
      <c r="H33" s="68"/>
    </row>
    <row r="34" spans="1:8" ht="33" x14ac:dyDescent="0.25">
      <c r="A34" s="22">
        <v>2</v>
      </c>
      <c r="B34" s="23" t="s">
        <v>44</v>
      </c>
      <c r="C34" s="21" t="s">
        <v>45</v>
      </c>
      <c r="D34" s="26" t="s">
        <v>46</v>
      </c>
      <c r="E34" s="31">
        <v>41000</v>
      </c>
      <c r="F34" s="31">
        <v>41000</v>
      </c>
      <c r="G34" s="46"/>
      <c r="H34" s="68"/>
    </row>
    <row r="35" spans="1:8" ht="49.5" x14ac:dyDescent="0.25">
      <c r="A35" s="22">
        <v>46</v>
      </c>
      <c r="B35" s="77" t="s">
        <v>91</v>
      </c>
      <c r="C35" s="20" t="s">
        <v>59</v>
      </c>
      <c r="D35" s="20" t="s">
        <v>60</v>
      </c>
      <c r="E35" s="102">
        <v>123000</v>
      </c>
      <c r="F35" s="102">
        <v>123000</v>
      </c>
      <c r="G35" s="111" t="s">
        <v>94</v>
      </c>
      <c r="H35" s="68"/>
    </row>
    <row r="36" spans="1:8" ht="33" x14ac:dyDescent="0.25">
      <c r="A36" s="22">
        <v>48</v>
      </c>
      <c r="B36" s="79"/>
      <c r="C36" s="20" t="s">
        <v>61</v>
      </c>
      <c r="D36" s="35" t="s">
        <v>62</v>
      </c>
      <c r="E36" s="104"/>
      <c r="F36" s="104"/>
      <c r="G36" s="112"/>
      <c r="H36" s="68"/>
    </row>
    <row r="37" spans="1:8" ht="33" x14ac:dyDescent="0.25">
      <c r="A37" s="22">
        <v>54</v>
      </c>
      <c r="B37" s="78"/>
      <c r="C37" s="20" t="s">
        <v>63</v>
      </c>
      <c r="D37" s="35" t="s">
        <v>64</v>
      </c>
      <c r="E37" s="59">
        <v>174000</v>
      </c>
      <c r="F37" s="59">
        <v>174000</v>
      </c>
      <c r="G37" s="34"/>
      <c r="H37" s="68"/>
    </row>
    <row r="38" spans="1:8" ht="33" x14ac:dyDescent="0.25">
      <c r="A38" s="22">
        <v>2</v>
      </c>
      <c r="B38" s="77" t="s">
        <v>8</v>
      </c>
      <c r="C38" s="21" t="s">
        <v>9</v>
      </c>
      <c r="D38" s="35" t="s">
        <v>85</v>
      </c>
      <c r="E38" s="59">
        <v>80000</v>
      </c>
      <c r="F38" s="59">
        <v>80000</v>
      </c>
      <c r="G38" s="34"/>
      <c r="H38" s="68"/>
    </row>
    <row r="39" spans="1:8" ht="49.5" x14ac:dyDescent="0.25">
      <c r="A39" s="22">
        <v>80</v>
      </c>
      <c r="B39" s="79"/>
      <c r="C39" s="21" t="s">
        <v>81</v>
      </c>
      <c r="D39" s="35" t="s">
        <v>10</v>
      </c>
      <c r="E39" s="60">
        <v>160000</v>
      </c>
      <c r="F39" s="60">
        <v>160000</v>
      </c>
      <c r="G39" s="34"/>
      <c r="H39" s="68"/>
    </row>
    <row r="40" spans="1:8" ht="49.5" x14ac:dyDescent="0.25">
      <c r="A40" s="22">
        <v>81</v>
      </c>
      <c r="B40" s="79"/>
      <c r="C40" s="21" t="s">
        <v>32</v>
      </c>
      <c r="D40" s="35" t="s">
        <v>33</v>
      </c>
      <c r="E40" s="61"/>
      <c r="F40" s="60">
        <v>160000</v>
      </c>
      <c r="G40" s="34"/>
      <c r="H40" s="68"/>
    </row>
    <row r="41" spans="1:8" ht="33" x14ac:dyDescent="0.25">
      <c r="A41" s="22">
        <v>82</v>
      </c>
      <c r="B41" s="79"/>
      <c r="C41" s="21" t="s">
        <v>82</v>
      </c>
      <c r="D41" s="35" t="s">
        <v>84</v>
      </c>
      <c r="E41" s="60">
        <v>160000</v>
      </c>
      <c r="F41" s="60">
        <v>160000</v>
      </c>
      <c r="G41" s="34"/>
      <c r="H41" s="68"/>
    </row>
    <row r="42" spans="1:8" ht="33" x14ac:dyDescent="0.25">
      <c r="A42" s="22">
        <v>130</v>
      </c>
      <c r="B42" s="79"/>
      <c r="C42" s="20" t="s">
        <v>67</v>
      </c>
      <c r="D42" s="35" t="s">
        <v>68</v>
      </c>
      <c r="E42" s="59">
        <v>88000</v>
      </c>
      <c r="F42" s="59">
        <v>88000</v>
      </c>
      <c r="G42" s="34"/>
      <c r="H42" s="68"/>
    </row>
    <row r="43" spans="1:8" ht="33" x14ac:dyDescent="0.25">
      <c r="A43" s="22">
        <v>131</v>
      </c>
      <c r="B43" s="78"/>
      <c r="C43" s="21" t="s">
        <v>65</v>
      </c>
      <c r="D43" s="35" t="s">
        <v>66</v>
      </c>
      <c r="E43" s="60">
        <v>90000</v>
      </c>
      <c r="F43" s="60">
        <v>90000</v>
      </c>
      <c r="G43" s="34"/>
      <c r="H43" s="68"/>
    </row>
    <row r="44" spans="1:8" s="122" customFormat="1" ht="16.5" customHeight="1" x14ac:dyDescent="0.25">
      <c r="A44" s="22">
        <f>IF(LEN(C44)=0,"",COUNTA($C$34:C44))</f>
        <v>11</v>
      </c>
      <c r="B44" s="76"/>
      <c r="C44" s="20" t="s">
        <v>95</v>
      </c>
      <c r="D44" s="20" t="s">
        <v>96</v>
      </c>
      <c r="E44" s="120">
        <v>71000</v>
      </c>
      <c r="F44" s="61"/>
      <c r="G44" s="121"/>
    </row>
    <row r="45" spans="1:8" ht="33" x14ac:dyDescent="0.25">
      <c r="A45" s="22">
        <v>147</v>
      </c>
      <c r="B45" s="80" t="s">
        <v>89</v>
      </c>
      <c r="C45" s="21" t="s">
        <v>69</v>
      </c>
      <c r="D45" s="21" t="s">
        <v>70</v>
      </c>
      <c r="E45" s="61"/>
      <c r="F45" s="31">
        <v>72000</v>
      </c>
      <c r="G45" s="46"/>
      <c r="H45" s="68"/>
    </row>
    <row r="46" spans="1:8" ht="33" x14ac:dyDescent="0.25">
      <c r="A46" s="22">
        <v>148</v>
      </c>
      <c r="B46" s="81"/>
      <c r="C46" s="20" t="s">
        <v>71</v>
      </c>
      <c r="D46" s="20" t="s">
        <v>72</v>
      </c>
      <c r="E46" s="61"/>
      <c r="F46" s="31">
        <v>232000</v>
      </c>
      <c r="G46" s="46"/>
      <c r="H46" s="68"/>
    </row>
    <row r="47" spans="1:8" ht="16.5" x14ac:dyDescent="0.25">
      <c r="A47" s="22">
        <v>9</v>
      </c>
      <c r="B47" s="36"/>
      <c r="C47" s="28" t="s">
        <v>21</v>
      </c>
      <c r="D47" s="29" t="s">
        <v>22</v>
      </c>
      <c r="E47" s="30" t="s">
        <v>23</v>
      </c>
      <c r="F47" s="30" t="s">
        <v>23</v>
      </c>
      <c r="G47" s="46"/>
      <c r="H47" s="68"/>
    </row>
    <row r="48" spans="1:8" ht="16.5" x14ac:dyDescent="0.25">
      <c r="A48" s="82" t="s">
        <v>24</v>
      </c>
      <c r="B48" s="83"/>
      <c r="C48" s="83"/>
      <c r="D48" s="84"/>
      <c r="E48" s="48">
        <f>SUM(E15:E47)</f>
        <v>1607000</v>
      </c>
      <c r="F48" s="48">
        <f>SUM(F15:F47)</f>
        <v>2000000</v>
      </c>
      <c r="G48" s="69"/>
      <c r="H48" s="68"/>
    </row>
    <row r="49" spans="1:8" ht="16.5" x14ac:dyDescent="0.25">
      <c r="A49" s="70"/>
      <c r="B49" s="71"/>
      <c r="C49" s="70"/>
      <c r="D49" s="70"/>
      <c r="E49" s="70"/>
      <c r="F49" s="72"/>
      <c r="G49" s="73"/>
    </row>
    <row r="50" spans="1:8" s="1" customFormat="1" ht="16.5" x14ac:dyDescent="0.25">
      <c r="A50" s="113" t="s">
        <v>25</v>
      </c>
      <c r="B50" s="113"/>
      <c r="C50" s="113"/>
      <c r="D50" s="113"/>
      <c r="E50" s="55"/>
      <c r="F50" s="15"/>
      <c r="G50" s="37"/>
    </row>
    <row r="51" spans="1:8" s="1" customFormat="1" ht="16.5" x14ac:dyDescent="0.25">
      <c r="A51" s="38"/>
      <c r="B51" s="108" t="s">
        <v>74</v>
      </c>
      <c r="C51" s="108"/>
      <c r="D51" s="108"/>
      <c r="E51" s="108"/>
      <c r="F51" s="108"/>
      <c r="G51" s="108"/>
    </row>
    <row r="52" spans="1:8" s="1" customFormat="1" ht="16.5" x14ac:dyDescent="0.25">
      <c r="A52" s="38"/>
      <c r="B52" s="108" t="s">
        <v>87</v>
      </c>
      <c r="C52" s="108"/>
      <c r="D52" s="108"/>
      <c r="E52" s="108"/>
      <c r="F52" s="108"/>
      <c r="G52" s="108"/>
    </row>
    <row r="53" spans="1:8" s="2" customFormat="1" ht="38.25" customHeight="1" x14ac:dyDescent="0.25">
      <c r="A53" s="39"/>
      <c r="B53" s="108" t="s">
        <v>26</v>
      </c>
      <c r="C53" s="108"/>
      <c r="D53" s="108"/>
      <c r="E53" s="108"/>
      <c r="F53" s="108"/>
      <c r="G53" s="108"/>
    </row>
    <row r="54" spans="1:8" s="11" customFormat="1" ht="32.25" customHeight="1" x14ac:dyDescent="0.25">
      <c r="A54" s="40"/>
      <c r="B54" s="114" t="s">
        <v>27</v>
      </c>
      <c r="C54" s="114"/>
      <c r="D54" s="114"/>
      <c r="E54" s="114"/>
      <c r="F54" s="114"/>
      <c r="G54" s="114"/>
    </row>
    <row r="55" spans="1:8" ht="17.25" customHeight="1" x14ac:dyDescent="0.25">
      <c r="A55" s="37"/>
      <c r="B55" s="108" t="s">
        <v>28</v>
      </c>
      <c r="C55" s="108"/>
      <c r="D55" s="108"/>
      <c r="E55" s="108"/>
      <c r="F55" s="108"/>
      <c r="G55" s="108"/>
    </row>
    <row r="56" spans="1:8" ht="16.5" x14ac:dyDescent="0.25">
      <c r="A56" s="37"/>
      <c r="B56" s="39" t="s">
        <v>29</v>
      </c>
      <c r="C56" s="39"/>
      <c r="D56" s="41"/>
      <c r="E56" s="41"/>
      <c r="F56" s="15"/>
      <c r="G56" s="13"/>
    </row>
    <row r="57" spans="1:8" ht="16.5" x14ac:dyDescent="0.25">
      <c r="A57" s="37"/>
      <c r="B57" s="39" t="s">
        <v>30</v>
      </c>
      <c r="C57" s="39"/>
      <c r="D57" s="41"/>
      <c r="E57" s="41"/>
      <c r="F57" s="15"/>
      <c r="G57" s="13"/>
    </row>
    <row r="58" spans="1:8" s="4" customFormat="1" ht="16.5" x14ac:dyDescent="0.25">
      <c r="A58" s="43" t="s">
        <v>31</v>
      </c>
      <c r="B58" s="44"/>
      <c r="C58" s="44"/>
      <c r="D58" s="44"/>
      <c r="E58" s="44"/>
      <c r="F58" s="47"/>
      <c r="G58" s="42"/>
    </row>
    <row r="59" spans="1:8" ht="16.5" x14ac:dyDescent="0.25">
      <c r="A59" s="37"/>
      <c r="B59" s="13" t="s">
        <v>34</v>
      </c>
      <c r="C59" s="13"/>
      <c r="D59" s="41"/>
      <c r="E59" s="41"/>
      <c r="F59" s="45"/>
      <c r="G59" s="13"/>
    </row>
    <row r="60" spans="1:8" s="54" customFormat="1" ht="16.5" x14ac:dyDescent="0.25">
      <c r="A60" s="50"/>
      <c r="B60" s="51" t="s">
        <v>80</v>
      </c>
      <c r="C60" s="51"/>
      <c r="D60" s="51"/>
      <c r="E60" s="51"/>
      <c r="F60" s="52"/>
      <c r="G60" s="53"/>
      <c r="H60" s="49"/>
    </row>
    <row r="61" spans="1:8" ht="16.5" x14ac:dyDescent="0.25">
      <c r="A61" s="37"/>
      <c r="B61" s="13" t="s">
        <v>35</v>
      </c>
      <c r="C61" s="13"/>
      <c r="D61" s="41"/>
      <c r="E61" s="41"/>
      <c r="F61" s="45"/>
      <c r="G61" s="13"/>
    </row>
  </sheetData>
  <mergeCells count="31">
    <mergeCell ref="B55:G55"/>
    <mergeCell ref="E15:E20"/>
    <mergeCell ref="E28:E29"/>
    <mergeCell ref="E35:E36"/>
    <mergeCell ref="F35:F36"/>
    <mergeCell ref="G35:G36"/>
    <mergeCell ref="A50:D50"/>
    <mergeCell ref="B51:G51"/>
    <mergeCell ref="B52:G52"/>
    <mergeCell ref="B53:G53"/>
    <mergeCell ref="B54:G54"/>
    <mergeCell ref="B28:B29"/>
    <mergeCell ref="F28:F29"/>
    <mergeCell ref="G28:G29"/>
    <mergeCell ref="B24:B27"/>
    <mergeCell ref="G24:G27"/>
    <mergeCell ref="A15:A20"/>
    <mergeCell ref="B15:B20"/>
    <mergeCell ref="C15:C20"/>
    <mergeCell ref="F15:F20"/>
    <mergeCell ref="G15:G20"/>
    <mergeCell ref="D1:G5"/>
    <mergeCell ref="A7:G7"/>
    <mergeCell ref="B9:G9"/>
    <mergeCell ref="A11:G12"/>
    <mergeCell ref="B14:C14"/>
    <mergeCell ref="B32:B33"/>
    <mergeCell ref="B38:B43"/>
    <mergeCell ref="B45:B46"/>
    <mergeCell ref="B35:B37"/>
    <mergeCell ref="A48:D48"/>
  </mergeCells>
  <pageMargins left="0.35433070866141736" right="0.15748031496062992" top="0.23622047244094491" bottom="0.19685039370078741" header="0.15748031496062992" footer="0.15748031496062992"/>
  <pageSetup paperSize="9" scale="57" orientation="portrait" r:id="rId1"/>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 CHUẨN</vt:lpstr>
      <vt:lpstr>'BÁO GIÁ CHUẨN'!Print_Area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2025-01-07T07:44:56Z</cp:lastPrinted>
  <dcterms:created xsi:type="dcterms:W3CDTF">2022-03-17T08:23:25Z</dcterms:created>
  <dcterms:modified xsi:type="dcterms:W3CDTF">2025-05-27T02:14:18Z</dcterms:modified>
</cp:coreProperties>
</file>