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G:\DATA-TN\Hoàng\Gói 1,2,3\"/>
    </mc:Choice>
  </mc:AlternateContent>
  <xr:revisionPtr revIDLastSave="0" documentId="13_ncr:1_{93402799-6770-4349-AFD0-6AAA9593BBD5}" xr6:coauthVersionLast="47" xr6:coauthVersionMax="47" xr10:uidLastSave="{00000000-0000-0000-0000-000000000000}"/>
  <bookViews>
    <workbookView xWindow="-120" yWindow="-120" windowWidth="20730" windowHeight="11160" xr2:uid="{00000000-000D-0000-FFFF-FFFF00000000}"/>
  </bookViews>
  <sheets>
    <sheet name="GÓI 1TR" sheetId="2" r:id="rId1"/>
  </sheets>
  <definedNames>
    <definedName name="_xlnm.Print_Area" localSheetId="0">'GÓI 1TR'!$A$1:$G$46</definedName>
    <definedName name="_xlnm.Print_Titles" localSheetId="0">'GÓI 1TR'!#REF!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3" i="2" l="1"/>
  <c r="E33" i="2"/>
  <c r="A22" i="2"/>
  <c r="A23" i="2"/>
  <c r="A24" i="2"/>
  <c r="A25" i="2"/>
  <c r="A26" i="2"/>
  <c r="A27" i="2"/>
  <c r="A28" i="2"/>
  <c r="A29" i="2"/>
  <c r="A30" i="2"/>
  <c r="A31" i="2"/>
  <c r="A32" i="2"/>
  <c r="A21" i="2"/>
  <c r="A20" i="2"/>
  <c r="A14" i="2"/>
</calcChain>
</file>

<file path=xl/sharedStrings.xml><?xml version="1.0" encoding="utf-8"?>
<sst xmlns="http://schemas.openxmlformats.org/spreadsheetml/2006/main" count="68" uniqueCount="66">
  <si>
    <t xml:space="preserve">CÔNG TY CỔ PHẦN BỆNH VIỆN THIỆN NHÂN ĐÀ NẴNG 
Số 276-278-280 Đống Đa - P Thanh Bình -Thành Phố Đà Nẵng 
Điện Thoại : 0236.828489 - 0236. 568988 
Email : Thiennhanhospital@gmail.com
</t>
  </si>
  <si>
    <t>BẢNG BÁO GIÁ GÓI KHÁM SỨC KHỎE TỔNG QUÁT CHẤT LƯỢNG CAO</t>
  </si>
  <si>
    <t>Kính gửi: Quý Công Ty/ Đơn vị</t>
  </si>
  <si>
    <t>Công ty cổ phần Thiện Nhân Đà Nẵng xin gửi đến Quý Công ty/Đơn vị bảng báo giá các danh mục khám (Bao gồm các hạng mục khám bệnh và các xét nghiệm) của gói khám sức khỏe tổng quát định kỳ như sau:</t>
  </si>
  <si>
    <t>STT</t>
  </si>
  <si>
    <t>Danh mục khám</t>
  </si>
  <si>
    <t>Chức năng khám</t>
  </si>
  <si>
    <t>Ghi chú</t>
  </si>
  <si>
    <t>Khám tổng quát</t>
  </si>
  <si>
    <t>Khám chuyên khoa Nội, ngoại tổng quát, Chuyên khoa TMH, Chuyên Khoa RMH, Chuyên khoa mắt, chuyên khoa da liễu, Phụ khoa (đối với nữ) cân đo, huyết áp,….</t>
  </si>
  <si>
    <t>Phát hiện sơ bộ các bệnh lý toàn thân (Đo chỉ số cơ thể (BMI), mạch, huyết áp, khám chung tất cả,…..)</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</si>
  <si>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</si>
  <si>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</si>
  <si>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</si>
  <si>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Phát hiện các bệnh lý sơ bộ da liễu, ngoại khoa</t>
  </si>
  <si>
    <t>Phát hiện các bệnh lý về sản phụ khoa.</t>
  </si>
  <si>
    <t>Chẩn đoán hình ảnh</t>
  </si>
  <si>
    <t>Chụp X-Quang tim phổi kỹ thuật số (Hãng Fuji - Nhật)</t>
  </si>
  <si>
    <t>Phát hiện bệnh lý phổi: u phổi, viêm phổi…</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</si>
  <si>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</si>
  <si>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</si>
  <si>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</si>
  <si>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</si>
  <si>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</si>
  <si>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</si>
  <si>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</si>
  <si>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</si>
  <si>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</si>
  <si>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Kiểm tra chức năng gan</t>
  </si>
  <si>
    <t>AST ( SGOT )  (Hãng Roche - Thụy sỹ - Hóa chất chính hãng - Hóa chất chính hãng)</t>
  </si>
  <si>
    <t>Phát hiện tình trạng viêm gan</t>
  </si>
  <si>
    <t>Phải làm cả hai để đánh giá được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</si>
  <si>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</si>
  <si>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</si>
  <si>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</si>
  <si>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</si>
  <si>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 xml:space="preserve">Tổng kết và tư vấn sức khỏe </t>
  </si>
  <si>
    <t xml:space="preserve">Tư vấn điều trị toàn bộ các kết quả khám </t>
  </si>
  <si>
    <t xml:space="preserve">TỔNG CỘNG </t>
  </si>
  <si>
    <t xml:space="preserve">LDL-cholesterol   (Hãng Roche - Thụy sỹ - Hóa chất chính hãng)    </t>
  </si>
  <si>
    <t>Cholesterol có hại</t>
  </si>
  <si>
    <t>Triglycerid (Hãng Roche - Thụy sỹ - Hóa chất chính hãng)</t>
  </si>
  <si>
    <t>1 dạng chất béo</t>
  </si>
  <si>
    <t>Siêu âm màu Bụng - Tổng Quát  (Máy Siemens Sequoia 2022- Đức hiện đại nhất )</t>
  </si>
  <si>
    <t>Đánh giá các bất thường ở ổ bụng: gan, thận, mật, tử cung buồng trứng (đối với nữ), tuyến tiền liệt (đối với nam).</t>
  </si>
  <si>
    <t>* Lưu ý:</t>
  </si>
  <si>
    <t xml:space="preserve">     . Đơn giá trên đã bao gồm hóa đơn tài chính (không chịu thuế VAT).</t>
  </si>
  <si>
    <t xml:space="preserve">     . Báo giá này có hiệu lực kể từ ngày báo giá cho đến hết năm 2025</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</si>
  <si>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</si>
  <si>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</si>
  <si>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</si>
  <si>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</si>
  <si>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</si>
  <si>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</si>
  <si>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 Điện thoại: 02363. 828489  / 02362.525379</t>
  </si>
  <si>
    <t xml:space="preserve">  </t>
  </si>
  <si>
    <t>. Email: thiennhanhospital@gmail.com</t>
  </si>
  <si>
    <t>Gói Nam (VND)</t>
  </si>
  <si>
    <t>Gói Nữ (VND)</t>
  </si>
  <si>
    <t>Ưu đãi trong gói khám</t>
  </si>
  <si>
    <t xml:space="preserve">Bộ mỡ </t>
  </si>
  <si>
    <t>HDL-cholesterol  (Hãng Roche - Thụy sỹ - Hóa chất chính hãng)</t>
  </si>
  <si>
    <t>Cholesterol có lợi</t>
  </si>
  <si>
    <t>Cholesterol TP (Hãng Roche - Thụy sỹ - Hóa chất chính hãng)</t>
  </si>
  <si>
    <t>Cholesterol toàn phần</t>
  </si>
  <si>
    <t>. Ms Sương ( PGĐ.KD) : 0935 345 693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</si>
</sst>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0" x14ac:knownFonts="1">
    <font>
      <sz val="11"/>
      <color theme="1"/>
      <name val="Calibri"/>
      <family val="2"/>
      <scheme val="minor"/>
    </font>
    <font>
      <sz val="11"/>
      <color theme="1"/>
      <name val="Calibri"/>
      <family val="2"/>
      <scheme val="minor"/>
    </font>
    <font>
      <sz val="13"/>
      <color theme="1"/>
      <name val="Times New Roman"/>
      <family val="1"/>
    </font>
    <font>
      <b/>
      <i/>
      <sz val="13"/>
      <color theme="1"/>
      <name val="Times New Roman"/>
      <family val="1"/>
    </font>
    <font>
      <sz val="12"/>
      <color theme="1"/>
      <name val="Times New Roman"/>
      <family val="1"/>
    </font>
    <font>
      <b/>
      <sz val="13"/>
      <color theme="1"/>
      <name val="Times New Roman"/>
      <family val="1"/>
    </font>
    <font>
      <b/>
      <sz val="14"/>
      <color theme="1"/>
      <name val="Times New Roman"/>
      <family val="1"/>
    </font>
    <font>
      <b/>
      <sz val="12"/>
      <color theme="1"/>
      <name val="Times New Roman"/>
      <family val="1"/>
    </font>
    <font>
      <b/>
      <u/>
      <sz val="13"/>
      <color theme="1"/>
      <name val="Times New Roman"/>
      <family val="1"/>
    </font>
    <font>
      <b/>
      <sz val="13"/>
      <color rgb="FFFF0000"/>
      <name val="Times New Roman"/>
      <family val="1"/>
    </font>
    <font>
      <b/>
      <sz val="13"/>
      <color rgb="FF000000"/>
      <name val="Times New Roman"/>
      <family val="1"/>
    </font>
    <font>
      <b/>
      <sz val="13"/>
      <name val="Times New Roman"/>
      <family val="1"/>
    </font>
    <font>
      <sz val="13"/>
      <color rgb="FF000000"/>
      <name val="Times New Roman"/>
      <family val="1"/>
    </font>
    <font>
      <sz val="13"/>
      <color rgb="FFFF0000"/>
      <name val="Times New Roman"/>
      <family val="1"/>
    </font>
    <font>
      <b/>
      <sz val="12"/>
      <color rgb="FFFF0000"/>
      <name val="Times New Roman"/>
      <family val="1"/>
    </font>
    <font>
      <b/>
      <u/>
      <sz val="13"/>
      <color rgb="FFFF0000"/>
      <name val="Times New Roman"/>
      <family val="1"/>
    </font>
    <font>
      <sz val="13"/>
      <name val="Times New Roman"/>
      <family val="1"/>
    </font>
    <font>
      <u/>
      <sz val="13"/>
      <color rgb="FFFF0000"/>
      <name val="Times New Roman"/>
      <family val="1"/>
    </font>
    <font>
      <sz val="13"/>
      <color rgb="FF002060"/>
      <name val="Times New Roman"/>
      <family val="1"/>
    </font>
    <font>
      <sz val="12"/>
      <color rgb="FF002060"/>
      <name val="Times New Roman"/>
      <family val="1"/>
    </font>
  </fonts>
  <fills count="5">
    <fill>
      <patternFill patternType="none"/>
    </fill>
    <fill>
      <patternFill patternType="gray125"/>
    </fill>
    <fill>
      <patternFill patternType="solid">
        <fgColor theme="7"/>
        <bgColor indexed="64"/>
      </patternFill>
    </fill>
    <fill>
      <patternFill patternType="solid">
        <fgColor rgb="FFFFFFFF"/>
        <bgColor indexed="64"/>
      </patternFill>
    </fill>
    <fill>
      <patternFill patternType="solid">
        <fgColor theme="0"/>
        <bgColor indexed="64"/>
      </patternFill>
    </fill>
  </fills>
  <borders count="22">
    <border>
      <left/>
      <right/>
      <top/>
      <bottom/>
      <diagonal/>
    </border>
    <border>
      <left style="thin">
        <color theme="0"/>
      </left>
      <right style="thin">
        <color theme="0"/>
      </right>
      <top/>
      <bottom style="thin">
        <color theme="0"/>
      </bottom>
      <diagonal/>
    </border>
    <border>
      <left style="thin">
        <color theme="0"/>
      </left>
      <right/>
      <top/>
      <bottom/>
      <diagonal/>
    </border>
    <border>
      <left/>
      <right style="thin">
        <color theme="0"/>
      </right>
      <top/>
      <bottom/>
      <diagonal/>
    </border>
    <border>
      <left style="thin">
        <color theme="0"/>
      </left>
      <right style="thin">
        <color theme="0"/>
      </right>
      <top style="thin">
        <color theme="0"/>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12">
    <xf numFmtId="0" fontId="0" fillId="0" borderId="0" xfId="0"/>
    <xf numFmtId="0" fontId="2" fillId="0" borderId="1" xfId="0" applyFont="1" applyBorder="1" applyAlignment="1">
      <alignment vertical="top" wrapText="1"/>
    </xf>
    <xf numFmtId="0" fontId="4" fillId="0" borderId="1" xfId="0" applyFont="1" applyBorder="1" applyAlignment="1">
      <alignment vertical="center"/>
    </xf>
    <xf numFmtId="0" fontId="2" fillId="0" borderId="4" xfId="0" applyFont="1" applyBorder="1" applyAlignment="1">
      <alignment vertical="top" wrapText="1"/>
    </xf>
    <xf numFmtId="0" fontId="4" fillId="0" borderId="4" xfId="0" applyFont="1" applyBorder="1" applyAlignment="1">
      <alignment vertical="center"/>
    </xf>
    <xf numFmtId="0" fontId="2" fillId="0" borderId="4" xfId="0" applyFont="1" applyBorder="1" applyAlignment="1">
      <alignment vertical="center"/>
    </xf>
    <xf numFmtId="0" fontId="5" fillId="0" borderId="4" xfId="0" applyFont="1" applyBorder="1" applyAlignment="1">
      <alignment horizontal="center" vertical="center"/>
    </xf>
    <xf numFmtId="3" fontId="2" fillId="0" borderId="4" xfId="1" applyNumberFormat="1" applyFont="1" applyBorder="1" applyAlignment="1">
      <alignment horizontal="center" vertical="center"/>
    </xf>
    <xf numFmtId="0" fontId="7" fillId="0" borderId="4" xfId="0" applyFont="1" applyBorder="1" applyAlignment="1">
      <alignment vertical="center"/>
    </xf>
    <xf numFmtId="3" fontId="5" fillId="0" borderId="4" xfId="0" applyNumberFormat="1" applyFont="1" applyBorder="1" applyAlignment="1">
      <alignment horizontal="center" vertical="center"/>
    </xf>
    <xf numFmtId="3" fontId="2" fillId="0" borderId="4" xfId="0" applyNumberFormat="1" applyFont="1" applyBorder="1" applyAlignment="1">
      <alignment horizontal="center" vertical="center"/>
    </xf>
    <xf numFmtId="0" fontId="8" fillId="0" borderId="4" xfId="0" applyFont="1" applyBorder="1" applyAlignment="1">
      <alignment vertical="center" wrapText="1"/>
    </xf>
    <xf numFmtId="0" fontId="7" fillId="0" borderId="4" xfId="0" applyFont="1" applyBorder="1" applyAlignment="1">
      <alignment vertical="center" wrapText="1"/>
    </xf>
    <xf numFmtId="0" fontId="4" fillId="0" borderId="4" xfId="0" applyFont="1" applyBorder="1" applyAlignment="1">
      <alignment vertical="center" wrapText="1"/>
    </xf>
    <xf numFmtId="0" fontId="4" fillId="0" borderId="4" xfId="0" applyFont="1" applyBorder="1" applyAlignment="1">
      <alignment horizontal="left" vertical="center" wrapText="1"/>
    </xf>
    <xf numFmtId="0" fontId="2" fillId="0" borderId="14" xfId="0" applyFont="1" applyBorder="1"/>
    <xf numFmtId="0" fontId="5" fillId="0" borderId="14" xfId="0" applyFont="1" applyBorder="1"/>
    <xf numFmtId="3" fontId="2" fillId="0" borderId="14" xfId="1" applyNumberFormat="1" applyFont="1" applyBorder="1" applyAlignment="1">
      <alignment horizontal="center"/>
    </xf>
    <xf numFmtId="0" fontId="9" fillId="0" borderId="14" xfId="0" applyFont="1" applyBorder="1" applyAlignment="1">
      <alignment wrapText="1"/>
    </xf>
    <xf numFmtId="0" fontId="4" fillId="0" borderId="4" xfId="0" applyFont="1" applyBorder="1"/>
    <xf numFmtId="0" fontId="10" fillId="2" borderId="15" xfId="0" applyFont="1" applyFill="1" applyBorder="1" applyAlignment="1">
      <alignment horizontal="center" vertical="center" wrapText="1"/>
    </xf>
    <xf numFmtId="3" fontId="10" fillId="2" borderId="15" xfId="1" applyNumberFormat="1" applyFont="1" applyFill="1" applyBorder="1" applyAlignment="1">
      <alignment horizontal="center" vertical="center" wrapText="1"/>
    </xf>
    <xf numFmtId="0" fontId="11" fillId="2" borderId="15" xfId="0" applyFont="1" applyFill="1" applyBorder="1" applyAlignment="1">
      <alignment horizontal="center" vertical="center" wrapText="1"/>
    </xf>
    <xf numFmtId="0" fontId="7" fillId="0" borderId="1" xfId="0" applyFont="1" applyBorder="1" applyAlignment="1">
      <alignment vertical="center" wrapText="1"/>
    </xf>
    <xf numFmtId="0" fontId="12" fillId="0" borderId="15" xfId="0" applyFont="1" applyBorder="1" applyAlignment="1">
      <alignment vertical="center" wrapText="1"/>
    </xf>
    <xf numFmtId="0" fontId="7" fillId="0" borderId="8" xfId="0" applyFont="1" applyBorder="1" applyAlignment="1">
      <alignment vertical="center"/>
    </xf>
    <xf numFmtId="0" fontId="4" fillId="0" borderId="10" xfId="0" applyFont="1" applyBorder="1"/>
    <xf numFmtId="0" fontId="12" fillId="0" borderId="15" xfId="0" applyFont="1" applyBorder="1" applyAlignment="1">
      <alignment horizontal="center" vertical="center"/>
    </xf>
    <xf numFmtId="0" fontId="10" fillId="0" borderId="15" xfId="0" applyFont="1" applyBorder="1" applyAlignment="1">
      <alignment horizontal="center" vertical="center" wrapText="1"/>
    </xf>
    <xf numFmtId="0" fontId="2" fillId="0" borderId="15" xfId="0" applyFont="1" applyBorder="1" applyAlignment="1">
      <alignment vertical="center" wrapText="1"/>
    </xf>
    <xf numFmtId="0" fontId="13" fillId="0" borderId="15" xfId="0" applyFont="1" applyBorder="1" applyAlignment="1">
      <alignment vertical="center" wrapText="1"/>
    </xf>
    <xf numFmtId="3" fontId="2" fillId="0" borderId="15" xfId="1" applyNumberFormat="1" applyFont="1" applyBorder="1" applyAlignment="1">
      <alignment horizontal="center" vertical="center" wrapText="1"/>
    </xf>
    <xf numFmtId="0" fontId="9" fillId="0" borderId="15" xfId="0" applyFont="1" applyBorder="1" applyAlignment="1">
      <alignment wrapText="1"/>
    </xf>
    <xf numFmtId="0" fontId="2" fillId="3" borderId="15" xfId="0" applyFont="1" applyFill="1" applyBorder="1" applyAlignment="1">
      <alignment vertical="center" wrapText="1"/>
    </xf>
    <xf numFmtId="0" fontId="2" fillId="0" borderId="15" xfId="0" applyFont="1" applyBorder="1" applyAlignment="1">
      <alignment vertical="center"/>
    </xf>
    <xf numFmtId="3" fontId="2" fillId="0" borderId="15" xfId="1" applyNumberFormat="1" applyFont="1" applyBorder="1" applyAlignment="1">
      <alignment horizontal="center" vertical="center"/>
    </xf>
    <xf numFmtId="0" fontId="10" fillId="0" borderId="15" xfId="0" applyFont="1" applyBorder="1" applyAlignment="1">
      <alignment horizontal="center" vertical="center"/>
    </xf>
    <xf numFmtId="0" fontId="9" fillId="2" borderId="15" xfId="0" applyFont="1" applyFill="1" applyBorder="1" applyAlignment="1">
      <alignment wrapText="1"/>
    </xf>
    <xf numFmtId="3" fontId="12" fillId="3" borderId="15" xfId="1" applyNumberFormat="1" applyFont="1" applyFill="1" applyBorder="1" applyAlignment="1">
      <alignment horizontal="center" vertical="center"/>
    </xf>
    <xf numFmtId="0" fontId="12" fillId="0" borderId="15" xfId="0" applyFont="1" applyBorder="1" applyAlignment="1">
      <alignment vertical="center"/>
    </xf>
    <xf numFmtId="0" fontId="2" fillId="0" borderId="1" xfId="0" applyFont="1" applyBorder="1"/>
    <xf numFmtId="0" fontId="5" fillId="0" borderId="1" xfId="0" applyFont="1" applyBorder="1"/>
    <xf numFmtId="3" fontId="2" fillId="0" borderId="1" xfId="1" applyNumberFormat="1" applyFont="1" applyBorder="1" applyAlignment="1">
      <alignment horizontal="center"/>
    </xf>
    <xf numFmtId="0" fontId="9" fillId="0" borderId="1" xfId="0" applyFont="1" applyBorder="1" applyAlignment="1">
      <alignment wrapText="1"/>
    </xf>
    <xf numFmtId="0" fontId="2" fillId="0" borderId="4" xfId="0" applyFont="1" applyBorder="1" applyAlignment="1">
      <alignment horizontal="center" vertical="center"/>
    </xf>
    <xf numFmtId="0" fontId="4" fillId="0" borderId="4" xfId="0" applyFont="1" applyBorder="1" applyAlignment="1">
      <alignment horizontal="center" vertical="center"/>
    </xf>
    <xf numFmtId="0" fontId="17" fillId="0" borderId="4" xfId="0" applyFont="1" applyBorder="1" applyAlignment="1">
      <alignment horizontal="left" vertical="center"/>
    </xf>
    <xf numFmtId="0" fontId="2" fillId="0" borderId="4" xfId="0" applyFont="1" applyBorder="1" applyAlignment="1">
      <alignment horizontal="left" vertical="center"/>
    </xf>
    <xf numFmtId="0" fontId="4" fillId="0" borderId="4" xfId="0" applyFont="1" applyBorder="1" applyAlignment="1">
      <alignment horizontal="left" vertical="center"/>
    </xf>
    <xf numFmtId="0" fontId="18" fillId="0" borderId="4" xfId="0" applyFont="1" applyBorder="1" applyAlignment="1">
      <alignment horizontal="center" vertical="center"/>
    </xf>
    <xf numFmtId="0" fontId="19" fillId="0" borderId="4" xfId="0" applyFont="1" applyBorder="1" applyAlignment="1">
      <alignment vertical="center"/>
    </xf>
    <xf numFmtId="3" fontId="2" fillId="0" borderId="4" xfId="0" applyNumberFormat="1" applyFont="1" applyBorder="1" applyAlignment="1">
      <alignment horizontal="right" vertical="center"/>
    </xf>
    <xf numFmtId="0" fontId="15" fillId="0" borderId="4" xfId="0" applyFont="1" applyBorder="1" applyAlignment="1">
      <alignment vertical="center"/>
    </xf>
    <xf numFmtId="0" fontId="9" fillId="0" borderId="4" xfId="0" applyFont="1" applyBorder="1" applyAlignment="1">
      <alignment vertical="center"/>
    </xf>
    <xf numFmtId="3" fontId="13" fillId="0" borderId="4" xfId="1" applyNumberFormat="1" applyFont="1" applyBorder="1" applyAlignment="1">
      <alignment horizontal="center" vertical="center"/>
    </xf>
    <xf numFmtId="0" fontId="9" fillId="0" borderId="4" xfId="0" applyFont="1" applyBorder="1" applyAlignment="1">
      <alignment horizontal="left" vertical="center"/>
    </xf>
    <xf numFmtId="0" fontId="14" fillId="0" borderId="4" xfId="0" applyFont="1" applyBorder="1" applyAlignment="1">
      <alignment horizontal="left" vertical="center"/>
    </xf>
    <xf numFmtId="0" fontId="7" fillId="0" borderId="4" xfId="0" applyFont="1" applyBorder="1"/>
    <xf numFmtId="3" fontId="4" fillId="0" borderId="4" xfId="1" applyNumberFormat="1" applyFont="1" applyBorder="1" applyAlignment="1">
      <alignment horizontal="center"/>
    </xf>
    <xf numFmtId="0" fontId="14" fillId="0" borderId="4" xfId="0" applyFont="1" applyBorder="1" applyAlignment="1">
      <alignment wrapText="1"/>
    </xf>
    <xf numFmtId="3" fontId="16" fillId="0" borderId="15" xfId="1" applyNumberFormat="1" applyFont="1" applyBorder="1" applyAlignment="1">
      <alignment horizontal="center" vertical="center"/>
    </xf>
    <xf numFmtId="3" fontId="12" fillId="4" borderId="15" xfId="1" applyNumberFormat="1" applyFont="1" applyFill="1" applyBorder="1" applyAlignment="1">
      <alignment horizontal="center" vertical="center" wrapText="1"/>
    </xf>
    <xf numFmtId="0" fontId="10" fillId="4" borderId="15" xfId="0" applyFont="1" applyFill="1" applyBorder="1" applyAlignment="1">
      <alignment horizontal="left" vertical="center" wrapText="1"/>
    </xf>
    <xf numFmtId="0" fontId="5" fillId="4" borderId="15" xfId="0" applyFont="1" applyFill="1" applyBorder="1" applyAlignment="1">
      <alignment vertical="center" wrapText="1"/>
    </xf>
    <xf numFmtId="0" fontId="3" fillId="0" borderId="2" xfId="0" applyFont="1" applyBorder="1" applyAlignment="1">
      <alignment horizontal="right" vertical="top" wrapText="1"/>
    </xf>
    <xf numFmtId="0" fontId="3" fillId="0" borderId="0" xfId="0" applyFont="1" applyAlignment="1">
      <alignment horizontal="right" vertical="top" wrapText="1"/>
    </xf>
    <xf numFmtId="0" fontId="3" fillId="0" borderId="3" xfId="0" applyFont="1" applyBorder="1" applyAlignment="1">
      <alignment horizontal="right" vertical="top" wrapText="1"/>
    </xf>
    <xf numFmtId="0" fontId="3" fillId="0" borderId="5" xfId="0" applyFont="1" applyBorder="1" applyAlignment="1">
      <alignment horizontal="right" vertical="top" wrapText="1"/>
    </xf>
    <xf numFmtId="0" fontId="3" fillId="0" borderId="6" xfId="0" applyFont="1" applyBorder="1" applyAlignment="1">
      <alignment horizontal="right" vertical="top" wrapText="1"/>
    </xf>
    <xf numFmtId="0" fontId="3" fillId="0" borderId="7" xfId="0" applyFont="1" applyBorder="1" applyAlignment="1">
      <alignment horizontal="right" vertical="top" wrapText="1"/>
    </xf>
    <xf numFmtId="3" fontId="6" fillId="0" borderId="8" xfId="0" applyNumberFormat="1" applyFont="1" applyBorder="1" applyAlignment="1">
      <alignment horizontal="center" vertical="center"/>
    </xf>
    <xf numFmtId="3" fontId="6" fillId="0" borderId="9" xfId="0" applyNumberFormat="1" applyFont="1" applyBorder="1" applyAlignment="1">
      <alignment horizontal="center" vertical="center"/>
    </xf>
    <xf numFmtId="3" fontId="6" fillId="0" borderId="10" xfId="0" applyNumberFormat="1" applyFont="1" applyBorder="1" applyAlignment="1">
      <alignment horizontal="center" vertical="center"/>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0" fontId="12" fillId="0" borderId="16"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18"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2" fillId="0" borderId="16" xfId="0" applyFont="1" applyBorder="1" applyAlignment="1">
      <alignment horizontal="left" vertical="center" wrapText="1"/>
    </xf>
    <xf numFmtId="0" fontId="12" fillId="0" borderId="17" xfId="0" applyFont="1" applyBorder="1" applyAlignment="1">
      <alignment horizontal="left" vertical="center" wrapText="1"/>
    </xf>
    <xf numFmtId="0" fontId="12" fillId="0" borderId="18" xfId="0" applyFont="1" applyBorder="1" applyAlignment="1">
      <alignment horizontal="left" vertical="center" wrapText="1"/>
    </xf>
    <xf numFmtId="3" fontId="12" fillId="0" borderId="16" xfId="1" applyNumberFormat="1" applyFont="1" applyBorder="1" applyAlignment="1">
      <alignment horizontal="center" vertical="center" wrapText="1"/>
    </xf>
    <xf numFmtId="3" fontId="12" fillId="0" borderId="17" xfId="1" applyNumberFormat="1" applyFont="1" applyBorder="1" applyAlignment="1">
      <alignment horizontal="center" vertical="center" wrapText="1"/>
    </xf>
    <xf numFmtId="3" fontId="12" fillId="0" borderId="18" xfId="1" applyNumberFormat="1" applyFont="1" applyBorder="1" applyAlignment="1">
      <alignment horizontal="center" vertical="center" wrapText="1"/>
    </xf>
    <xf numFmtId="0" fontId="10" fillId="0" borderId="15" xfId="0" applyFont="1" applyBorder="1" applyAlignment="1">
      <alignment horizontal="center" vertical="center" wrapText="1"/>
    </xf>
    <xf numFmtId="3" fontId="2" fillId="3" borderId="16" xfId="1" applyNumberFormat="1" applyFont="1" applyFill="1" applyBorder="1" applyAlignment="1">
      <alignment horizontal="center" vertical="center" wrapText="1"/>
    </xf>
    <xf numFmtId="3" fontId="2" fillId="3" borderId="18" xfId="1" applyNumberFormat="1" applyFont="1" applyFill="1" applyBorder="1" applyAlignment="1">
      <alignment horizontal="center" vertical="center" wrapText="1"/>
    </xf>
    <xf numFmtId="0" fontId="9" fillId="0" borderId="16" xfId="0" applyFont="1" applyBorder="1" applyAlignment="1">
      <alignment horizontal="center" vertical="center" wrapText="1"/>
    </xf>
    <xf numFmtId="0" fontId="9" fillId="0" borderId="18" xfId="0" applyFont="1" applyBorder="1" applyAlignment="1">
      <alignment horizontal="center" vertical="center" wrapText="1"/>
    </xf>
    <xf numFmtId="0" fontId="10" fillId="0" borderId="15" xfId="0" applyFont="1" applyBorder="1" applyAlignment="1">
      <alignment horizontal="center" vertical="center"/>
    </xf>
    <xf numFmtId="0" fontId="18" fillId="0" borderId="4" xfId="0" applyFont="1" applyBorder="1" applyAlignment="1">
      <alignment horizontal="left" vertical="center" wrapText="1"/>
    </xf>
    <xf numFmtId="0" fontId="2" fillId="0" borderId="4" xfId="0" applyFont="1" applyBorder="1" applyAlignment="1">
      <alignment horizontal="left" vertical="center" wrapText="1"/>
    </xf>
    <xf numFmtId="0" fontId="2" fillId="0" borderId="8" xfId="0" applyFont="1" applyBorder="1" applyAlignment="1">
      <alignment horizontal="left" vertical="center"/>
    </xf>
    <xf numFmtId="0" fontId="2" fillId="0" borderId="10" xfId="0" applyFont="1" applyBorder="1" applyAlignment="1">
      <alignment horizontal="left" vertical="center"/>
    </xf>
    <xf numFmtId="0" fontId="10" fillId="2" borderId="15" xfId="0" applyFont="1" applyFill="1" applyBorder="1" applyAlignment="1">
      <alignment horizontal="center" vertical="center" wrapText="1"/>
    </xf>
    <xf numFmtId="0" fontId="10" fillId="2" borderId="19" xfId="0" applyFont="1" applyFill="1" applyBorder="1" applyAlignment="1">
      <alignment horizontal="center" vertical="center" wrapText="1"/>
    </xf>
    <xf numFmtId="0" fontId="10" fillId="2" borderId="20" xfId="0" applyFont="1" applyFill="1" applyBorder="1" applyAlignment="1">
      <alignment horizontal="center" vertical="center" wrapText="1"/>
    </xf>
    <xf numFmtId="0" fontId="10" fillId="2" borderId="21" xfId="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15" fillId="0" borderId="4" xfId="0" applyFont="1" applyBorder="1" applyAlignment="1">
      <alignment horizontal="left" vertical="center"/>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cellXfs>
  <cellStyles count="2">
    <cellStyle name="Comma 2" xfId="1" xr:uid="{1DB10698-88ED-4EC7-8FBB-78FA247BE9E5}"/>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208225</xdr:colOff>
      <xdr:row>1</xdr:row>
      <xdr:rowOff>95250</xdr:rowOff>
    </xdr:from>
    <xdr:to>
      <xdr:col>2</xdr:col>
      <xdr:colOff>881784</xdr:colOff>
      <xdr:row>7</xdr:row>
      <xdr:rowOff>127000</xdr:rowOff>
    </xdr:to>
    <xdr:pic>
      <xdr:nvPicPr>
        <xdr:cNvPr id="2" name="Picture 1">
          <a:extLst>
            <a:ext uri="{FF2B5EF4-FFF2-40B4-BE49-F238E27FC236}">
              <a16:creationId xmlns:a16="http://schemas.microsoft.com/office/drawing/2014/main" id="{A8727149-34FC-4BA3-AEA9-2860DB2F21B8}"/>
            </a:ext>
          </a:extLst>
        </xdr:cNvPr>
        <xdr:cNvPicPr>
          <a:picLocks noChangeAspect="1"/>
        </xdr:cNvPicPr>
      </xdr:nvPicPr>
      <xdr:blipFill>
        <a:blip xmlns:r="http://schemas.openxmlformats.org/officeDocument/2006/relationships" r:embed="rId1"/>
        <a:stretch>
          <a:fillRect/>
        </a:stretch>
      </xdr:blipFill>
      <xdr:spPr>
        <a:xfrm>
          <a:off x="208225" y="304800"/>
          <a:ext cx="2074600" cy="1317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A5CCC-5F5E-4E8A-A49D-9590242E99F7}">
  <sheetPr>
    <pageSetUpPr fitToPage="1"/>
  </sheetPr>
  <dimension ref="A1:L46"/>
  <sheetViews>
    <sheetView tabSelected="1" view="pageBreakPreview" topLeftCell="A34" zoomScale="55" zoomScaleNormal="55" zoomScaleSheetLayoutView="55" workbookViewId="0">
      <selection activeCell="E44" sqref="E44"/>
    </sheetView>
  </sheetViews>
  <sheetFormatPr defaultColWidth="9.140625" defaultRowHeight="15.75" x14ac:dyDescent="0.25"/>
  <cols>
    <col min="1" max="1" width="7.5703125" style="19" customWidth="1"/>
    <col min="2" max="2" width="13.42578125" style="57" customWidth="1"/>
    <col min="3" max="3" width="53.28515625" style="19" customWidth="1"/>
    <col min="4" max="4" width="48.5703125" style="19" customWidth="1"/>
    <col min="5" max="5" width="17" style="58" customWidth="1"/>
    <col min="6" max="6" width="17.140625" style="58" customWidth="1"/>
    <col min="7" max="7" width="28.28515625" style="59" customWidth="1"/>
    <col min="8" max="8" width="19.7109375" style="19" customWidth="1"/>
    <col min="9" max="9" width="9.85546875" style="19" bestFit="1" customWidth="1"/>
    <col min="10" max="16384" width="9.140625" style="19"/>
  </cols>
  <sheetData>
    <row r="1" spans="1:12" s="2" customFormat="1" ht="16.5" customHeight="1" x14ac:dyDescent="0.25">
      <c r="A1" s="1"/>
      <c r="B1" s="1"/>
      <c r="C1" s="1"/>
      <c r="D1" s="64" t="s">
        <v>0</v>
      </c>
      <c r="E1" s="65"/>
      <c r="F1" s="65"/>
      <c r="G1" s="66"/>
    </row>
    <row r="2" spans="1:12" s="4" customFormat="1" ht="16.5" customHeight="1" x14ac:dyDescent="0.25">
      <c r="A2" s="3"/>
      <c r="B2" s="3"/>
      <c r="C2" s="3"/>
      <c r="D2" s="64"/>
      <c r="E2" s="65"/>
      <c r="F2" s="65"/>
      <c r="G2" s="66"/>
    </row>
    <row r="3" spans="1:12" s="4" customFormat="1" ht="16.5" customHeight="1" x14ac:dyDescent="0.25">
      <c r="A3" s="3"/>
      <c r="B3" s="3"/>
      <c r="C3" s="3"/>
      <c r="D3" s="64"/>
      <c r="E3" s="65"/>
      <c r="F3" s="65"/>
      <c r="G3" s="66"/>
    </row>
    <row r="4" spans="1:12" s="4" customFormat="1" ht="16.5" customHeight="1" x14ac:dyDescent="0.25">
      <c r="A4" s="3"/>
      <c r="B4" s="3"/>
      <c r="C4" s="3"/>
      <c r="D4" s="64"/>
      <c r="E4" s="65"/>
      <c r="F4" s="65"/>
      <c r="G4" s="66"/>
    </row>
    <row r="5" spans="1:12" s="4" customFormat="1" ht="16.5" customHeight="1" x14ac:dyDescent="0.25">
      <c r="A5" s="3"/>
      <c r="B5" s="3"/>
      <c r="C5" s="3"/>
      <c r="D5" s="67"/>
      <c r="E5" s="68"/>
      <c r="F5" s="68"/>
      <c r="G5" s="69"/>
    </row>
    <row r="6" spans="1:12" s="4" customFormat="1" ht="16.5" x14ac:dyDescent="0.25">
      <c r="A6" s="5"/>
      <c r="B6" s="6"/>
      <c r="C6" s="6"/>
      <c r="D6" s="6"/>
      <c r="E6" s="7"/>
      <c r="F6" s="7"/>
      <c r="G6" s="5"/>
    </row>
    <row r="7" spans="1:12" s="4" customFormat="1" ht="18.75" x14ac:dyDescent="0.25">
      <c r="A7" s="70" t="s">
        <v>1</v>
      </c>
      <c r="B7" s="71"/>
      <c r="C7" s="71"/>
      <c r="D7" s="71"/>
      <c r="E7" s="71"/>
      <c r="F7" s="71"/>
      <c r="G7" s="72"/>
      <c r="H7" s="8"/>
      <c r="I7" s="8"/>
      <c r="J7" s="8"/>
      <c r="K7" s="8"/>
      <c r="L7" s="8"/>
    </row>
    <row r="8" spans="1:12" s="4" customFormat="1" ht="16.5" x14ac:dyDescent="0.25">
      <c r="A8" s="9"/>
      <c r="B8" s="9"/>
      <c r="C8" s="9"/>
      <c r="D8" s="9"/>
      <c r="E8" s="10"/>
      <c r="F8" s="10"/>
      <c r="G8" s="9"/>
      <c r="H8" s="8"/>
      <c r="I8" s="8"/>
      <c r="J8" s="8"/>
      <c r="K8" s="8"/>
      <c r="L8" s="8"/>
    </row>
    <row r="9" spans="1:12" s="4" customFormat="1" ht="16.5" customHeight="1" x14ac:dyDescent="0.25">
      <c r="A9" s="11"/>
      <c r="B9" s="73" t="s">
        <v>2</v>
      </c>
      <c r="C9" s="74"/>
      <c r="D9" s="74"/>
      <c r="E9" s="74"/>
      <c r="F9" s="74"/>
      <c r="G9" s="75"/>
      <c r="H9" s="12"/>
      <c r="I9" s="12"/>
      <c r="J9" s="12"/>
      <c r="K9" s="12"/>
    </row>
    <row r="10" spans="1:12" s="4" customFormat="1" ht="15.75" customHeight="1" x14ac:dyDescent="0.25">
      <c r="A10" s="76" t="s">
        <v>3</v>
      </c>
      <c r="B10" s="77"/>
      <c r="C10" s="77"/>
      <c r="D10" s="77"/>
      <c r="E10" s="77"/>
      <c r="F10" s="77"/>
      <c r="G10" s="78"/>
      <c r="H10" s="13"/>
      <c r="I10" s="13"/>
      <c r="J10" s="13"/>
      <c r="K10" s="13"/>
      <c r="L10" s="13"/>
    </row>
    <row r="11" spans="1:12" s="4" customFormat="1" ht="15.75" customHeight="1" x14ac:dyDescent="0.25">
      <c r="A11" s="109"/>
      <c r="B11" s="110"/>
      <c r="C11" s="110"/>
      <c r="D11" s="110"/>
      <c r="E11" s="110"/>
      <c r="F11" s="110"/>
      <c r="G11" s="111"/>
      <c r="H11" s="14"/>
      <c r="I11" s="14"/>
      <c r="J11" s="14"/>
      <c r="K11" s="14"/>
      <c r="L11" s="14"/>
    </row>
    <row r="12" spans="1:12" ht="16.5" x14ac:dyDescent="0.25">
      <c r="A12" s="15"/>
      <c r="B12" s="16"/>
      <c r="C12" s="15"/>
      <c r="D12" s="15"/>
      <c r="E12" s="17"/>
      <c r="F12" s="17"/>
      <c r="G12" s="18"/>
    </row>
    <row r="13" spans="1:12" ht="33" x14ac:dyDescent="0.25">
      <c r="A13" s="20" t="s">
        <v>4</v>
      </c>
      <c r="B13" s="101" t="s">
        <v>5</v>
      </c>
      <c r="C13" s="101"/>
      <c r="D13" s="20" t="s">
        <v>6</v>
      </c>
      <c r="E13" s="21" t="s">
        <v>57</v>
      </c>
      <c r="F13" s="21" t="s">
        <v>58</v>
      </c>
      <c r="G13" s="22" t="s">
        <v>7</v>
      </c>
      <c r="H13" s="23"/>
    </row>
    <row r="14" spans="1:12" ht="49.5" x14ac:dyDescent="0.25">
      <c r="A14" s="79">
        <f>IF(LEN(C14)=0,"",COUNTA($C$14:C14))</f>
        <v>1</v>
      </c>
      <c r="B14" s="82" t="s">
        <v>8</v>
      </c>
      <c r="C14" s="85" t="s">
        <v>9</v>
      </c>
      <c r="D14" s="24" t="s">
        <v>10</v>
      </c>
      <c r="E14" s="88">
        <v>200000</v>
      </c>
      <c r="F14" s="88">
        <v>200000</v>
      </c>
      <c r="G14" s="105"/>
      <c r="H14" s="25"/>
    </row>
    <row r="15" spans="1:12" ht="49.5" x14ac:dyDescent="0.25">
      <c r="A15" s="80"/>
      <c r="B15" s="83"/>
      <c r="C15" s="86"/>
      <c r="D15" s="24" t="s">
        <v>11</v>
      </c>
      <c r="E15" s="89"/>
      <c r="F15" s="89"/>
      <c r="G15" s="106"/>
      <c r="H15" s="25"/>
    </row>
    <row r="16" spans="1:12" ht="33" x14ac:dyDescent="0.25">
      <c r="A16" s="80"/>
      <c r="B16" s="83"/>
      <c r="C16" s="86"/>
      <c r="D16" s="24" t="s">
        <v>12</v>
      </c>
      <c r="E16" s="89"/>
      <c r="F16" s="89"/>
      <c r="G16" s="106"/>
      <c r="H16" s="25"/>
    </row>
    <row r="17" spans="1:8" ht="16.5" x14ac:dyDescent="0.25">
      <c r="A17" s="80"/>
      <c r="B17" s="83"/>
      <c r="C17" s="86"/>
      <c r="D17" s="24" t="s">
        <v>13</v>
      </c>
      <c r="E17" s="89"/>
      <c r="F17" s="89"/>
      <c r="G17" s="106"/>
      <c r="H17" s="26"/>
    </row>
    <row r="18" spans="1:8" ht="16.5" x14ac:dyDescent="0.25">
      <c r="A18" s="80"/>
      <c r="B18" s="83"/>
      <c r="C18" s="86"/>
      <c r="D18" s="24" t="s">
        <v>14</v>
      </c>
      <c r="E18" s="89"/>
      <c r="F18" s="89"/>
      <c r="G18" s="106"/>
      <c r="H18" s="26"/>
    </row>
    <row r="19" spans="1:8" ht="16.5" x14ac:dyDescent="0.25">
      <c r="A19" s="81"/>
      <c r="B19" s="84"/>
      <c r="C19" s="87"/>
      <c r="D19" s="24" t="s">
        <v>15</v>
      </c>
      <c r="E19" s="90"/>
      <c r="F19" s="90"/>
      <c r="G19" s="107"/>
      <c r="H19" s="26"/>
    </row>
    <row r="20" spans="1:8" ht="33" x14ac:dyDescent="0.25">
      <c r="A20" s="27">
        <f>IF(LEN(C20)=0,"",COUNTA($C$14:C20))</f>
        <v>2</v>
      </c>
      <c r="B20" s="28" t="s">
        <v>16</v>
      </c>
      <c r="C20" s="29" t="s">
        <v>17</v>
      </c>
      <c r="D20" s="30" t="s">
        <v>18</v>
      </c>
      <c r="E20" s="31">
        <v>102000</v>
      </c>
      <c r="F20" s="31">
        <v>102000</v>
      </c>
      <c r="G20" s="32"/>
      <c r="H20" s="26"/>
    </row>
    <row r="21" spans="1:8" ht="49.5" x14ac:dyDescent="0.25">
      <c r="A21" s="27">
        <f>IF(LEN(C21)=0,"",COUNTA($C$14:C21))</f>
        <v>3</v>
      </c>
      <c r="B21" s="28" t="s">
        <v>19</v>
      </c>
      <c r="C21" s="29" t="s">
        <v>20</v>
      </c>
      <c r="D21" s="29" t="s">
        <v>21</v>
      </c>
      <c r="E21" s="31">
        <v>59000</v>
      </c>
      <c r="F21" s="31">
        <v>59000</v>
      </c>
      <c r="G21" s="32"/>
      <c r="H21" s="26"/>
    </row>
    <row r="22" spans="1:8" ht="66" x14ac:dyDescent="0.25">
      <c r="A22" s="27">
        <f>IF(LEN(C22)=0,"",COUNTA($C$14:C22))</f>
        <v>4</v>
      </c>
      <c r="B22" s="28" t="s">
        <v>22</v>
      </c>
      <c r="C22" s="29" t="s">
        <v>23</v>
      </c>
      <c r="D22" s="29" t="s">
        <v>24</v>
      </c>
      <c r="E22" s="31">
        <v>75000</v>
      </c>
      <c r="F22" s="31">
        <v>75000</v>
      </c>
      <c r="G22" s="32"/>
      <c r="H22" s="26"/>
    </row>
    <row r="23" spans="1:8" ht="49.5" x14ac:dyDescent="0.25">
      <c r="A23" s="27">
        <f>IF(LEN(C23)=0,"",COUNTA($C$14:C23))</f>
        <v>5</v>
      </c>
      <c r="B23" s="28" t="s">
        <v>25</v>
      </c>
      <c r="C23" s="29" t="s">
        <v>26</v>
      </c>
      <c r="D23" s="29" t="s">
        <v>27</v>
      </c>
      <c r="E23" s="31">
        <v>27000</v>
      </c>
      <c r="F23" s="31">
        <v>27000</v>
      </c>
      <c r="G23" s="32"/>
      <c r="H23" s="26"/>
    </row>
    <row r="24" spans="1:8" ht="33" customHeight="1" x14ac:dyDescent="0.25">
      <c r="A24" s="27">
        <f>IF(LEN(C24)=0,"",COUNTA($C$14:C24))</f>
        <v>6</v>
      </c>
      <c r="B24" s="91" t="s">
        <v>28</v>
      </c>
      <c r="C24" s="33" t="s">
        <v>29</v>
      </c>
      <c r="D24" s="33" t="s">
        <v>30</v>
      </c>
      <c r="E24" s="92">
        <v>60000</v>
      </c>
      <c r="F24" s="92">
        <v>60000</v>
      </c>
      <c r="G24" s="94" t="s">
        <v>31</v>
      </c>
      <c r="H24" s="26"/>
    </row>
    <row r="25" spans="1:8" ht="33" x14ac:dyDescent="0.25">
      <c r="A25" s="27">
        <f>IF(LEN(C25)=0,"",COUNTA($C$14:C25))</f>
        <v>7</v>
      </c>
      <c r="B25" s="91"/>
      <c r="C25" s="33" t="s">
        <v>32</v>
      </c>
      <c r="D25" s="33" t="s">
        <v>30</v>
      </c>
      <c r="E25" s="93"/>
      <c r="F25" s="93"/>
      <c r="G25" s="95"/>
      <c r="H25" s="26"/>
    </row>
    <row r="26" spans="1:8" ht="49.5" x14ac:dyDescent="0.25">
      <c r="A26" s="27">
        <f>IF(LEN(C26)=0,"",COUNTA($C$14:C26))</f>
        <v>8</v>
      </c>
      <c r="B26" s="28" t="s">
        <v>33</v>
      </c>
      <c r="C26" s="29" t="s">
        <v>34</v>
      </c>
      <c r="D26" s="34" t="s">
        <v>35</v>
      </c>
      <c r="E26" s="35">
        <v>41000</v>
      </c>
      <c r="F26" s="35">
        <v>41000</v>
      </c>
      <c r="G26" s="32"/>
      <c r="H26" s="26"/>
    </row>
    <row r="27" spans="1:8" ht="33" customHeight="1" x14ac:dyDescent="0.25">
      <c r="A27" s="27">
        <f>IF(LEN(C27)=0,"",COUNTA($C$14:C27))</f>
        <v>9</v>
      </c>
      <c r="B27" s="96" t="s">
        <v>60</v>
      </c>
      <c r="C27" s="33" t="s">
        <v>61</v>
      </c>
      <c r="D27" s="39" t="s">
        <v>62</v>
      </c>
      <c r="E27" s="38">
        <v>59000</v>
      </c>
      <c r="F27" s="38">
        <v>59000</v>
      </c>
      <c r="G27" s="26"/>
    </row>
    <row r="28" spans="1:8" ht="33" x14ac:dyDescent="0.25">
      <c r="A28" s="27">
        <f>IF(LEN(C28)=0,"",COUNTA($C$14:C28))</f>
        <v>10</v>
      </c>
      <c r="B28" s="96"/>
      <c r="C28" s="33" t="s">
        <v>39</v>
      </c>
      <c r="D28" s="39" t="s">
        <v>40</v>
      </c>
      <c r="E28" s="38">
        <v>59000</v>
      </c>
      <c r="F28" s="38">
        <v>59000</v>
      </c>
      <c r="G28" s="26"/>
    </row>
    <row r="29" spans="1:8" ht="33" x14ac:dyDescent="0.25">
      <c r="A29" s="27">
        <f>IF(LEN(C29)=0,"",COUNTA($C$14:C29))</f>
        <v>11</v>
      </c>
      <c r="B29" s="96"/>
      <c r="C29" s="33" t="s">
        <v>63</v>
      </c>
      <c r="D29" s="39" t="s">
        <v>64</v>
      </c>
      <c r="E29" s="38">
        <v>47000</v>
      </c>
      <c r="F29" s="38">
        <v>47000</v>
      </c>
      <c r="G29" s="26"/>
    </row>
    <row r="30" spans="1:8" ht="33" x14ac:dyDescent="0.25">
      <c r="A30" s="27">
        <f>IF(LEN(C30)=0,"",COUNTA($C$14:C30))</f>
        <v>12</v>
      </c>
      <c r="B30" s="96"/>
      <c r="C30" s="33" t="s">
        <v>41</v>
      </c>
      <c r="D30" s="39" t="s">
        <v>42</v>
      </c>
      <c r="E30" s="38">
        <v>41000</v>
      </c>
      <c r="F30" s="38">
        <v>41000</v>
      </c>
      <c r="G30" s="26"/>
    </row>
    <row r="31" spans="1:8" ht="49.5" x14ac:dyDescent="0.25">
      <c r="A31" s="27">
        <f>IF(LEN(C31)=0,"",COUNTA($C$14:C31))</f>
        <v>13</v>
      </c>
      <c r="B31" s="28"/>
      <c r="C31" s="29" t="s">
        <v>43</v>
      </c>
      <c r="D31" s="29" t="s">
        <v>44</v>
      </c>
      <c r="E31" s="60">
        <v>230000</v>
      </c>
      <c r="F31" s="60">
        <v>230000</v>
      </c>
      <c r="G31" s="32"/>
      <c r="H31" s="26"/>
    </row>
    <row r="32" spans="1:8" ht="33" x14ac:dyDescent="0.25">
      <c r="A32" s="27">
        <f>IF(LEN(C32)=0,"",COUNTA($C$14:C32))</f>
        <v>14</v>
      </c>
      <c r="B32" s="36"/>
      <c r="C32" s="62" t="s">
        <v>36</v>
      </c>
      <c r="D32" s="63" t="s">
        <v>37</v>
      </c>
      <c r="E32" s="61" t="s">
        <v>59</v>
      </c>
      <c r="F32" s="61" t="s">
        <v>59</v>
      </c>
      <c r="G32" s="32"/>
      <c r="H32" s="26"/>
    </row>
    <row r="33" spans="1:8" ht="16.5" x14ac:dyDescent="0.25">
      <c r="A33" s="102" t="s">
        <v>38</v>
      </c>
      <c r="B33" s="103"/>
      <c r="C33" s="103"/>
      <c r="D33" s="104"/>
      <c r="E33" s="21">
        <f>SUM(E14:E32)</f>
        <v>1000000</v>
      </c>
      <c r="F33" s="21">
        <f>SUM(F14:F32)</f>
        <v>1000000</v>
      </c>
      <c r="G33" s="37"/>
      <c r="H33" s="26"/>
    </row>
    <row r="34" spans="1:8" ht="16.5" x14ac:dyDescent="0.25">
      <c r="A34" s="40"/>
      <c r="B34" s="41"/>
      <c r="C34" s="40"/>
      <c r="D34" s="40"/>
      <c r="E34" s="42"/>
      <c r="F34" s="42"/>
      <c r="G34" s="43"/>
    </row>
    <row r="35" spans="1:8" s="45" customFormat="1" ht="16.5" x14ac:dyDescent="0.25">
      <c r="A35" s="108" t="s">
        <v>45</v>
      </c>
      <c r="B35" s="108"/>
      <c r="C35" s="108"/>
      <c r="D35" s="108"/>
      <c r="E35" s="7"/>
      <c r="F35" s="7"/>
      <c r="G35" s="44"/>
    </row>
    <row r="36" spans="1:8" s="45" customFormat="1" ht="16.5" x14ac:dyDescent="0.25">
      <c r="A36" s="46"/>
      <c r="B36" s="98" t="s">
        <v>46</v>
      </c>
      <c r="C36" s="98"/>
      <c r="D36" s="98"/>
      <c r="E36" s="98"/>
      <c r="F36" s="98"/>
      <c r="G36" s="98"/>
    </row>
    <row r="37" spans="1:8" s="45" customFormat="1" ht="16.5" x14ac:dyDescent="0.25">
      <c r="A37" s="46"/>
      <c r="B37" s="98" t="s">
        <v>47</v>
      </c>
      <c r="C37" s="98"/>
      <c r="D37" s="98"/>
      <c r="E37" s="98"/>
      <c r="F37" s="98"/>
      <c r="G37" s="98"/>
    </row>
    <row r="38" spans="1:8" s="48" customFormat="1" ht="38.25" customHeight="1" x14ac:dyDescent="0.25">
      <c r="A38" s="47"/>
      <c r="B38" s="98" t="s">
        <v>48</v>
      </c>
      <c r="C38" s="98"/>
      <c r="D38" s="98"/>
      <c r="E38" s="98"/>
      <c r="F38" s="98"/>
      <c r="G38" s="98"/>
    </row>
    <row r="39" spans="1:8" s="50" customFormat="1" ht="32.25" customHeight="1" x14ac:dyDescent="0.25">
      <c r="A39" s="49"/>
      <c r="B39" s="97" t="s">
        <v>49</v>
      </c>
      <c r="C39" s="97"/>
      <c r="D39" s="97"/>
      <c r="E39" s="97"/>
      <c r="F39" s="97"/>
      <c r="G39" s="97"/>
    </row>
    <row r="40" spans="1:8" s="4" customFormat="1" ht="17.25" customHeight="1" x14ac:dyDescent="0.25">
      <c r="A40" s="44"/>
      <c r="B40" s="98" t="s">
        <v>50</v>
      </c>
      <c r="C40" s="98"/>
      <c r="D40" s="98"/>
      <c r="E40" s="98"/>
      <c r="F40" s="98"/>
      <c r="G40" s="98"/>
    </row>
    <row r="41" spans="1:8" s="4" customFormat="1" ht="16.5" x14ac:dyDescent="0.25">
      <c r="A41" s="44"/>
      <c r="B41" s="47" t="s">
        <v>51</v>
      </c>
      <c r="C41" s="47"/>
      <c r="D41" s="51"/>
      <c r="E41" s="7"/>
      <c r="F41" s="7"/>
      <c r="G41" s="5"/>
    </row>
    <row r="42" spans="1:8" s="4" customFormat="1" ht="16.5" x14ac:dyDescent="0.25">
      <c r="A42" s="44"/>
      <c r="B42" s="47" t="s">
        <v>52</v>
      </c>
      <c r="C42" s="47"/>
      <c r="D42" s="51"/>
      <c r="E42" s="7"/>
      <c r="F42" s="7"/>
      <c r="G42" s="5"/>
    </row>
    <row r="43" spans="1:8" s="56" customFormat="1" ht="16.5" x14ac:dyDescent="0.25">
      <c r="A43" s="52" t="s">
        <v>53</v>
      </c>
      <c r="B43" s="53"/>
      <c r="C43" s="53"/>
      <c r="D43" s="53"/>
      <c r="E43" s="54"/>
      <c r="F43" s="54"/>
      <c r="G43" s="55"/>
    </row>
    <row r="44" spans="1:8" s="4" customFormat="1" ht="16.5" x14ac:dyDescent="0.25">
      <c r="A44" s="44"/>
      <c r="B44" s="99" t="s">
        <v>54</v>
      </c>
      <c r="C44" s="100" t="s">
        <v>55</v>
      </c>
      <c r="D44" s="51"/>
      <c r="E44" s="10"/>
      <c r="F44" s="10"/>
      <c r="G44" s="5"/>
    </row>
    <row r="45" spans="1:8" s="4" customFormat="1" ht="16.5" x14ac:dyDescent="0.25">
      <c r="A45" s="44"/>
      <c r="B45" s="5" t="s">
        <v>65</v>
      </c>
      <c r="C45" s="5"/>
      <c r="D45" s="51"/>
      <c r="E45" s="10"/>
      <c r="F45" s="10"/>
      <c r="G45" s="5"/>
    </row>
    <row r="46" spans="1:8" s="4" customFormat="1" ht="16.5" x14ac:dyDescent="0.25">
      <c r="A46" s="44"/>
      <c r="B46" s="5" t="s">
        <v>56</v>
      </c>
      <c r="C46" s="5"/>
      <c r="D46" s="51"/>
      <c r="E46" s="10"/>
      <c r="F46" s="10"/>
      <c r="G46" s="5"/>
    </row>
  </sheetData>
  <mergeCells count="24">
    <mergeCell ref="F14:F19"/>
    <mergeCell ref="G14:G19"/>
    <mergeCell ref="D1:G5"/>
    <mergeCell ref="A7:G7"/>
    <mergeCell ref="B9:G9"/>
    <mergeCell ref="A10:G11"/>
    <mergeCell ref="B13:C13"/>
    <mergeCell ref="E14:E19"/>
    <mergeCell ref="B44:C44"/>
    <mergeCell ref="B27:B30"/>
    <mergeCell ref="A14:A19"/>
    <mergeCell ref="B14:B19"/>
    <mergeCell ref="C14:C19"/>
    <mergeCell ref="B39:G39"/>
    <mergeCell ref="B40:G40"/>
    <mergeCell ref="A35:D35"/>
    <mergeCell ref="A33:D33"/>
    <mergeCell ref="E24:E25"/>
    <mergeCell ref="B36:G36"/>
    <mergeCell ref="B37:G37"/>
    <mergeCell ref="B38:G38"/>
    <mergeCell ref="B24:B25"/>
    <mergeCell ref="F24:F25"/>
    <mergeCell ref="G24:G25"/>
  </mergeCells>
  <conditionalFormatting sqref="C1:C1048576">
    <cfRule type="duplicateValues" dxfId="1" priority="1"/>
  </conditionalFormatting>
  <conditionalFormatting sqref="C32">
    <cfRule type="duplicateValues" dxfId="0" priority="2"/>
  </conditionalFormatting>
  <pageMargins left="0.35433070866141736" right="0.15748031496062992" top="0.23622047244094491" bottom="0.19685039370078741" header="0.15748031496062992" footer="0.15748031496062992"/>
  <pageSetup paperSize="9" scale="53" fitToHeight="0" orientation="portrait" r:id="rId1"/>
  <colBreaks count="1" manualBreakCount="1">
    <brk id="7" max="163"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GÓI 1TR</vt:lpstr>
      <vt:lpstr>'GÓI 1TR'!Print_Area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Giang Nguyễn</cp:lastModifiedBy>
  <dcterms:created xsi:type="dcterms:W3CDTF">2015-06-05T18:17:20Z</dcterms:created>
  <dcterms:modified xsi:type="dcterms:W3CDTF">2025-05-28T08:22:15Z</dcterms:modified>
</cp:coreProperties>
</file>