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8551602-4ADF-43D5-8B15-1C24C0FDC99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ẫu Thiết lập ban đầ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32" i="1"/>
  <c r="E33" i="1"/>
  <c r="E34" i="1"/>
  <c r="E35" i="1"/>
  <c r="E36" i="1"/>
  <c r="E37" i="1"/>
  <c r="E38" i="1"/>
  <c r="E39" i="1"/>
  <c r="E40" i="1"/>
  <c r="E31" i="1"/>
  <c r="E29" i="1"/>
  <c r="E21" i="1"/>
  <c r="E22" i="1"/>
  <c r="E23" i="1"/>
  <c r="E24" i="1"/>
  <c r="E25" i="1"/>
  <c r="E26" i="1"/>
  <c r="E27" i="1"/>
  <c r="E28" i="1"/>
  <c r="E20" i="1"/>
  <c r="E18" i="1" l="1"/>
  <c r="E17" i="1"/>
  <c r="E16" i="1"/>
  <c r="E15" i="1"/>
</calcChain>
</file>

<file path=xl/sharedStrings.xml><?xml version="1.0" encoding="utf-8"?>
<sst xmlns="http://schemas.openxmlformats.org/spreadsheetml/2006/main" count="151" uniqueCount="73">
  <si>
    <t>TIÊU ĐỀ DỰ ÁN</t>
  </si>
  <si>
    <t>NGƯỜI QUẢN LÝ DỰ ÁN</t>
  </si>
  <si>
    <t>NGÀY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</si>
  <si>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</si>
  <si>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</si>
  <si>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</si>
  <si>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</si>
  <si>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</si>
  <si>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</si>
  <si>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GIAI ĐOẠN 1</t>
  </si>
  <si>
    <t>GIAI ĐOẠN 2</t>
  </si>
  <si>
    <t>GIAI ĐOẠN 3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</si>
  <si>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</si>
  <si>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</si>
  <si>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</si>
  <si>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</si>
  <si>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</si>
  <si>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</si>
  <si>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</si>
  <si>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</si>
  <si>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</si>
  <si>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T2</t>
  </si>
  <si>
    <t>T3</t>
  </si>
  <si>
    <t>T4</t>
  </si>
  <si>
    <t>T5</t>
  </si>
  <si>
    <t>T6</t>
  </si>
  <si>
    <t>Lên ý tưởng và thiết lập dự án</t>
  </si>
  <si>
    <t xml:space="preserve"> BIỂU ĐỒ GANTT</t>
  </si>
  <si>
    <t>Nguyễn Đức Anh</t>
  </si>
  <si>
    <t>Nhóm</t>
  </si>
  <si>
    <t>Các con quỷ tinh nghịch</t>
  </si>
  <si>
    <t>TÊN TRƯỜNG</t>
  </si>
  <si>
    <t>FPT Polytechnic</t>
  </si>
  <si>
    <t>Thông Tin</t>
  </si>
  <si>
    <t>Lên ý tưởng</t>
  </si>
  <si>
    <t xml:space="preserve">Tạo nhóm trên Zalo và lên kế hoạch hoạt động </t>
  </si>
  <si>
    <t>Triển khai hoạt động nhóm, thống nhất các ý tưởng</t>
  </si>
  <si>
    <t>Lên kế hoạch chi tiết (mô tả, mục tiêu,..) cho ý tưởng được chọn</t>
  </si>
  <si>
    <t>Dự kiến ngày bắt đầu và ngày kết thúc dự án</t>
  </si>
  <si>
    <t>Làm Canvas, chuẩn bị bảo vệ giai đoạn 1</t>
  </si>
  <si>
    <t>Phân chia - Triển khai cách bảo vệ giai đoạn 1</t>
  </si>
  <si>
    <t>Bảo vệ giai đoạn 1</t>
  </si>
  <si>
    <t>Theo dõi, rà soát và nhận kết quả</t>
  </si>
  <si>
    <t>Phân công công việc tạo layout và chức năng</t>
  </si>
  <si>
    <t>Triển khai dự án</t>
  </si>
  <si>
    <t>Kiểm thử</t>
  </si>
  <si>
    <t>Hoàn thiện nội dung</t>
  </si>
  <si>
    <t>Hoàn tất bảng đánh giá, bảng theo dõi thành viên</t>
  </si>
  <si>
    <t>Hoàn thiện tài liệu Document</t>
  </si>
  <si>
    <t>Hoàn thiện sơ đồ Gantt</t>
  </si>
  <si>
    <t>Làm Canvas, chuẩn bị bảo vệ giai đoạn 2</t>
  </si>
  <si>
    <t>Phân chia - Triển khai cách bảo vệ GĐ2</t>
  </si>
  <si>
    <t>Bảo vệ giai đoạn 2</t>
  </si>
  <si>
    <t>Kiểm tra, sửa lỗi và hoàn thiện dự án</t>
  </si>
  <si>
    <t>Bảo vệ dự án (Bảo vệ ASM)</t>
  </si>
  <si>
    <t>Cả nhóm</t>
  </si>
  <si>
    <t>Đức Anh</t>
  </si>
  <si>
    <t xml:space="preserve">Tìm hiểu các cách quản lí tài chính cá nhân </t>
  </si>
  <si>
    <t>Lên ý tưởng cho layout và chức năng excel</t>
  </si>
  <si>
    <t>Dự trù tổng số tiền cho dự án</t>
  </si>
  <si>
    <t xml:space="preserve">Tối ưu hóa và kiểm tra cuối cùng </t>
  </si>
  <si>
    <t>Hoàn thiện excel</t>
  </si>
  <si>
    <t>Thực hiện dự án</t>
  </si>
  <si>
    <t>Thống kê và hoàn thiện dự án</t>
  </si>
  <si>
    <t xml:space="preserve">Truyền thông, nhận xét </t>
  </si>
  <si>
    <t>Phân chia - Triển khai bảo vệ dự án (Bảo vệ ASM)</t>
  </si>
  <si>
    <t>Đức Anh, Trường</t>
  </si>
  <si>
    <t>Hữu, Hiếu</t>
  </si>
  <si>
    <t>Bình, Hải</t>
  </si>
  <si>
    <t>Anh, Trường</t>
  </si>
  <si>
    <t>T7</t>
  </si>
  <si>
    <t>CN</t>
  </si>
  <si>
    <t>QUẢN LÝ DỰ ÁN QUẢN LÍ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</si>
</sst>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31" x14ac:knownFonts="1">
    <font>
      <sz val="10"/>
      <color rgb="FF000000"/>
      <name val="Arial"/>
    </font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8"/>
      <name val="Arial"/>
      <family val="2"/>
    </font>
    <font>
      <b/>
      <sz val="25"/>
      <color rgb="FF0B5394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32"/>
      <color rgb="FF0B5394"/>
      <name val="Times New Roman"/>
      <family val="1"/>
    </font>
    <font>
      <b/>
      <sz val="10"/>
      <color rgb="FF0B5394"/>
      <name val="Times New Roman"/>
      <family val="1"/>
    </font>
    <font>
      <sz val="25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1"/>
      <color rgb="FF434343"/>
      <name val="Times New Roman"/>
      <family val="1"/>
    </font>
    <font>
      <sz val="11"/>
      <color rgb="FF434343"/>
      <name val="Times New Roman"/>
      <family val="1"/>
    </font>
    <font>
      <sz val="11"/>
      <color rgb="FF000000"/>
      <name val="Times New Roman"/>
      <family val="1"/>
    </font>
    <font>
      <sz val="11"/>
      <color rgb="FFFFFFFF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b/>
      <sz val="13"/>
      <color rgb="FF000000"/>
      <name val="Times New Roman"/>
      <family val="1"/>
    </font>
    <font>
      <b/>
      <sz val="9"/>
      <color rgb="FFFFFFFF"/>
      <name val="Times New Roman"/>
      <family val="1"/>
    </font>
    <font>
      <sz val="13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3"/>
      <color rgb="FF000000"/>
      <name val="Times New Roman"/>
      <family val="1"/>
    </font>
    <font>
      <b/>
      <u/>
      <sz val="11"/>
      <color rgb="FF0000FF"/>
      <name val="Times New Roman"/>
      <family val="1"/>
    </font>
    <font>
      <b/>
      <sz val="11"/>
      <name val="Times New Roman"/>
      <family val="1"/>
    </font>
    <font>
      <b/>
      <sz val="11"/>
      <color rgb="FFFFFFFF"/>
      <name val="Times New Roman"/>
      <family val="1"/>
    </font>
    <font>
      <b/>
      <sz val="12"/>
      <color rgb="FF0000FF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rgb="FF2F75B5"/>
      </patternFill>
    </fill>
    <fill>
      <patternFill patternType="solid">
        <fgColor theme="3" tint="0.499984740745262"/>
        <bgColor rgb="FFA2C4C9"/>
      </patternFill>
    </fill>
    <fill>
      <patternFill patternType="solid">
        <fgColor theme="5" tint="-0.249977111117893"/>
        <bgColor rgb="FFA2C4C9"/>
      </patternFill>
    </fill>
    <fill>
      <patternFill patternType="solid">
        <fgColor theme="8" tint="0.59999389629810485"/>
        <bgColor rgb="FFA2C4C9"/>
      </patternFill>
    </fill>
    <fill>
      <patternFill patternType="solid">
        <fgColor theme="5" tint="0.39997558519241921"/>
        <bgColor rgb="FFBDD7EE"/>
      </patternFill>
    </fill>
    <fill>
      <patternFill patternType="solid">
        <fgColor theme="8" tint="0.79998168889431442"/>
        <bgColor rgb="FFBDD7E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rgb="FF0B5394"/>
      </patternFill>
    </fill>
    <fill>
      <patternFill patternType="solid">
        <fgColor theme="8" tint="-0.249977111117893"/>
        <bgColor rgb="FF0B5394"/>
      </patternFill>
    </fill>
    <fill>
      <patternFill patternType="solid">
        <fgColor theme="2" tint="-0.249977111117893"/>
        <bgColor rgb="FFEFEFEF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3">
    <xf numFmtId="0" fontId="0" fillId="0" borderId="0"/>
    <xf numFmtId="0" fontId="1" fillId="0" borderId="17" applyFill="0">
      <alignment horizontal="left" vertical="center" indent="2"/>
    </xf>
    <xf numFmtId="0" fontId="1" fillId="0" borderId="0"/>
  </cellStyleXfs>
  <cellXfs count="101">
    <xf numFmtId="0" fontId="0" fillId="0" borderId="0" xfId="0"/>
    <xf numFmtId="0" fontId="2" fillId="7" borderId="18" xfId="1" applyFont="1" applyFill="1" applyBorder="1">
      <alignment horizontal="left" vertical="center" indent="2"/>
    </xf>
    <xf numFmtId="0" fontId="6" fillId="0" borderId="0" xfId="0" applyFont="1"/>
    <xf numFmtId="0" fontId="7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11" fillId="0" borderId="0" xfId="0" applyFont="1"/>
    <xf numFmtId="0" fontId="14" fillId="2" borderId="0" xfId="0" applyFont="1" applyFill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2" fillId="15" borderId="23" xfId="0" applyFont="1" applyFill="1" applyBorder="1" applyAlignment="1">
      <alignment horizontal="center" vertical="center"/>
    </xf>
    <xf numFmtId="0" fontId="22" fillId="16" borderId="23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vertical="center" wrapText="1"/>
    </xf>
    <xf numFmtId="0" fontId="23" fillId="5" borderId="0" xfId="0" applyFont="1" applyFill="1" applyAlignment="1">
      <alignment horizontal="center" vertical="center"/>
    </xf>
    <xf numFmtId="165" fontId="23" fillId="5" borderId="0" xfId="0" applyNumberFormat="1" applyFont="1" applyFill="1" applyAlignment="1">
      <alignment horizontal="center" vertical="center"/>
    </xf>
    <xf numFmtId="3" fontId="23" fillId="5" borderId="0" xfId="0" applyNumberFormat="1" applyFont="1" applyFill="1" applyAlignment="1">
      <alignment horizontal="center" vertical="center"/>
    </xf>
    <xf numFmtId="0" fontId="24" fillId="0" borderId="3" xfId="0" applyFont="1" applyBorder="1" applyAlignment="1">
      <alignment vertical="center" wrapText="1"/>
    </xf>
    <xf numFmtId="164" fontId="24" fillId="0" borderId="9" xfId="0" applyNumberFormat="1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9" fontId="24" fillId="9" borderId="9" xfId="0" applyNumberFormat="1" applyFont="1" applyFill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9" fontId="24" fillId="0" borderId="9" xfId="0" applyNumberFormat="1" applyFont="1" applyBorder="1" applyAlignment="1">
      <alignment horizontal="center" vertical="center" wrapText="1"/>
    </xf>
    <xf numFmtId="9" fontId="16" fillId="0" borderId="12" xfId="0" applyNumberFormat="1" applyFont="1" applyBorder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0" fontId="2" fillId="0" borderId="18" xfId="1" applyFont="1" applyFill="1" applyBorder="1">
      <alignment horizontal="left" vertical="center" indent="2"/>
    </xf>
    <xf numFmtId="0" fontId="16" fillId="17" borderId="13" xfId="0" applyFont="1" applyFill="1" applyBorder="1" applyAlignment="1">
      <alignment horizontal="center" vertical="center"/>
    </xf>
    <xf numFmtId="9" fontId="16" fillId="0" borderId="15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24" fillId="7" borderId="9" xfId="0" applyNumberFormat="1" applyFont="1" applyFill="1" applyBorder="1" applyAlignment="1">
      <alignment horizontal="left" vertical="center" wrapText="1"/>
    </xf>
    <xf numFmtId="164" fontId="19" fillId="5" borderId="9" xfId="0" applyNumberFormat="1" applyFont="1" applyFill="1" applyBorder="1" applyAlignment="1">
      <alignment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5" borderId="6" xfId="0" applyFont="1" applyFill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9" fontId="19" fillId="0" borderId="12" xfId="0" applyNumberFormat="1" applyFont="1" applyBorder="1" applyAlignment="1">
      <alignment horizontal="center" vertical="center"/>
    </xf>
    <xf numFmtId="165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5" fillId="6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6" fillId="7" borderId="0" xfId="0" applyFont="1" applyFill="1"/>
    <xf numFmtId="0" fontId="29" fillId="5" borderId="6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30" fillId="8" borderId="0" xfId="2" applyFont="1" applyFill="1" applyAlignment="1">
      <alignment horizontal="center" vertical="center"/>
    </xf>
    <xf numFmtId="0" fontId="19" fillId="20" borderId="6" xfId="0" applyFont="1" applyFill="1" applyBorder="1" applyAlignment="1">
      <alignment horizontal="center" vertical="center" wrapText="1"/>
    </xf>
    <xf numFmtId="0" fontId="21" fillId="21" borderId="7" xfId="0" applyFont="1" applyFill="1" applyBorder="1"/>
    <xf numFmtId="0" fontId="21" fillId="21" borderId="8" xfId="0" applyFont="1" applyFill="1" applyBorder="1"/>
    <xf numFmtId="0" fontId="27" fillId="3" borderId="19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0" fontId="27" fillId="18" borderId="21" xfId="0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center"/>
    </xf>
    <xf numFmtId="0" fontId="20" fillId="13" borderId="20" xfId="0" applyFont="1" applyFill="1" applyBorder="1" applyAlignment="1">
      <alignment horizontal="center"/>
    </xf>
    <xf numFmtId="0" fontId="20" fillId="14" borderId="19" xfId="0" applyFont="1" applyFill="1" applyBorder="1" applyAlignment="1">
      <alignment horizontal="center"/>
    </xf>
    <xf numFmtId="0" fontId="20" fillId="14" borderId="20" xfId="0" applyFont="1" applyFill="1" applyBorder="1" applyAlignment="1">
      <alignment horizontal="center"/>
    </xf>
    <xf numFmtId="0" fontId="20" fillId="12" borderId="19" xfId="0" applyFont="1" applyFill="1" applyBorder="1" applyAlignment="1">
      <alignment horizontal="center"/>
    </xf>
    <xf numFmtId="0" fontId="20" fillId="12" borderId="20" xfId="0" applyFont="1" applyFill="1" applyBorder="1" applyAlignment="1">
      <alignment horizontal="center"/>
    </xf>
    <xf numFmtId="0" fontId="27" fillId="19" borderId="19" xfId="0" applyFont="1" applyFill="1" applyBorder="1" applyAlignment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21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5" fillId="0" borderId="3" xfId="0" applyFont="1" applyBorder="1"/>
    <xf numFmtId="0" fontId="28" fillId="0" borderId="2" xfId="0" applyFont="1" applyBorder="1" applyAlignment="1">
      <alignment vertical="center"/>
    </xf>
    <xf numFmtId="0" fontId="5" fillId="0" borderId="4" xfId="0" applyFont="1" applyBorder="1"/>
    <xf numFmtId="0" fontId="16" fillId="0" borderId="0" xfId="0" applyFont="1" applyAlignment="1">
      <alignment horizontal="left" vertical="center"/>
    </xf>
    <xf numFmtId="0" fontId="6" fillId="0" borderId="0" xfId="0" applyFont="1"/>
    <xf numFmtId="164" fontId="6" fillId="0" borderId="0" xfId="0" applyNumberFormat="1" applyFont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2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5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5" fillId="0" borderId="5" xfId="0" applyFont="1" applyBorder="1"/>
    <xf numFmtId="0" fontId="17" fillId="0" borderId="5" xfId="0" applyFont="1" applyBorder="1" applyAlignment="1">
      <alignment horizontal="left" vertical="center"/>
    </xf>
  </cellXfs>
  <cellStyles count="3">
    <cellStyle name="Normal" xfId="0" builtinId="0"/>
    <cellStyle name="Normal 2" xfId="2" xr:uid="{ADB208FB-10BE-45DC-898B-E7C743A27C53}"/>
    <cellStyle name="Task" xfId="1" xr:uid="{FA5CD844-910B-4EFB-BD2E-C71734DCC5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nguyen-thanh-phu" TargetMode="External"/><Relationship Id="rId2" Type="http://schemas.openxmlformats.org/officeDocument/2006/relationships/hyperlink" Target="https://www.pace.edu.vn/tin-kho-tri-thuc/quan-ly-du-an-la-gi" TargetMode="External"/><Relationship Id="rId1" Type="http://schemas.openxmlformats.org/officeDocument/2006/relationships/hyperlink" Target="https://www.pace.edu.v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it.ly/zalo-nguyen-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43"/>
  <sheetViews>
    <sheetView showGridLines="0" tabSelected="1" topLeftCell="A5" zoomScale="70" zoomScaleNormal="70" workbookViewId="0">
      <selection activeCell="C41" sqref="C41"/>
    </sheetView>
  </sheetViews>
  <sheetFormatPr defaultColWidth="12.6640625" defaultRowHeight="15.75" customHeight="1" outlineLevelRow="1" x14ac:dyDescent="0.25"/>
  <cols>
    <col min="1" max="1" width="76.88671875" style="2" customWidth="1"/>
    <col min="2" max="2" width="30.5546875" style="2" customWidth="1"/>
    <col min="3" max="4" width="13.77734375" style="2" bestFit="1" customWidth="1"/>
    <col min="5" max="5" width="9.109375" style="2" customWidth="1"/>
    <col min="6" max="6" width="12.5546875" style="2" customWidth="1"/>
    <col min="7" max="7" width="5.5546875" style="2" customWidth="1"/>
    <col min="8" max="8" width="4.21875" style="2" customWidth="1"/>
    <col min="9" max="19" width="3" style="2" customWidth="1"/>
    <col min="20" max="20" width="3.44140625" style="2" customWidth="1"/>
    <col min="21" max="68" width="3" style="2" customWidth="1"/>
    <col min="69" max="69" width="3.33203125" style="2" customWidth="1"/>
    <col min="70" max="70" width="3.44140625" style="2" customWidth="1"/>
    <col min="71" max="16384" width="12.6640625" style="2"/>
  </cols>
  <sheetData>
    <row r="1" spans="1:70" ht="40.200000000000003" thickBot="1" x14ac:dyDescent="0.6">
      <c r="A1" s="91" t="s">
        <v>27</v>
      </c>
      <c r="B1" s="92"/>
      <c r="C1" s="92"/>
      <c r="D1" s="92"/>
      <c r="E1" s="92"/>
      <c r="F1" s="92"/>
      <c r="H1" s="3"/>
      <c r="I1" s="93"/>
      <c r="J1" s="94"/>
      <c r="K1" s="94"/>
      <c r="L1" s="94"/>
      <c r="M1" s="94"/>
      <c r="N1" s="94"/>
      <c r="O1" s="95" t="s">
        <v>33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4"/>
      <c r="AG1" s="4"/>
      <c r="AH1" s="4"/>
      <c r="AI1" s="4"/>
      <c r="AJ1" s="4"/>
      <c r="AK1" s="4"/>
      <c r="AL1" s="4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70" ht="10.5" customHeight="1" thickTop="1" x14ac:dyDescent="0.25">
      <c r="A2" s="6"/>
      <c r="B2" s="6"/>
      <c r="C2" s="7"/>
      <c r="D2" s="7"/>
      <c r="E2" s="7"/>
      <c r="F2" s="7"/>
      <c r="H2" s="7"/>
      <c r="I2" s="8"/>
      <c r="J2" s="8"/>
      <c r="K2" s="8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9"/>
      <c r="AE2" s="9"/>
      <c r="AF2" s="9"/>
      <c r="AG2" s="9"/>
      <c r="AH2" s="9"/>
      <c r="AI2" s="9"/>
      <c r="AJ2" s="9"/>
      <c r="AK2" s="9"/>
      <c r="AL2" s="9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0" ht="21" customHeight="1" x14ac:dyDescent="0.25">
      <c r="A3" s="80" t="s">
        <v>0</v>
      </c>
      <c r="B3" s="81"/>
      <c r="C3" s="97" t="s">
        <v>72</v>
      </c>
      <c r="D3" s="83"/>
      <c r="E3" s="83"/>
      <c r="F3" s="81"/>
      <c r="H3" s="10"/>
      <c r="I3" s="98" t="s">
        <v>31</v>
      </c>
      <c r="J3" s="99"/>
      <c r="K3" s="99"/>
      <c r="L3" s="99"/>
      <c r="M3" s="99"/>
      <c r="N3" s="99"/>
      <c r="O3" s="99"/>
      <c r="P3" s="100" t="s">
        <v>32</v>
      </c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11"/>
      <c r="AD3" s="9"/>
      <c r="AE3" s="9"/>
      <c r="AF3" s="9"/>
      <c r="AG3" s="9"/>
      <c r="AH3" s="9"/>
      <c r="AI3" s="9"/>
      <c r="AJ3" s="9"/>
      <c r="AK3" s="9"/>
      <c r="AL3" s="9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0" ht="21" customHeight="1" x14ac:dyDescent="0.25">
      <c r="A4" s="80" t="s">
        <v>1</v>
      </c>
      <c r="B4" s="81"/>
      <c r="C4" s="82" t="s">
        <v>28</v>
      </c>
      <c r="D4" s="83"/>
      <c r="E4" s="83"/>
      <c r="F4" s="81"/>
      <c r="H4" s="12"/>
      <c r="I4" s="84" t="s">
        <v>2</v>
      </c>
      <c r="J4" s="85"/>
      <c r="K4" s="85"/>
      <c r="L4" s="85"/>
      <c r="M4" s="85"/>
      <c r="N4" s="85"/>
      <c r="O4" s="85"/>
      <c r="P4" s="86">
        <v>45477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C4" s="11"/>
      <c r="AD4" s="5"/>
      <c r="AE4" s="5"/>
      <c r="AF4" s="5"/>
      <c r="AG4" s="5"/>
      <c r="AH4" s="5"/>
      <c r="AI4" s="5"/>
      <c r="AJ4" s="5"/>
      <c r="AK4" s="5"/>
      <c r="AL4" s="13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0" ht="21" customHeight="1" x14ac:dyDescent="0.25">
      <c r="A5" s="87" t="s">
        <v>29</v>
      </c>
      <c r="B5" s="81"/>
      <c r="C5" s="88" t="s">
        <v>30</v>
      </c>
      <c r="D5" s="83"/>
      <c r="E5" s="83"/>
      <c r="F5" s="81"/>
      <c r="H5" s="14"/>
      <c r="I5" s="89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70" ht="9" customHeight="1" x14ac:dyDescent="0.25">
      <c r="A6" s="8"/>
      <c r="B6" s="8"/>
      <c r="C6" s="8"/>
      <c r="D6" s="8"/>
      <c r="E6" s="8"/>
      <c r="F6" s="14"/>
      <c r="H6" s="14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70" ht="17.25" customHeight="1" x14ac:dyDescent="0.25">
      <c r="A7" s="58" t="s">
        <v>3</v>
      </c>
      <c r="B7" s="58" t="s">
        <v>4</v>
      </c>
      <c r="C7" s="58" t="s">
        <v>5</v>
      </c>
      <c r="D7" s="58" t="s">
        <v>6</v>
      </c>
      <c r="E7" s="58" t="s">
        <v>7</v>
      </c>
      <c r="F7" s="58" t="s">
        <v>8</v>
      </c>
      <c r="H7" s="61" t="s">
        <v>9</v>
      </c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  <c r="AC7" s="64" t="s">
        <v>10</v>
      </c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6"/>
      <c r="AX7" s="73" t="s">
        <v>11</v>
      </c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5"/>
    </row>
    <row r="8" spans="1:70" ht="17.25" customHeight="1" x14ac:dyDescent="0.25">
      <c r="A8" s="59"/>
      <c r="B8" s="59"/>
      <c r="C8" s="59"/>
      <c r="D8" s="59"/>
      <c r="E8" s="59"/>
      <c r="F8" s="59"/>
      <c r="H8" s="76" t="s">
        <v>12</v>
      </c>
      <c r="I8" s="77"/>
      <c r="J8" s="77"/>
      <c r="K8" s="77"/>
      <c r="L8" s="77"/>
      <c r="M8" s="77"/>
      <c r="N8" s="78"/>
      <c r="O8" s="79" t="s">
        <v>13</v>
      </c>
      <c r="P8" s="79"/>
      <c r="Q8" s="79"/>
      <c r="R8" s="79"/>
      <c r="S8" s="79"/>
      <c r="T8" s="79"/>
      <c r="U8" s="79"/>
      <c r="V8" s="71" t="s">
        <v>14</v>
      </c>
      <c r="W8" s="72"/>
      <c r="X8" s="72"/>
      <c r="Y8" s="72"/>
      <c r="Z8" s="72"/>
      <c r="AA8" s="72"/>
      <c r="AB8" s="72"/>
      <c r="AC8" s="67" t="s">
        <v>15</v>
      </c>
      <c r="AD8" s="68"/>
      <c r="AE8" s="68"/>
      <c r="AF8" s="68"/>
      <c r="AG8" s="68"/>
      <c r="AH8" s="68"/>
      <c r="AI8" s="68"/>
      <c r="AJ8" s="67" t="s">
        <v>16</v>
      </c>
      <c r="AK8" s="68"/>
      <c r="AL8" s="68"/>
      <c r="AM8" s="68"/>
      <c r="AN8" s="68"/>
      <c r="AO8" s="68"/>
      <c r="AP8" s="68"/>
      <c r="AQ8" s="67" t="s">
        <v>17</v>
      </c>
      <c r="AR8" s="68"/>
      <c r="AS8" s="68"/>
      <c r="AT8" s="68"/>
      <c r="AU8" s="68"/>
      <c r="AV8" s="68"/>
      <c r="AW8" s="68"/>
      <c r="AX8" s="69" t="s">
        <v>18</v>
      </c>
      <c r="AY8" s="70"/>
      <c r="AZ8" s="70"/>
      <c r="BA8" s="70"/>
      <c r="BB8" s="70"/>
      <c r="BC8" s="70"/>
      <c r="BD8" s="70"/>
      <c r="BE8" s="69" t="s">
        <v>19</v>
      </c>
      <c r="BF8" s="70"/>
      <c r="BG8" s="70"/>
      <c r="BH8" s="70"/>
      <c r="BI8" s="70"/>
      <c r="BJ8" s="70"/>
      <c r="BK8" s="70"/>
      <c r="BL8" s="69" t="s">
        <v>20</v>
      </c>
      <c r="BM8" s="70"/>
      <c r="BN8" s="70"/>
      <c r="BO8" s="70"/>
      <c r="BP8" s="70"/>
      <c r="BQ8" s="70"/>
      <c r="BR8" s="70"/>
    </row>
    <row r="9" spans="1:70" ht="17.25" customHeight="1" x14ac:dyDescent="0.25">
      <c r="A9" s="60"/>
      <c r="B9" s="60"/>
      <c r="C9" s="60"/>
      <c r="D9" s="60"/>
      <c r="E9" s="60"/>
      <c r="F9" s="60"/>
      <c r="H9" s="15" t="s">
        <v>21</v>
      </c>
      <c r="I9" s="16" t="s">
        <v>22</v>
      </c>
      <c r="J9" s="16" t="s">
        <v>23</v>
      </c>
      <c r="K9" s="16" t="s">
        <v>24</v>
      </c>
      <c r="L9" s="16" t="s">
        <v>25</v>
      </c>
      <c r="M9" s="16" t="s">
        <v>70</v>
      </c>
      <c r="N9" s="16" t="s">
        <v>71</v>
      </c>
      <c r="O9" s="16" t="s">
        <v>21</v>
      </c>
      <c r="P9" s="16" t="s">
        <v>22</v>
      </c>
      <c r="Q9" s="16" t="s">
        <v>23</v>
      </c>
      <c r="R9" s="16" t="s">
        <v>24</v>
      </c>
      <c r="S9" s="16" t="s">
        <v>25</v>
      </c>
      <c r="T9" s="16" t="s">
        <v>70</v>
      </c>
      <c r="U9" s="16" t="s">
        <v>71</v>
      </c>
      <c r="V9" s="16" t="s">
        <v>21</v>
      </c>
      <c r="W9" s="16" t="s">
        <v>22</v>
      </c>
      <c r="X9" s="16" t="s">
        <v>23</v>
      </c>
      <c r="Y9" s="16" t="s">
        <v>24</v>
      </c>
      <c r="Z9" s="16" t="s">
        <v>25</v>
      </c>
      <c r="AA9" s="16" t="s">
        <v>70</v>
      </c>
      <c r="AB9" s="16" t="s">
        <v>71</v>
      </c>
      <c r="AC9" s="17" t="s">
        <v>21</v>
      </c>
      <c r="AD9" s="17" t="s">
        <v>22</v>
      </c>
      <c r="AE9" s="17" t="s">
        <v>23</v>
      </c>
      <c r="AF9" s="17" t="s">
        <v>24</v>
      </c>
      <c r="AG9" s="17" t="s">
        <v>25</v>
      </c>
      <c r="AH9" s="17" t="s">
        <v>70</v>
      </c>
      <c r="AI9" s="17" t="s">
        <v>71</v>
      </c>
      <c r="AJ9" s="17" t="s">
        <v>21</v>
      </c>
      <c r="AK9" s="17" t="s">
        <v>22</v>
      </c>
      <c r="AL9" s="17" t="s">
        <v>23</v>
      </c>
      <c r="AM9" s="17" t="s">
        <v>24</v>
      </c>
      <c r="AN9" s="17" t="s">
        <v>25</v>
      </c>
      <c r="AO9" s="17" t="s">
        <v>70</v>
      </c>
      <c r="AP9" s="17" t="s">
        <v>71</v>
      </c>
      <c r="AQ9" s="17" t="s">
        <v>21</v>
      </c>
      <c r="AR9" s="17" t="s">
        <v>22</v>
      </c>
      <c r="AS9" s="17" t="s">
        <v>23</v>
      </c>
      <c r="AT9" s="17" t="s">
        <v>24</v>
      </c>
      <c r="AU9" s="17" t="s">
        <v>25</v>
      </c>
      <c r="AV9" s="17" t="s">
        <v>70</v>
      </c>
      <c r="AW9" s="17" t="s">
        <v>71</v>
      </c>
      <c r="AX9" s="18" t="s">
        <v>21</v>
      </c>
      <c r="AY9" s="18" t="s">
        <v>22</v>
      </c>
      <c r="AZ9" s="18" t="s">
        <v>23</v>
      </c>
      <c r="BA9" s="18" t="s">
        <v>24</v>
      </c>
      <c r="BB9" s="18" t="s">
        <v>25</v>
      </c>
      <c r="BC9" s="18" t="s">
        <v>70</v>
      </c>
      <c r="BD9" s="18" t="s">
        <v>71</v>
      </c>
      <c r="BE9" s="18" t="s">
        <v>21</v>
      </c>
      <c r="BF9" s="18" t="s">
        <v>22</v>
      </c>
      <c r="BG9" s="18" t="s">
        <v>23</v>
      </c>
      <c r="BH9" s="18" t="s">
        <v>24</v>
      </c>
      <c r="BI9" s="18" t="s">
        <v>25</v>
      </c>
      <c r="BJ9" s="18" t="s">
        <v>70</v>
      </c>
      <c r="BK9" s="18" t="s">
        <v>71</v>
      </c>
      <c r="BL9" s="18" t="s">
        <v>21</v>
      </c>
      <c r="BM9" s="18" t="s">
        <v>22</v>
      </c>
      <c r="BN9" s="18" t="s">
        <v>23</v>
      </c>
      <c r="BO9" s="18" t="s">
        <v>24</v>
      </c>
      <c r="BP9" s="18" t="s">
        <v>25</v>
      </c>
      <c r="BQ9" s="18" t="s">
        <v>70</v>
      </c>
      <c r="BR9" s="18" t="s">
        <v>71</v>
      </c>
    </row>
    <row r="10" spans="1:70" ht="21" customHeight="1" x14ac:dyDescent="0.25">
      <c r="A10" s="55" t="s">
        <v>26</v>
      </c>
      <c r="B10" s="19"/>
      <c r="C10" s="19"/>
      <c r="D10" s="19"/>
      <c r="E10" s="19"/>
      <c r="F10" s="19"/>
      <c r="H10" s="20"/>
      <c r="I10" s="21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</row>
    <row r="11" spans="1:70" ht="17.25" customHeight="1" outlineLevel="1" x14ac:dyDescent="0.25">
      <c r="A11" s="1" t="s">
        <v>34</v>
      </c>
      <c r="B11" s="23" t="s">
        <v>55</v>
      </c>
      <c r="C11" s="24">
        <v>45477</v>
      </c>
      <c r="D11" s="24">
        <v>45478</v>
      </c>
      <c r="E11" s="25">
        <f t="shared" ref="E11:E18" si="0">DAYS360(C11,D11)</f>
        <v>1</v>
      </c>
      <c r="F11" s="26">
        <v>1</v>
      </c>
      <c r="H11" s="27"/>
      <c r="I11" s="28"/>
      <c r="J11" s="29"/>
      <c r="K11" s="30"/>
      <c r="L11" s="3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29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29"/>
      <c r="BM11" s="29"/>
      <c r="BN11" s="29"/>
      <c r="BO11" s="29"/>
      <c r="BP11" s="29"/>
      <c r="BQ11" s="29"/>
      <c r="BR11" s="29"/>
    </row>
    <row r="12" spans="1:70" ht="17.25" customHeight="1" outlineLevel="1" x14ac:dyDescent="0.25">
      <c r="A12" s="1" t="s">
        <v>35</v>
      </c>
      <c r="B12" s="23" t="s">
        <v>56</v>
      </c>
      <c r="C12" s="24">
        <v>45477</v>
      </c>
      <c r="D12" s="24">
        <v>45477</v>
      </c>
      <c r="E12" s="25">
        <f>DAYS360(C12,D12)</f>
        <v>0</v>
      </c>
      <c r="F12" s="32">
        <v>1</v>
      </c>
      <c r="H12" s="33"/>
      <c r="I12" s="34"/>
      <c r="J12" s="31"/>
      <c r="K12" s="30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29"/>
      <c r="BP12" s="29"/>
      <c r="BQ12" s="29"/>
      <c r="BR12" s="29"/>
    </row>
    <row r="13" spans="1:70" ht="17.25" customHeight="1" outlineLevel="1" x14ac:dyDescent="0.25">
      <c r="A13" s="1" t="s">
        <v>36</v>
      </c>
      <c r="B13" s="23" t="s">
        <v>56</v>
      </c>
      <c r="C13" s="24">
        <v>45477</v>
      </c>
      <c r="D13" s="24">
        <v>45479</v>
      </c>
      <c r="E13" s="25">
        <f t="shared" si="0"/>
        <v>2</v>
      </c>
      <c r="F13" s="32">
        <v>1</v>
      </c>
      <c r="H13" s="33"/>
      <c r="I13" s="34"/>
      <c r="J13" s="31"/>
      <c r="K13" s="30"/>
      <c r="L13" s="30"/>
      <c r="M13" s="30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29"/>
      <c r="BP13" s="29"/>
      <c r="BQ13" s="29"/>
      <c r="BR13" s="29"/>
    </row>
    <row r="14" spans="1:70" ht="17.25" customHeight="1" outlineLevel="1" x14ac:dyDescent="0.25">
      <c r="A14" s="35" t="s">
        <v>37</v>
      </c>
      <c r="B14" s="23" t="s">
        <v>55</v>
      </c>
      <c r="C14" s="24">
        <v>45479</v>
      </c>
      <c r="D14" s="24">
        <v>45481</v>
      </c>
      <c r="E14" s="25">
        <f t="shared" si="0"/>
        <v>2</v>
      </c>
      <c r="F14" s="32">
        <v>1</v>
      </c>
      <c r="H14" s="33"/>
      <c r="I14" s="34"/>
      <c r="J14" s="31"/>
      <c r="K14" s="31"/>
      <c r="L14" s="31"/>
      <c r="M14" s="30"/>
      <c r="N14" s="30"/>
      <c r="O14" s="3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29"/>
      <c r="BP14" s="29"/>
      <c r="BQ14" s="29"/>
      <c r="BR14" s="29"/>
    </row>
    <row r="15" spans="1:70" ht="17.25" customHeight="1" outlineLevel="1" x14ac:dyDescent="0.25">
      <c r="A15" s="35" t="s">
        <v>38</v>
      </c>
      <c r="B15" s="23" t="s">
        <v>55</v>
      </c>
      <c r="C15" s="24">
        <v>45479</v>
      </c>
      <c r="D15" s="24">
        <v>45484</v>
      </c>
      <c r="E15" s="25">
        <f t="shared" si="0"/>
        <v>5</v>
      </c>
      <c r="F15" s="32">
        <v>0.97</v>
      </c>
      <c r="H15" s="33"/>
      <c r="I15" s="34"/>
      <c r="J15" s="31"/>
      <c r="K15" s="31"/>
      <c r="L15" s="31"/>
      <c r="M15" s="30"/>
      <c r="N15" s="30"/>
      <c r="O15" s="30"/>
      <c r="P15" s="30"/>
      <c r="Q15" s="30"/>
      <c r="R15" s="3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29"/>
      <c r="BP15" s="29"/>
      <c r="BQ15" s="29"/>
      <c r="BR15" s="29"/>
    </row>
    <row r="16" spans="1:70" ht="17.25" customHeight="1" outlineLevel="1" x14ac:dyDescent="0.25">
      <c r="A16" s="35" t="s">
        <v>39</v>
      </c>
      <c r="B16" s="23" t="s">
        <v>55</v>
      </c>
      <c r="C16" s="24">
        <v>45484</v>
      </c>
      <c r="D16" s="24">
        <v>45486</v>
      </c>
      <c r="E16" s="25">
        <f t="shared" si="0"/>
        <v>2</v>
      </c>
      <c r="F16" s="32">
        <v>1</v>
      </c>
      <c r="H16" s="33"/>
      <c r="I16" s="34"/>
      <c r="J16" s="31"/>
      <c r="K16" s="31"/>
      <c r="L16" s="31"/>
      <c r="M16" s="31"/>
      <c r="N16" s="31"/>
      <c r="O16" s="31"/>
      <c r="P16" s="31"/>
      <c r="Q16" s="31"/>
      <c r="R16" s="30"/>
      <c r="S16" s="30"/>
      <c r="T16" s="30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29"/>
      <c r="BP16" s="29"/>
      <c r="BQ16" s="29"/>
      <c r="BR16" s="29"/>
    </row>
    <row r="17" spans="1:70" ht="17.25" customHeight="1" outlineLevel="1" x14ac:dyDescent="0.25">
      <c r="A17" s="35" t="s">
        <v>40</v>
      </c>
      <c r="B17" s="23" t="s">
        <v>56</v>
      </c>
      <c r="C17" s="24">
        <v>45486</v>
      </c>
      <c r="D17" s="24">
        <v>45487</v>
      </c>
      <c r="E17" s="25">
        <f t="shared" si="0"/>
        <v>1</v>
      </c>
      <c r="F17" s="32">
        <v>1</v>
      </c>
      <c r="H17" s="37"/>
      <c r="I17" s="37"/>
      <c r="J17" s="38"/>
      <c r="K17" s="31"/>
      <c r="L17" s="31"/>
      <c r="M17" s="31"/>
      <c r="N17" s="31"/>
      <c r="O17" s="31"/>
      <c r="P17" s="31"/>
      <c r="Q17" s="31"/>
      <c r="R17" s="31"/>
      <c r="S17" s="31"/>
      <c r="T17" s="30"/>
      <c r="U17" s="30"/>
      <c r="V17" s="31"/>
      <c r="W17" s="31"/>
      <c r="X17" s="31"/>
      <c r="Y17" s="31"/>
      <c r="Z17" s="38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29"/>
      <c r="BP17" s="29"/>
      <c r="BQ17" s="29"/>
      <c r="BR17" s="29"/>
    </row>
    <row r="18" spans="1:70" ht="17.25" customHeight="1" outlineLevel="1" x14ac:dyDescent="0.25">
      <c r="A18" s="1" t="s">
        <v>41</v>
      </c>
      <c r="B18" s="23" t="s">
        <v>55</v>
      </c>
      <c r="C18" s="24">
        <v>45488</v>
      </c>
      <c r="D18" s="39">
        <v>45488</v>
      </c>
      <c r="E18" s="25">
        <f t="shared" si="0"/>
        <v>0</v>
      </c>
      <c r="F18" s="32">
        <v>1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0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1"/>
      <c r="BK18" s="31"/>
      <c r="BL18" s="31"/>
      <c r="BM18" s="31"/>
      <c r="BN18" s="31"/>
      <c r="BO18" s="29"/>
      <c r="BP18" s="29"/>
      <c r="BQ18" s="29"/>
      <c r="BR18" s="29"/>
    </row>
    <row r="19" spans="1:70" ht="21" customHeight="1" x14ac:dyDescent="0.25">
      <c r="A19" s="56" t="s">
        <v>62</v>
      </c>
      <c r="B19" s="19"/>
      <c r="C19" s="40"/>
      <c r="D19" s="40"/>
      <c r="E19" s="19"/>
      <c r="F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</row>
    <row r="20" spans="1:70" ht="17.25" customHeight="1" outlineLevel="1" x14ac:dyDescent="0.25">
      <c r="A20" s="1" t="s">
        <v>42</v>
      </c>
      <c r="B20" s="23" t="s">
        <v>55</v>
      </c>
      <c r="C20" s="24">
        <v>45478</v>
      </c>
      <c r="D20" s="24">
        <v>45487</v>
      </c>
      <c r="E20" s="25">
        <f>DAYS360(C20,D20)</f>
        <v>9</v>
      </c>
      <c r="F20" s="32">
        <v>1</v>
      </c>
      <c r="H20" s="33"/>
      <c r="I20" s="34"/>
      <c r="J20" s="31"/>
      <c r="K20" s="3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29"/>
      <c r="BM20" s="29"/>
      <c r="BN20" s="29"/>
      <c r="BO20" s="29"/>
      <c r="BP20" s="29"/>
      <c r="BQ20" s="29"/>
      <c r="BR20" s="29"/>
    </row>
    <row r="21" spans="1:70" ht="17.25" customHeight="1" outlineLevel="1" x14ac:dyDescent="0.25">
      <c r="A21" s="1" t="s">
        <v>57</v>
      </c>
      <c r="B21" s="23" t="s">
        <v>55</v>
      </c>
      <c r="C21" s="24">
        <v>45479</v>
      </c>
      <c r="D21" s="24">
        <v>45489</v>
      </c>
      <c r="E21" s="25">
        <f t="shared" ref="E21:E29" si="1">DAYS360(C21,D21)</f>
        <v>10</v>
      </c>
      <c r="F21" s="32">
        <v>1</v>
      </c>
      <c r="H21" s="33"/>
      <c r="I21" s="34"/>
      <c r="J21" s="31"/>
      <c r="K21" s="31"/>
      <c r="L21" s="31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29"/>
      <c r="BM21" s="29"/>
      <c r="BN21" s="29"/>
      <c r="BO21" s="29"/>
      <c r="BP21" s="29"/>
      <c r="BQ21" s="29"/>
      <c r="BR21" s="29"/>
    </row>
    <row r="22" spans="1:70" ht="17.25" customHeight="1" outlineLevel="1" x14ac:dyDescent="0.25">
      <c r="A22" s="1" t="s">
        <v>59</v>
      </c>
      <c r="B22" s="23" t="s">
        <v>55</v>
      </c>
      <c r="C22" s="24">
        <v>45489</v>
      </c>
      <c r="D22" s="24">
        <v>45489</v>
      </c>
      <c r="E22" s="25">
        <f t="shared" si="1"/>
        <v>0</v>
      </c>
      <c r="F22" s="32">
        <v>1</v>
      </c>
      <c r="H22" s="33"/>
      <c r="I22" s="34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41"/>
      <c r="U22" s="31"/>
      <c r="V22" s="31"/>
      <c r="W22" s="30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29"/>
      <c r="BM22" s="29"/>
      <c r="BN22" s="29"/>
      <c r="BO22" s="29"/>
      <c r="BP22" s="29"/>
      <c r="BQ22" s="29"/>
      <c r="BR22" s="29"/>
    </row>
    <row r="23" spans="1:70" ht="16.2" customHeight="1" outlineLevel="1" x14ac:dyDescent="0.25">
      <c r="A23" s="1" t="s">
        <v>58</v>
      </c>
      <c r="B23" s="23" t="s">
        <v>69</v>
      </c>
      <c r="C23" s="24">
        <v>45489</v>
      </c>
      <c r="D23" s="24">
        <v>45490</v>
      </c>
      <c r="E23" s="25">
        <f t="shared" si="1"/>
        <v>1</v>
      </c>
      <c r="F23" s="32">
        <v>1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0"/>
      <c r="X23" s="30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</row>
    <row r="24" spans="1:70" ht="16.2" customHeight="1" outlineLevel="1" x14ac:dyDescent="0.25">
      <c r="A24" s="1" t="s">
        <v>43</v>
      </c>
      <c r="B24" s="23" t="s">
        <v>56</v>
      </c>
      <c r="C24" s="24">
        <v>45490</v>
      </c>
      <c r="D24" s="24">
        <v>45491</v>
      </c>
      <c r="E24" s="25">
        <f t="shared" si="1"/>
        <v>1</v>
      </c>
      <c r="F24" s="32">
        <v>1</v>
      </c>
      <c r="H24" s="27"/>
      <c r="I24" s="28"/>
      <c r="J24" s="31"/>
      <c r="K24" s="31"/>
      <c r="L24" s="31"/>
      <c r="M24" s="31"/>
      <c r="N24" s="31"/>
      <c r="O24" s="31"/>
      <c r="P24" s="31"/>
      <c r="Q24" s="31"/>
      <c r="R24" s="31"/>
      <c r="S24" s="42"/>
      <c r="T24" s="42"/>
      <c r="U24" s="29"/>
      <c r="V24" s="29"/>
      <c r="W24" s="29"/>
      <c r="X24" s="30"/>
      <c r="Y24" s="30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29"/>
      <c r="BM24" s="29"/>
      <c r="BN24" s="29"/>
      <c r="BO24" s="29"/>
      <c r="BP24" s="29"/>
      <c r="BQ24" s="29"/>
      <c r="BR24" s="29"/>
    </row>
    <row r="25" spans="1:70" ht="16.2" customHeight="1" outlineLevel="1" x14ac:dyDescent="0.25">
      <c r="A25" s="1" t="s">
        <v>44</v>
      </c>
      <c r="B25" s="23" t="s">
        <v>55</v>
      </c>
      <c r="C25" s="24">
        <v>45491</v>
      </c>
      <c r="D25" s="24">
        <v>45497</v>
      </c>
      <c r="E25" s="25">
        <f t="shared" si="1"/>
        <v>6</v>
      </c>
      <c r="F25" s="32">
        <v>0.95</v>
      </c>
      <c r="H25" s="33"/>
      <c r="I25" s="34"/>
      <c r="J25" s="31"/>
      <c r="K25" s="31"/>
      <c r="L25" s="31"/>
      <c r="M25" s="31"/>
      <c r="N25" s="31"/>
      <c r="O25" s="31"/>
      <c r="P25" s="31"/>
      <c r="Q25" s="31"/>
      <c r="R25" s="31"/>
      <c r="S25" s="42"/>
      <c r="T25" s="41"/>
      <c r="U25" s="31"/>
      <c r="V25" s="31"/>
      <c r="W25" s="31"/>
      <c r="X25" s="31"/>
      <c r="Y25" s="30"/>
      <c r="Z25" s="30"/>
      <c r="AA25" s="30"/>
      <c r="AB25" s="36"/>
      <c r="AC25" s="30"/>
      <c r="AD25" s="30"/>
      <c r="AE25" s="30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</row>
    <row r="26" spans="1:70" ht="16.2" customHeight="1" outlineLevel="1" x14ac:dyDescent="0.25">
      <c r="A26" s="1" t="s">
        <v>45</v>
      </c>
      <c r="B26" s="23" t="s">
        <v>67</v>
      </c>
      <c r="C26" s="24">
        <v>45497</v>
      </c>
      <c r="D26" s="24">
        <v>45497</v>
      </c>
      <c r="E26" s="25">
        <f t="shared" si="1"/>
        <v>0</v>
      </c>
      <c r="F26" s="32">
        <v>1</v>
      </c>
      <c r="H26" s="33"/>
      <c r="I26" s="34"/>
      <c r="J26" s="31"/>
      <c r="K26" s="31"/>
      <c r="L26" s="31"/>
      <c r="M26" s="31"/>
      <c r="N26" s="31"/>
      <c r="O26" s="31"/>
      <c r="P26" s="31"/>
      <c r="Q26" s="31"/>
      <c r="R26" s="31"/>
      <c r="S26" s="42"/>
      <c r="T26" s="42"/>
      <c r="U26" s="29"/>
      <c r="V26" s="31"/>
      <c r="W26" s="31"/>
      <c r="X26" s="31"/>
      <c r="Y26" s="31"/>
      <c r="Z26" s="31"/>
      <c r="AA26" s="31"/>
      <c r="AB26" s="31"/>
      <c r="AC26" s="31"/>
      <c r="AD26" s="31"/>
      <c r="AE26" s="30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</row>
    <row r="27" spans="1:70" ht="16.2" customHeight="1" outlineLevel="1" x14ac:dyDescent="0.25">
      <c r="A27" s="1" t="s">
        <v>46</v>
      </c>
      <c r="B27" s="23" t="s">
        <v>68</v>
      </c>
      <c r="C27" s="24">
        <v>45498</v>
      </c>
      <c r="D27" s="24">
        <v>45498</v>
      </c>
      <c r="E27" s="25">
        <f t="shared" si="1"/>
        <v>0</v>
      </c>
      <c r="F27" s="32">
        <v>1</v>
      </c>
      <c r="H27" s="33"/>
      <c r="I27" s="34"/>
      <c r="J27" s="31"/>
      <c r="K27" s="31"/>
      <c r="L27" s="31"/>
      <c r="M27" s="31"/>
      <c r="N27" s="31"/>
      <c r="O27" s="31"/>
      <c r="P27" s="31"/>
      <c r="Q27" s="31"/>
      <c r="R27" s="31"/>
      <c r="S27" s="42"/>
      <c r="T27" s="42"/>
      <c r="U27" s="29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0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</row>
    <row r="28" spans="1:70" ht="17.25" customHeight="1" outlineLevel="1" x14ac:dyDescent="0.25">
      <c r="A28" s="1" t="s">
        <v>60</v>
      </c>
      <c r="B28" s="23" t="s">
        <v>55</v>
      </c>
      <c r="C28" s="24">
        <v>45498</v>
      </c>
      <c r="D28" s="24">
        <v>45499</v>
      </c>
      <c r="E28" s="25">
        <f t="shared" si="1"/>
        <v>1</v>
      </c>
      <c r="F28" s="32">
        <v>1</v>
      </c>
      <c r="H28" s="33"/>
      <c r="I28" s="34"/>
      <c r="J28" s="31"/>
      <c r="K28" s="31"/>
      <c r="L28" s="31"/>
      <c r="M28" s="31"/>
      <c r="N28" s="31"/>
      <c r="O28" s="31"/>
      <c r="P28" s="31"/>
      <c r="Q28" s="31"/>
      <c r="R28" s="31"/>
      <c r="S28" s="42"/>
      <c r="T28" s="42"/>
      <c r="U28" s="29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0"/>
      <c r="AG28" s="30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</row>
    <row r="29" spans="1:70" ht="17.25" customHeight="1" outlineLevel="1" x14ac:dyDescent="0.25">
      <c r="A29" s="1" t="s">
        <v>64</v>
      </c>
      <c r="B29" s="23" t="s">
        <v>55</v>
      </c>
      <c r="C29" s="24">
        <v>45480</v>
      </c>
      <c r="D29" s="24">
        <v>45500</v>
      </c>
      <c r="E29" s="25">
        <f t="shared" si="1"/>
        <v>20</v>
      </c>
      <c r="F29" s="32">
        <v>1</v>
      </c>
      <c r="H29" s="33"/>
      <c r="I29" s="34"/>
      <c r="J29" s="31"/>
      <c r="K29" s="31"/>
      <c r="L29" s="31"/>
      <c r="M29" s="3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</row>
    <row r="30" spans="1:70" ht="21" customHeight="1" x14ac:dyDescent="0.25">
      <c r="A30" s="57" t="s">
        <v>63</v>
      </c>
      <c r="B30" s="19"/>
      <c r="C30" s="40"/>
      <c r="D30" s="40"/>
      <c r="E30" s="19"/>
      <c r="F30" s="43"/>
      <c r="H30" s="20"/>
      <c r="I30" s="21"/>
      <c r="J30" s="22"/>
      <c r="K30" s="2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</row>
    <row r="31" spans="1:70" ht="16.8" customHeight="1" outlineLevel="1" x14ac:dyDescent="0.25">
      <c r="A31" s="1" t="s">
        <v>47</v>
      </c>
      <c r="B31" s="23" t="s">
        <v>55</v>
      </c>
      <c r="C31" s="24">
        <v>45502</v>
      </c>
      <c r="D31" s="24">
        <v>45502</v>
      </c>
      <c r="E31" s="44">
        <f>DAYS360(C31,D31)</f>
        <v>0</v>
      </c>
      <c r="F31" s="32">
        <v>1</v>
      </c>
      <c r="H31" s="27"/>
      <c r="I31" s="28"/>
      <c r="J31" s="29"/>
      <c r="K31" s="29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0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29"/>
      <c r="BO31" s="29"/>
      <c r="BP31" s="29"/>
      <c r="BQ31" s="29"/>
      <c r="BR31" s="29"/>
    </row>
    <row r="32" spans="1:70" ht="16.8" customHeight="1" outlineLevel="1" x14ac:dyDescent="0.25">
      <c r="A32" s="1" t="s">
        <v>61</v>
      </c>
      <c r="B32" s="23" t="s">
        <v>66</v>
      </c>
      <c r="C32" s="24">
        <v>45491</v>
      </c>
      <c r="D32" s="24">
        <v>45502</v>
      </c>
      <c r="E32" s="25">
        <f t="shared" ref="E32:E40" si="2">DAYS360(C32,D32)</f>
        <v>11</v>
      </c>
      <c r="F32" s="32">
        <v>1</v>
      </c>
      <c r="H32" s="33"/>
      <c r="I32" s="34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29"/>
      <c r="BO32" s="29"/>
      <c r="BP32" s="29"/>
      <c r="BQ32" s="29"/>
      <c r="BR32" s="29"/>
    </row>
    <row r="33" spans="1:70" ht="16.8" customHeight="1" outlineLevel="1" x14ac:dyDescent="0.25">
      <c r="A33" s="1" t="s">
        <v>48</v>
      </c>
      <c r="B33" s="23" t="s">
        <v>68</v>
      </c>
      <c r="C33" s="24">
        <v>45502</v>
      </c>
      <c r="D33" s="24">
        <v>45507</v>
      </c>
      <c r="E33" s="25">
        <f t="shared" si="2"/>
        <v>4</v>
      </c>
      <c r="F33" s="32">
        <v>1</v>
      </c>
      <c r="H33" s="33"/>
      <c r="I33" s="34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0"/>
      <c r="AK33" s="30"/>
      <c r="AL33" s="30"/>
      <c r="AM33" s="30"/>
      <c r="AN33" s="30"/>
      <c r="AO33" s="30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29"/>
      <c r="BO33" s="29"/>
      <c r="BP33" s="29"/>
      <c r="BQ33" s="29"/>
      <c r="BR33" s="29"/>
    </row>
    <row r="34" spans="1:70" ht="16.8" customHeight="1" outlineLevel="1" x14ac:dyDescent="0.25">
      <c r="A34" s="1" t="s">
        <v>49</v>
      </c>
      <c r="B34" s="23" t="s">
        <v>67</v>
      </c>
      <c r="C34" s="24">
        <v>45502</v>
      </c>
      <c r="D34" s="24">
        <v>45507</v>
      </c>
      <c r="E34" s="25">
        <f t="shared" si="2"/>
        <v>4</v>
      </c>
      <c r="F34" s="32">
        <v>1</v>
      </c>
      <c r="H34" s="33"/>
      <c r="I34" s="34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0"/>
      <c r="AK34" s="30"/>
      <c r="AL34" s="30"/>
      <c r="AM34" s="30"/>
      <c r="AN34" s="30"/>
      <c r="AO34" s="30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29"/>
      <c r="BO34" s="29"/>
      <c r="BP34" s="29"/>
      <c r="BQ34" s="29"/>
      <c r="BR34" s="29"/>
    </row>
    <row r="35" spans="1:70" ht="16.8" customHeight="1" outlineLevel="1" x14ac:dyDescent="0.25">
      <c r="A35" s="1" t="s">
        <v>50</v>
      </c>
      <c r="B35" s="23" t="s">
        <v>55</v>
      </c>
      <c r="C35" s="24">
        <v>45502</v>
      </c>
      <c r="D35" s="24">
        <v>45507</v>
      </c>
      <c r="E35" s="25">
        <f t="shared" si="2"/>
        <v>4</v>
      </c>
      <c r="F35" s="32">
        <v>1</v>
      </c>
      <c r="H35" s="45"/>
      <c r="I35" s="46"/>
      <c r="J35" s="47"/>
      <c r="K35" s="48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0"/>
      <c r="AK35" s="30"/>
      <c r="AL35" s="30"/>
      <c r="AM35" s="30"/>
      <c r="AN35" s="30"/>
      <c r="AO35" s="30"/>
      <c r="AP35" s="31"/>
      <c r="AQ35" s="31"/>
      <c r="AR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29"/>
      <c r="BO35" s="29"/>
      <c r="BP35" s="29"/>
      <c r="BQ35" s="29"/>
      <c r="BR35" s="29"/>
    </row>
    <row r="36" spans="1:70" ht="17.25" customHeight="1" outlineLevel="1" x14ac:dyDescent="0.25">
      <c r="A36" s="1" t="s">
        <v>51</v>
      </c>
      <c r="B36" s="23" t="s">
        <v>56</v>
      </c>
      <c r="C36" s="24">
        <v>45507</v>
      </c>
      <c r="D36" s="24">
        <v>45510</v>
      </c>
      <c r="E36" s="25">
        <f t="shared" si="2"/>
        <v>3</v>
      </c>
      <c r="F36" s="32">
        <v>1</v>
      </c>
      <c r="H36" s="45"/>
      <c r="I36" s="46"/>
      <c r="J36" s="47"/>
      <c r="K36" s="48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0"/>
      <c r="AP36" s="30"/>
      <c r="AQ36" s="30"/>
      <c r="AR36" s="30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29"/>
      <c r="BO36" s="29"/>
      <c r="BP36" s="29"/>
      <c r="BQ36" s="29"/>
      <c r="BR36" s="29"/>
    </row>
    <row r="37" spans="1:70" ht="17.25" customHeight="1" outlineLevel="1" x14ac:dyDescent="0.25">
      <c r="A37" s="1" t="s">
        <v>52</v>
      </c>
      <c r="B37" s="23" t="s">
        <v>55</v>
      </c>
      <c r="C37" s="24">
        <v>45511</v>
      </c>
      <c r="D37" s="24">
        <v>45511</v>
      </c>
      <c r="E37" s="25">
        <f t="shared" si="2"/>
        <v>0</v>
      </c>
      <c r="F37" s="32">
        <v>1</v>
      </c>
      <c r="H37" s="45"/>
      <c r="I37" s="46"/>
      <c r="J37" s="47"/>
      <c r="K37" s="48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R37" s="31"/>
      <c r="AS37" s="30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29"/>
      <c r="BO37" s="29"/>
      <c r="BP37" s="29"/>
      <c r="BQ37" s="29"/>
      <c r="BR37" s="29"/>
    </row>
    <row r="38" spans="1:70" ht="17.25" customHeight="1" outlineLevel="1" x14ac:dyDescent="0.25">
      <c r="A38" s="1" t="s">
        <v>53</v>
      </c>
      <c r="B38" s="23" t="s">
        <v>55</v>
      </c>
      <c r="C38" s="24">
        <v>45512</v>
      </c>
      <c r="D38" s="24">
        <v>45513</v>
      </c>
      <c r="E38" s="25">
        <f t="shared" si="2"/>
        <v>1</v>
      </c>
      <c r="F38" s="32">
        <v>1</v>
      </c>
      <c r="H38" s="45"/>
      <c r="I38" s="46"/>
      <c r="J38" s="47"/>
      <c r="K38" s="48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0"/>
      <c r="AU38" s="30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29"/>
      <c r="BO38" s="29"/>
      <c r="BP38" s="29"/>
      <c r="BQ38" s="29"/>
      <c r="BR38" s="29"/>
    </row>
    <row r="39" spans="1:70" ht="17.25" customHeight="1" outlineLevel="1" x14ac:dyDescent="0.25">
      <c r="A39" s="1" t="s">
        <v>65</v>
      </c>
      <c r="B39" s="23" t="s">
        <v>56</v>
      </c>
      <c r="C39" s="24">
        <v>45513</v>
      </c>
      <c r="D39" s="24">
        <v>45517</v>
      </c>
      <c r="E39" s="25">
        <f t="shared" si="2"/>
        <v>4</v>
      </c>
      <c r="F39" s="32">
        <v>1</v>
      </c>
      <c r="H39" s="45"/>
      <c r="I39" s="46"/>
      <c r="J39" s="47"/>
      <c r="K39" s="48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0"/>
      <c r="AV39" s="30"/>
      <c r="AW39" s="30"/>
      <c r="AX39" s="30"/>
      <c r="AY39" s="30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29"/>
      <c r="BO39" s="29"/>
      <c r="BP39" s="29"/>
      <c r="BQ39" s="29"/>
      <c r="BR39" s="29"/>
    </row>
    <row r="40" spans="1:70" ht="17.25" customHeight="1" outlineLevel="1" x14ac:dyDescent="0.25">
      <c r="A40" s="1" t="s">
        <v>54</v>
      </c>
      <c r="B40" s="23" t="s">
        <v>55</v>
      </c>
      <c r="C40" s="24">
        <v>45518</v>
      </c>
      <c r="D40" s="24">
        <v>45518</v>
      </c>
      <c r="E40" s="25">
        <f t="shared" si="2"/>
        <v>0</v>
      </c>
      <c r="F40" s="32">
        <v>1</v>
      </c>
      <c r="H40" s="45"/>
      <c r="I40" s="46"/>
      <c r="J40" s="47"/>
      <c r="K40" s="48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0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29"/>
      <c r="BO40" s="29"/>
      <c r="BP40" s="29"/>
      <c r="BQ40" s="29"/>
      <c r="BR40" s="29"/>
    </row>
    <row r="41" spans="1:70" ht="21" customHeight="1" x14ac:dyDescent="0.25">
      <c r="A41" s="49"/>
      <c r="B41" s="50"/>
      <c r="C41" s="51"/>
      <c r="D41" s="51"/>
      <c r="E41" s="51"/>
      <c r="F41" s="52"/>
      <c r="H41" s="52"/>
      <c r="I41" s="51"/>
      <c r="J41" s="51"/>
      <c r="K41" s="5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70" ht="21" customHeight="1" x14ac:dyDescent="0.25">
      <c r="A42" s="51"/>
      <c r="B42" s="51"/>
      <c r="C42" s="51"/>
      <c r="D42" s="51"/>
      <c r="E42" s="51"/>
      <c r="F42" s="52"/>
      <c r="H42" s="52"/>
      <c r="I42" s="51"/>
      <c r="J42" s="51"/>
      <c r="K42" s="5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1:70" ht="15.75" customHeight="1" x14ac:dyDescent="0.25">
      <c r="A43" s="54"/>
      <c r="B43" s="54"/>
      <c r="C43" s="54"/>
      <c r="D43" s="54"/>
      <c r="E43" s="54"/>
      <c r="F43" s="54"/>
      <c r="H43" s="54"/>
      <c r="I43" s="54"/>
      <c r="J43" s="54"/>
      <c r="K43" s="54"/>
    </row>
  </sheetData>
  <mergeCells count="32">
    <mergeCell ref="A1:F1"/>
    <mergeCell ref="I1:N1"/>
    <mergeCell ref="O1:AE1"/>
    <mergeCell ref="A3:B3"/>
    <mergeCell ref="C3:F3"/>
    <mergeCell ref="I3:O3"/>
    <mergeCell ref="P3:AB3"/>
    <mergeCell ref="A4:B4"/>
    <mergeCell ref="C4:F4"/>
    <mergeCell ref="I4:O4"/>
    <mergeCell ref="P4:AA4"/>
    <mergeCell ref="A5:B5"/>
    <mergeCell ref="C5:F5"/>
    <mergeCell ref="I5:AB5"/>
    <mergeCell ref="F7:F9"/>
    <mergeCell ref="H7:AB7"/>
    <mergeCell ref="AC7:AW7"/>
    <mergeCell ref="AQ8:AW8"/>
    <mergeCell ref="AX8:BD8"/>
    <mergeCell ref="V8:AB8"/>
    <mergeCell ref="AC8:AI8"/>
    <mergeCell ref="AJ8:AP8"/>
    <mergeCell ref="AX7:BR7"/>
    <mergeCell ref="H8:N8"/>
    <mergeCell ref="O8:U8"/>
    <mergeCell ref="BE8:BK8"/>
    <mergeCell ref="BL8:BR8"/>
    <mergeCell ref="A7:A9"/>
    <mergeCell ref="B7:B9"/>
    <mergeCell ref="C7:C9"/>
    <mergeCell ref="D7:D9"/>
    <mergeCell ref="E7:E9"/>
  </mergeCells>
  <phoneticPr fontId="3" type="noConversion"/>
  <conditionalFormatting sqref="F11:F18 F20:F40">
    <cfRule type="colorScale" priority="15">
      <colorScale>
        <cfvo type="min"/>
        <cfvo type="max"/>
        <color rgb="FFFFFFFF"/>
        <color rgb="FF57BB8A"/>
      </colorScale>
    </cfRule>
    <cfRule type="colorScale" priority="16">
      <colorScale>
        <cfvo type="min"/>
        <cfvo type="max"/>
        <color rgb="FF57BB8A"/>
        <color rgb="FFFFFFFF"/>
      </colorScale>
    </cfRule>
  </conditionalFormatting>
  <hyperlinks>
    <hyperlink ref="P3" r:id="rId1" display="Học Viện Quản Lý PACE" xr:uid="{00000000-0004-0000-0000-000000000000}"/>
    <hyperlink ref="A4" r:id="rId2" xr:uid="{00000000-0004-0000-0000-000001000000}"/>
    <hyperlink ref="C4" r:id="rId3" display="Nguyễn Thành Phú" xr:uid="{00000000-0004-0000-0000-000002000000}"/>
    <hyperlink ref="C5" r:id="rId4" display="0961 324 964 (Zalo)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Thiết lập ban đầu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huu</dc:creator>
  <cp:lastModifiedBy>Đức Anh Nguyễn</cp:lastModifiedBy>
  <dcterms:created xsi:type="dcterms:W3CDTF">2024-07-12T16:38:27Z</dcterms:created>
  <dcterms:modified xsi:type="dcterms:W3CDTF">2024-08-09T14:10:17Z</dcterms:modified>
</cp:coreProperties>
</file>