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Can you please edit the headers so the company name is all SWEng Group Three?
	-Miranda Lowther</t>
      </text>
    </comment>
  </commentList>
</comments>
</file>

<file path=xl/sharedStrings.xml><?xml version="1.0" encoding="utf-8"?>
<sst xmlns="http://schemas.openxmlformats.org/spreadsheetml/2006/main" count="46" uniqueCount="33">
  <si>
    <t>Time Sheet For Jack Rookes of SWEng Group Three Enterprise.</t>
  </si>
  <si>
    <t>Week Starting: 05/02/2018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</si>
  <si>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</si>
  <si>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</si>
  <si>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</si>
  <si>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</si>
  <si>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</si>
  <si>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</si>
  <si>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</si>
  <si>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</si>
  <si>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05/02/2018</t>
  </si>
  <si>
    <t>-</t>
  </si>
  <si>
    <t>Total</t>
  </si>
  <si>
    <t>Tuesday</t>
  </si>
  <si>
    <t>Date: 06/02/2018</t>
  </si>
  <si>
    <t>Software Manager: Set up Trello with basic tasks needed for the first iteration of the app</t>
  </si>
  <si>
    <t>Wednesday</t>
  </si>
  <si>
    <t>Date: 07/02/2018</t>
  </si>
  <si>
    <t>Software Engineer: Started researching and testing out methods to implement an XML server</t>
  </si>
  <si>
    <t>Thursday</t>
  </si>
  <si>
    <t>Date: 08/02/2018</t>
  </si>
  <si>
    <t>Friday</t>
  </si>
  <si>
    <t>Date: 09/02/2018</t>
  </si>
  <si>
    <t>Software Engineer: Further XML server implementation research and client to server communication looked into</t>
  </si>
  <si>
    <t>Saturday</t>
  </si>
  <si>
    <t>Date: 10/02/2018</t>
  </si>
  <si>
    <t>Software Engineer: Decided on server implementation method and developed a basic HTTP storage method using python with the Flask library</t>
  </si>
  <si>
    <t>Sunday</t>
  </si>
  <si>
    <t>Date: 11/02/2018</t>
  </si>
  <si>
    <t>Software Engineer: Implemented code for the client to communicate with the XML server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</si>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</sst>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.00"/>
    <numFmt numFmtId="165" formatCode="hh:mm"/>
    <numFmt numFmtId="166" formatCode="#,##0.0"/>
  </numFmts>
  <fonts count="4">
    <font>
      <sz val="11.0"/>
      <color rgb="FF000000"/>
      <name val="Calibri"/>
    </font>
    <font>
      <sz val="11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0" xfId="0" applyAlignment="1" applyBorder="1" applyFon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20" fillId="2" fontId="1" numFmtId="0" xfId="0" applyAlignment="1" applyBorder="1" applyFont="1">
      <alignment shrinkToFit="0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4" fillId="0" fontId="1" numFmtId="0" xfId="0" applyAlignment="1" applyBorder="1" applyFon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2" fillId="0" fontId="1" numFmtId="164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19" fillId="0" fontId="1" numFmtId="164" xfId="0" applyAlignment="1" applyBorder="1" applyFont="1" applyNumberForma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16" fillId="0" fontId="3" numFmtId="165" xfId="0" applyAlignment="1" applyBorder="1" applyFont="1" applyNumberForma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16" fillId="4" fontId="1" numFmtId="164" xfId="0" applyAlignment="1" applyBorder="1" applyFill="1" applyFont="1" applyNumberFormat="1">
      <alignment horizontal="center" vertical="center"/>
    </xf>
    <xf borderId="30" fillId="2" fontId="1" numFmtId="0" xfId="0" applyAlignment="1" applyBorder="1" applyFont="1">
      <alignment shrinkToFit="0" wrapText="1"/>
    </xf>
    <xf borderId="30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31" fillId="2" fontId="1" numFmtId="0" xfId="0" applyAlignment="1" applyBorder="1" applyFont="1">
      <alignment shrinkToFit="0" vertical="bottom" wrapText="1"/>
    </xf>
    <xf borderId="3" fillId="2" fontId="1" numFmtId="166" xfId="0" applyAlignment="1" applyBorder="1" applyFont="1" applyNumberFormat="1">
      <alignment horizontal="center" shrinkToFit="0" vertical="bottom" wrapText="1"/>
    </xf>
    <xf borderId="22" fillId="2" fontId="1" numFmtId="0" xfId="0" applyAlignment="1" applyBorder="1" applyFont="1">
      <alignment shrinkToFit="0" vertical="bottom" wrapText="1"/>
    </xf>
    <xf borderId="27" fillId="2" fontId="1" numFmtId="164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 t="s">
        <v>1</v>
      </c>
      <c r="B2" s="2"/>
      <c r="C2" s="2"/>
      <c r="D2" s="2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9" t="s">
        <v>8</v>
      </c>
      <c r="B4" s="10"/>
      <c r="C4" s="11"/>
      <c r="D4" s="11"/>
      <c r="E4" s="11"/>
      <c r="F4" s="1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3" t="s">
        <v>9</v>
      </c>
      <c r="B5" s="14" t="s">
        <v>10</v>
      </c>
      <c r="C5" s="15"/>
      <c r="D5" s="15"/>
      <c r="E5" s="15"/>
      <c r="F5" s="1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7" t="s">
        <v>11</v>
      </c>
      <c r="B6" s="18" t="s">
        <v>11</v>
      </c>
      <c r="C6" s="19" t="s">
        <v>11</v>
      </c>
      <c r="D6" s="20" t="s">
        <v>11</v>
      </c>
      <c r="E6" s="21">
        <v>0.0</v>
      </c>
      <c r="F6" s="22">
        <f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3" t="s">
        <v>12</v>
      </c>
      <c r="B7" s="24"/>
      <c r="C7" s="25"/>
      <c r="D7" s="26"/>
      <c r="E7" s="27">
        <f t="shared" ref="E7:F7" si="1">SUM(E6)</f>
        <v>0</v>
      </c>
      <c r="F7" s="28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9" t="s">
        <v>13</v>
      </c>
      <c r="B8" s="14" t="s">
        <v>14</v>
      </c>
      <c r="C8" s="15"/>
      <c r="D8" s="15"/>
      <c r="E8" s="15"/>
      <c r="F8" s="1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7">
        <v>1.0</v>
      </c>
      <c r="B9" s="18" t="s">
        <v>15</v>
      </c>
      <c r="C9" s="30">
        <v>0.7708333333333334</v>
      </c>
      <c r="D9" s="31">
        <v>0.8333333333333334</v>
      </c>
      <c r="E9" s="21">
        <v>1.5</v>
      </c>
      <c r="F9" s="22">
        <f>12.5*E9</f>
        <v>18.75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3" t="s">
        <v>12</v>
      </c>
      <c r="B10" s="24"/>
      <c r="C10" s="25"/>
      <c r="D10" s="32"/>
      <c r="E10" s="27">
        <f t="shared" ref="E10:F10" si="2">SUM(E9)</f>
        <v>1.5</v>
      </c>
      <c r="F10" s="28">
        <f t="shared" si="2"/>
        <v>18.75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3" t="s">
        <v>16</v>
      </c>
      <c r="B11" s="14" t="s">
        <v>17</v>
      </c>
      <c r="C11" s="15"/>
      <c r="D11" s="15"/>
      <c r="E11" s="15"/>
      <c r="F11" s="1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7">
        <v>1.0</v>
      </c>
      <c r="B12" s="34" t="s">
        <v>18</v>
      </c>
      <c r="C12" s="35">
        <v>0.5208333333333334</v>
      </c>
      <c r="D12" s="36">
        <v>0.75</v>
      </c>
      <c r="E12" s="21">
        <v>5.5</v>
      </c>
      <c r="F12" s="22">
        <f>12.5*E12</f>
        <v>68.75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3" t="s">
        <v>12</v>
      </c>
      <c r="B13" s="37"/>
      <c r="C13" s="25"/>
      <c r="D13" s="26"/>
      <c r="E13" s="27">
        <f t="shared" ref="E13:F13" si="3">SUM(E12)</f>
        <v>5.5</v>
      </c>
      <c r="F13" s="27">
        <f t="shared" si="3"/>
        <v>68.75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3" t="s">
        <v>19</v>
      </c>
      <c r="B14" s="14" t="s">
        <v>20</v>
      </c>
      <c r="C14" s="15"/>
      <c r="D14" s="15"/>
      <c r="E14" s="15"/>
      <c r="F14" s="1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7" t="s">
        <v>11</v>
      </c>
      <c r="B15" s="38" t="s">
        <v>11</v>
      </c>
      <c r="C15" s="19" t="s">
        <v>11</v>
      </c>
      <c r="D15" s="21" t="s">
        <v>11</v>
      </c>
      <c r="E15" s="21">
        <v>0.0</v>
      </c>
      <c r="F15" s="22">
        <f>12.5*E15</f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3" t="s">
        <v>12</v>
      </c>
      <c r="B16" s="24"/>
      <c r="C16" s="25"/>
      <c r="D16" s="32"/>
      <c r="E16" s="27">
        <f t="shared" ref="E16:F16" si="4">SUM(E15)</f>
        <v>0</v>
      </c>
      <c r="F16" s="28">
        <f t="shared" si="4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3" t="s">
        <v>21</v>
      </c>
      <c r="B17" s="14" t="s">
        <v>22</v>
      </c>
      <c r="C17" s="15"/>
      <c r="D17" s="15"/>
      <c r="E17" s="15"/>
      <c r="F17" s="1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7">
        <v>1.0</v>
      </c>
      <c r="B18" s="39" t="s">
        <v>23</v>
      </c>
      <c r="C18" s="30">
        <v>0.7083333333333334</v>
      </c>
      <c r="D18" s="31">
        <v>0.7708333333333334</v>
      </c>
      <c r="E18" s="40">
        <v>1.5</v>
      </c>
      <c r="F18" s="41">
        <f>12.5*E18</f>
        <v>18.75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2" t="s">
        <v>12</v>
      </c>
      <c r="B19" s="43"/>
      <c r="C19" s="25"/>
      <c r="D19" s="26"/>
      <c r="E19" s="26">
        <f t="shared" ref="E19:F19" si="5">SUM(E18)</f>
        <v>1.5</v>
      </c>
      <c r="F19" s="44">
        <f t="shared" si="5"/>
        <v>18.75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5" t="s">
        <v>24</v>
      </c>
      <c r="B20" s="14" t="s">
        <v>25</v>
      </c>
      <c r="C20" s="15"/>
      <c r="D20" s="15"/>
      <c r="E20" s="15"/>
      <c r="F20" s="1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7">
        <v>1.0</v>
      </c>
      <c r="B21" s="39" t="s">
        <v>26</v>
      </c>
      <c r="C21" s="46">
        <v>0.5416666666666666</v>
      </c>
      <c r="D21" s="46">
        <v>0.7604166666666666</v>
      </c>
      <c r="E21" s="47">
        <v>5.25</v>
      </c>
      <c r="F21" s="48">
        <f>12.5*E21</f>
        <v>65.625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3" t="s">
        <v>12</v>
      </c>
      <c r="B22" s="43"/>
      <c r="C22" s="25"/>
      <c r="D22" s="26"/>
      <c r="E22" s="27">
        <f t="shared" ref="E22:F22" si="6">SUM(E21)</f>
        <v>5.25</v>
      </c>
      <c r="F22" s="28">
        <f t="shared" si="6"/>
        <v>65.625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9" t="s">
        <v>27</v>
      </c>
      <c r="B23" s="14" t="s">
        <v>28</v>
      </c>
      <c r="C23" s="15"/>
      <c r="D23" s="15"/>
      <c r="E23" s="15"/>
      <c r="F23" s="1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0">
        <v>1.0</v>
      </c>
      <c r="B24" s="39" t="s">
        <v>29</v>
      </c>
      <c r="C24" s="35">
        <v>0.78125</v>
      </c>
      <c r="D24" s="31">
        <v>0.8125</v>
      </c>
      <c r="E24" s="21">
        <v>0.75</v>
      </c>
      <c r="F24" s="22">
        <f>12.5*E24</f>
        <v>9.375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3" t="s">
        <v>12</v>
      </c>
      <c r="B25" s="51"/>
      <c r="C25" s="52"/>
      <c r="D25" s="53"/>
      <c r="E25" s="54">
        <f t="shared" ref="E25:F25" si="7">SUM(E24)</f>
        <v>0.75</v>
      </c>
      <c r="F25" s="22">
        <f t="shared" si="7"/>
        <v>9.375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55" t="s">
        <v>30</v>
      </c>
      <c r="F26" s="56">
        <f>SUM(E7,E10,E13,E16,E19, E22, E25)</f>
        <v>14.5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57" t="s">
        <v>31</v>
      </c>
      <c r="F27" s="58">
        <f>SUM(F7,F10,F13,F16,F19,F22,F25)</f>
        <v>181.25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59" t="s">
        <v>32</v>
      </c>
      <c r="F28" s="60">
        <f>12.5*F26</f>
        <v>181.25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mergeCells count="14">
    <mergeCell ref="B17:F17"/>
    <mergeCell ref="B23:F23"/>
    <mergeCell ref="B14:F14"/>
    <mergeCell ref="B11:F11"/>
    <mergeCell ref="B20:F20"/>
    <mergeCell ref="B3:B4"/>
    <mergeCell ref="C3:C4"/>
    <mergeCell ref="E3:E4"/>
    <mergeCell ref="F3:F4"/>
    <mergeCell ref="A1:F1"/>
    <mergeCell ref="D3:D4"/>
    <mergeCell ref="A2:F2"/>
    <mergeCell ref="B5:F5"/>
    <mergeCell ref="B8:F8"/>
  </mergeCells>
  <printOptions/>
  <pageMargins bottom="0.75" footer="0.0" header="0.0" left="0.7" right="0.7" top="0.75"/>
  <pageSetup orientation="landscape"/>
  <drawing r:id="rId2"/>
  <legacyDrawing r:id="rId3"/>
</worksheet>
</file>