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Can you please add meetings for this week?
	-Miranda Lowther</t>
      </text>
    </comment>
  </commentList>
</comments>
</file>

<file path=xl/sharedStrings.xml><?xml version="1.0" encoding="utf-8"?>
<sst xmlns="http://schemas.openxmlformats.org/spreadsheetml/2006/main" count="45" uniqueCount="25">
  <si>
    <t>Time Sheet For Marco Bolt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</si>
  <si>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</si>
  <si>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</si>
  <si>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</si>
  <si>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</si>
  <si>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</si>
  <si>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</si>
  <si>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</si>
  <si>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</si>
  <si>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</si>
  <si>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Team Leader: Meeting &amp; Functional Spec Development</t>
  </si>
  <si>
    <t>Total</t>
  </si>
  <si>
    <t>Tuesday</t>
  </si>
  <si>
    <t>Team Leader: QA Manual Development
Typed out QA Roles and Responsibilities of Team Leader</t>
  </si>
  <si>
    <t>Wednesday</t>
  </si>
  <si>
    <t>-</t>
  </si>
  <si>
    <t>Thursday</t>
  </si>
  <si>
    <t>Team Leader: Functional Spec Development
Going through the document with whole team</t>
  </si>
  <si>
    <t>Team Leader: Meeting-Functional Spec Finalization
Spell checking, compiling and finalizing the FSD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</si>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</sst>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167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left" readingOrder="0" shrinkToFit="0" vertical="bottom" wrapText="1"/>
    </xf>
    <xf borderId="17" fillId="0" fontId="1" numFmtId="167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17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43129.0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29/01/2018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0.625</v>
      </c>
      <c r="D6" s="22">
        <v>0.75</v>
      </c>
      <c r="E6" s="23">
        <v>3.0</v>
      </c>
      <c r="F6" s="24">
        <f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7">
        <f t="shared" ref="E7:F7" si="1">SUM(E6)</f>
        <v>3</v>
      </c>
      <c r="F7" s="24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12</v>
      </c>
      <c r="B8" s="17" t="str">
        <f>"Date: "&amp;TEXT($D$2+1,"dd/mm/yyyy")</f>
        <v>Date: 30/01/2018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>
        <v>1.0</v>
      </c>
      <c r="B9" s="30" t="s">
        <v>13</v>
      </c>
      <c r="C9" s="31">
        <v>0.5208333333333334</v>
      </c>
      <c r="D9" s="31">
        <v>0.5729166666666666</v>
      </c>
      <c r="E9" s="23">
        <v>1.25</v>
      </c>
      <c r="F9" s="24">
        <f>12.5*E9</f>
        <v>15.625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27"/>
      <c r="D10" s="27"/>
      <c r="E10" s="27">
        <f t="shared" ref="E10:F10" si="2">SUM(E9)</f>
        <v>1.25</v>
      </c>
      <c r="F10" s="24">
        <f t="shared" si="2"/>
        <v>15.625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2" t="s">
        <v>14</v>
      </c>
      <c r="B11" s="17" t="str">
        <f>"Date: "&amp;TEXT($D$2+2,"dd/mm/yyyy")</f>
        <v>Date: 31/01/2018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/>
      <c r="B12" s="30"/>
      <c r="C12" s="33" t="s">
        <v>15</v>
      </c>
      <c r="D12" s="23" t="s">
        <v>15</v>
      </c>
      <c r="E12" s="23"/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4"/>
      <c r="C13" s="28"/>
      <c r="D13" s="35"/>
      <c r="E13" s="27">
        <f t="shared" ref="E13:F13" si="3">SUM(E12)</f>
        <v>0</v>
      </c>
      <c r="F13" s="24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2" t="s">
        <v>16</v>
      </c>
      <c r="B14" s="17" t="str">
        <f>"Date: "&amp;TEXT($D$2+3,"dd/mm/yyyy")</f>
        <v>Date: 01/02/2018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0" t="s">
        <v>17</v>
      </c>
      <c r="C15" s="31">
        <v>0.4166666666666667</v>
      </c>
      <c r="D15" s="31">
        <v>0.5</v>
      </c>
      <c r="E15" s="23">
        <v>2.0</v>
      </c>
      <c r="F15" s="24">
        <f t="shared" ref="F15:F16" si="4"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0">
        <v>2.0</v>
      </c>
      <c r="B16" s="30" t="s">
        <v>18</v>
      </c>
      <c r="C16" s="36">
        <v>0.625</v>
      </c>
      <c r="D16" s="37">
        <v>0.75</v>
      </c>
      <c r="E16" s="23">
        <v>3.0</v>
      </c>
      <c r="F16" s="24">
        <f t="shared" si="4"/>
        <v>37.5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5" t="s">
        <v>11</v>
      </c>
      <c r="B17" s="38" t="s">
        <v>15</v>
      </c>
      <c r="C17" s="39"/>
      <c r="D17" s="27"/>
      <c r="E17" s="27">
        <f t="shared" ref="E17:F17" si="5">SUM(E15:E16)</f>
        <v>5</v>
      </c>
      <c r="F17" s="24">
        <f t="shared" si="5"/>
        <v>62.5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2" t="s">
        <v>19</v>
      </c>
      <c r="B18" s="17" t="str">
        <f>"Date: "&amp;TEXT($D$2+4,"dd/mm/yyyy")</f>
        <v>Date: 02/02/2018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0" t="s">
        <v>15</v>
      </c>
      <c r="B19" s="30" t="s">
        <v>15</v>
      </c>
      <c r="C19" s="40" t="s">
        <v>15</v>
      </c>
      <c r="D19" s="40" t="s">
        <v>15</v>
      </c>
      <c r="E19" s="40">
        <v>0.0</v>
      </c>
      <c r="F19" s="41">
        <f>12.5*E19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2" t="s">
        <v>11</v>
      </c>
      <c r="B20" s="28"/>
      <c r="C20" s="28"/>
      <c r="D20" s="28"/>
      <c r="E20" s="28">
        <f t="shared" ref="E20:F20" si="6">SUM(E19)</f>
        <v>0</v>
      </c>
      <c r="F20" s="43">
        <f t="shared" si="6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4" t="s">
        <v>20</v>
      </c>
      <c r="B21" s="17" t="str">
        <f>"Date: "&amp;TEXT($D$2+5,"dd/mm/yyyy")</f>
        <v>Date: 03/02/2018</v>
      </c>
      <c r="C21" s="18"/>
      <c r="D21" s="18"/>
      <c r="E21" s="18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0" t="s">
        <v>15</v>
      </c>
      <c r="B22" s="30" t="s">
        <v>15</v>
      </c>
      <c r="C22" s="40" t="s">
        <v>15</v>
      </c>
      <c r="D22" s="40" t="s">
        <v>15</v>
      </c>
      <c r="E22" s="23">
        <v>0.0</v>
      </c>
      <c r="F22" s="24">
        <f>12.5*E22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5" t="s">
        <v>11</v>
      </c>
      <c r="B23" s="28"/>
      <c r="C23" s="28"/>
      <c r="D23" s="35"/>
      <c r="E23" s="27">
        <f t="shared" ref="E23:F23" si="7">SUM(E22)</f>
        <v>0</v>
      </c>
      <c r="F23" s="24">
        <f t="shared" si="7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5" t="s">
        <v>21</v>
      </c>
      <c r="B24" s="17" t="str">
        <f>"Date: "&amp;TEXT($D$2+6,"dd/mm/yyyy")</f>
        <v>Date: 04/02/2018</v>
      </c>
      <c r="C24" s="18"/>
      <c r="D24" s="18"/>
      <c r="E24" s="18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0" t="s">
        <v>15</v>
      </c>
      <c r="B25" s="30" t="s">
        <v>15</v>
      </c>
      <c r="C25" s="40" t="s">
        <v>15</v>
      </c>
      <c r="D25" s="40" t="s">
        <v>15</v>
      </c>
      <c r="E25" s="23">
        <v>0.0</v>
      </c>
      <c r="F25" s="24">
        <f>12.5*E25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5" t="s">
        <v>11</v>
      </c>
      <c r="B26" s="28"/>
      <c r="C26" s="28"/>
      <c r="D26" s="35"/>
      <c r="E26" s="27">
        <f t="shared" ref="E26:F26" si="8">SUM(E25)</f>
        <v>0</v>
      </c>
      <c r="F26" s="24">
        <f t="shared" si="8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6" t="s">
        <v>22</v>
      </c>
      <c r="F27" s="47">
        <f>SUM(E7,E10,E13,E17,E20,E23,E26)</f>
        <v>9.25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8" t="s">
        <v>23</v>
      </c>
      <c r="F28" s="49">
        <f>SUM(F7,F10,F13,F17,F20,F23,F26)</f>
        <v>115.625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50" t="s">
        <v>24</v>
      </c>
      <c r="F29" s="51">
        <f>12.5*F27</f>
        <v>115.625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15">
    <mergeCell ref="F3:F4"/>
    <mergeCell ref="B5:F5"/>
    <mergeCell ref="B8:F8"/>
    <mergeCell ref="B18:F18"/>
    <mergeCell ref="B21:F21"/>
    <mergeCell ref="B24:F24"/>
    <mergeCell ref="B14:F14"/>
    <mergeCell ref="B11:F11"/>
    <mergeCell ref="B3:B4"/>
    <mergeCell ref="C3:C4"/>
    <mergeCell ref="E3:E4"/>
    <mergeCell ref="D3:D4"/>
    <mergeCell ref="A2:C2"/>
    <mergeCell ref="D2:F2"/>
    <mergeCell ref="A1:F1"/>
  </mergeCells>
  <printOptions/>
  <pageMargins bottom="0.75" footer="0.0" header="0.0" left="0.7" right="0.7" top="0.75"/>
  <pageSetup orientation="landscape"/>
  <drawing r:id="rId2"/>
  <legacyDrawing r:id="rId3"/>
</worksheet>
</file>