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<sst xmlns="http://schemas.openxmlformats.org/spreadsheetml/2006/main" count="42" uniqueCount="36">
  <si>
    <t>Time Sheet For Jack Rookes of SWEng Group Three Enterprise.</t>
  </si>
  <si>
    <t>Week Starting: 12/02/2018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</si>
  <si>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</si>
  <si>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</si>
  <si>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</si>
  <si>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</si>
  <si>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</si>
  <si>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</si>
  <si>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</si>
  <si>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</si>
  <si>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12/02/2018</t>
  </si>
  <si>
    <t>Software Manager: Fixed a GitHub repository error where the commits contained build files. This was fixed by including the correct .gitignore on the master branch</t>
  </si>
  <si>
    <t>Total</t>
  </si>
  <si>
    <t>Tuesday</t>
  </si>
  <si>
    <t>Date: 13/02/2018</t>
  </si>
  <si>
    <t>Software Manager: Attended the project wide standard meeting</t>
  </si>
  <si>
    <t xml:space="preserve">Software Engineer: Wrote more client to server code that handles and parses a provided XML file from the HTTP server. </t>
  </si>
  <si>
    <t>Wednesday</t>
  </si>
  <si>
    <t>Date: 14/02/2018</t>
  </si>
  <si>
    <t>Software Engineer: More XML client to server code written.</t>
  </si>
  <si>
    <t>Software Manager: Committed a corrected version of the PWS schema to GitHub</t>
  </si>
  <si>
    <t>Thursday</t>
  </si>
  <si>
    <t>Date: 15/02/2018</t>
  </si>
  <si>
    <t>Software Manager/Engineer: Group meeting. Worked on XML parser code.</t>
  </si>
  <si>
    <t>Friday</t>
  </si>
  <si>
    <t>Date: 16/02/2018</t>
  </si>
  <si>
    <t>Software Manager/Engineer: Programming session with group. Worked on more XML parser code, and helped group members with the IDE installation and using Git</t>
  </si>
  <si>
    <t>09:00/15:00</t>
  </si>
  <si>
    <t>12:00/17:30</t>
  </si>
  <si>
    <t>Saturday</t>
  </si>
  <si>
    <t>Date: 17/02/2018</t>
  </si>
  <si>
    <t>Sunday</t>
  </si>
  <si>
    <t>Date: 18/02/2018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</si>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</sst>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$£-809]#,##0.00"/>
  </numFmts>
  <fonts count="5">
    <font>
      <sz val="11.0"/>
      <color rgb="FF000000"/>
      <name val="Calibri"/>
    </font>
    <font>
      <sz val="11.0"/>
      <color rgb="FF000000"/>
      <name val="Arial"/>
    </font>
    <font/>
    <font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horizontal="center" readingOrder="0" shrinkToFit="0" wrapText="1"/>
    </xf>
    <xf borderId="21" fillId="0" fontId="2" numFmtId="0" xfId="0" applyBorder="1" applyFont="1"/>
    <xf borderId="22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4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23" fillId="0" fontId="1" numFmtId="164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0" fillId="4" fontId="4" numFmtId="0" xfId="0" applyAlignment="1" applyFill="1" applyFont="1">
      <alignment horizontal="left"/>
    </xf>
    <xf borderId="8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164" xfId="0" applyAlignment="1" applyBorder="1" applyFont="1" applyNumberFormat="1">
      <alignment horizontal="center" readingOrder="0" shrinkToFit="0" vertical="center" wrapText="1"/>
    </xf>
    <xf borderId="27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29" fillId="2" fontId="1" numFmtId="0" xfId="0" applyAlignment="1" applyBorder="1" applyFont="1">
      <alignment shrinkToFit="0" wrapText="1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4" fontId="1" numFmtId="165" xfId="0" applyAlignment="1" applyFont="1" applyNumberFormat="1">
      <alignment horizontal="center"/>
    </xf>
    <xf borderId="17" fillId="2" fontId="1" numFmtId="0" xfId="0" applyAlignment="1" applyBorder="1" applyFont="1">
      <alignment shrinkToFit="0" wrapText="1"/>
    </xf>
    <xf borderId="18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16" fillId="5" fontId="1" numFmtId="165" xfId="0" applyAlignment="1" applyBorder="1" applyFill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2.43"/>
    <col customWidth="1" min="4" max="4" width="12.14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8</v>
      </c>
      <c r="B4" s="10"/>
      <c r="C4" s="11"/>
      <c r="D4" s="11"/>
      <c r="E4" s="11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9</v>
      </c>
      <c r="B5" s="14" t="s">
        <v>10</v>
      </c>
      <c r="C5" s="15"/>
      <c r="D5" s="15"/>
      <c r="E5" s="15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7.5" customHeight="1">
      <c r="A6" s="17">
        <v>1.0</v>
      </c>
      <c r="B6" s="18" t="s">
        <v>11</v>
      </c>
      <c r="C6" s="19">
        <v>0.75</v>
      </c>
      <c r="D6" s="20">
        <v>0.7916666666666666</v>
      </c>
      <c r="E6" s="21">
        <v>1.0</v>
      </c>
      <c r="F6" s="22">
        <f t="shared" ref="F6:F10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3"/>
      <c r="C7" s="24"/>
      <c r="D7" s="24"/>
      <c r="E7" s="24"/>
      <c r="F7" s="22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3"/>
      <c r="B8" s="25"/>
      <c r="C8" s="24"/>
      <c r="D8" s="24"/>
      <c r="E8" s="24"/>
      <c r="F8" s="22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6"/>
      <c r="B9" s="27"/>
      <c r="C9" s="24"/>
      <c r="D9" s="24"/>
      <c r="E9" s="24"/>
      <c r="F9" s="22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6"/>
      <c r="B10" s="27"/>
      <c r="C10" s="24"/>
      <c r="D10" s="25"/>
      <c r="E10" s="24"/>
      <c r="F10" s="22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8" t="s">
        <v>12</v>
      </c>
      <c r="B11" s="27"/>
      <c r="C11" s="24"/>
      <c r="D11" s="25"/>
      <c r="E11" s="24">
        <f t="shared" ref="E11:F11" si="2">SUM(E6:E10)</f>
        <v>1</v>
      </c>
      <c r="F11" s="22">
        <f t="shared" si="2"/>
        <v>12.5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9" t="s">
        <v>13</v>
      </c>
      <c r="B12" s="30" t="s">
        <v>14</v>
      </c>
      <c r="C12" s="31"/>
      <c r="D12" s="31"/>
      <c r="E12" s="31"/>
      <c r="F12" s="3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2.25" customHeight="1">
      <c r="A13" s="33">
        <v>1.0</v>
      </c>
      <c r="B13" s="34" t="s">
        <v>15</v>
      </c>
      <c r="C13" s="35">
        <v>0.4583333333333333</v>
      </c>
      <c r="D13" s="35">
        <v>0.5</v>
      </c>
      <c r="E13" s="34">
        <v>1.0</v>
      </c>
      <c r="F13" s="36">
        <f t="shared" ref="F13:F18" si="3">12.5*E13</f>
        <v>12.5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2.25" customHeight="1">
      <c r="A14" s="17">
        <v>2.0</v>
      </c>
      <c r="B14" s="18" t="s">
        <v>16</v>
      </c>
      <c r="C14" s="37">
        <v>0.625</v>
      </c>
      <c r="D14" s="37">
        <v>0.71875</v>
      </c>
      <c r="E14" s="21">
        <v>2.25</v>
      </c>
      <c r="F14" s="22">
        <f t="shared" si="3"/>
        <v>28.125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8"/>
      <c r="B15" s="39"/>
      <c r="C15" s="24"/>
      <c r="D15" s="24"/>
      <c r="E15" s="24"/>
      <c r="F15" s="22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8"/>
      <c r="B16" s="39"/>
      <c r="C16" s="24"/>
      <c r="D16" s="24"/>
      <c r="E16" s="24"/>
      <c r="F16" s="22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0"/>
      <c r="B17" s="39"/>
      <c r="C17" s="24"/>
      <c r="D17" s="41"/>
      <c r="E17" s="24"/>
      <c r="F17" s="22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0"/>
      <c r="B18" s="39"/>
      <c r="C18" s="24"/>
      <c r="D18" s="41"/>
      <c r="E18" s="24"/>
      <c r="F18" s="22">
        <f t="shared" si="3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8" t="s">
        <v>12</v>
      </c>
      <c r="B19" s="27"/>
      <c r="C19" s="24"/>
      <c r="D19" s="24"/>
      <c r="E19" s="42">
        <f>SUM(E13:E18)</f>
        <v>3.25</v>
      </c>
      <c r="F19" s="22">
        <f>SUM(F14:F18)</f>
        <v>28.125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3" t="s">
        <v>17</v>
      </c>
      <c r="B20" s="30" t="s">
        <v>18</v>
      </c>
      <c r="C20" s="31"/>
      <c r="D20" s="31"/>
      <c r="E20" s="31"/>
      <c r="F20" s="3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7">
        <v>1.0</v>
      </c>
      <c r="B21" s="44" t="s">
        <v>19</v>
      </c>
      <c r="C21" s="35">
        <v>0.4583333333333333</v>
      </c>
      <c r="D21" s="19">
        <v>0.5</v>
      </c>
      <c r="E21" s="21">
        <v>1.0</v>
      </c>
      <c r="F21" s="22">
        <f t="shared" ref="F21:F25" si="4">12.5*E21</f>
        <v>12.5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7">
        <v>2.0</v>
      </c>
      <c r="B22" s="45" t="s">
        <v>20</v>
      </c>
      <c r="C22" s="46">
        <v>0.8333333333333334</v>
      </c>
      <c r="D22" s="47">
        <v>0.9166666666666666</v>
      </c>
      <c r="E22" s="21">
        <v>2.0</v>
      </c>
      <c r="F22" s="22">
        <f t="shared" si="4"/>
        <v>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8"/>
      <c r="B23" s="27"/>
      <c r="C23" s="48"/>
      <c r="D23" s="24"/>
      <c r="E23" s="24"/>
      <c r="F23" s="22">
        <f t="shared" si="4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8"/>
      <c r="B24" s="27"/>
      <c r="C24" s="48"/>
      <c r="D24" s="24"/>
      <c r="E24" s="24"/>
      <c r="F24" s="22">
        <f t="shared" si="4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8"/>
      <c r="B25" s="39"/>
      <c r="C25" s="25"/>
      <c r="D25" s="24"/>
      <c r="E25" s="24"/>
      <c r="F25" s="22">
        <f t="shared" si="4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8" t="s">
        <v>12</v>
      </c>
      <c r="B26" s="39"/>
      <c r="C26" s="25"/>
      <c r="D26" s="41"/>
      <c r="E26" s="24">
        <f t="shared" ref="E26:F26" si="5">SUM(E21:E25)</f>
        <v>3</v>
      </c>
      <c r="F26" s="22">
        <f t="shared" si="5"/>
        <v>37.5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3" t="s">
        <v>21</v>
      </c>
      <c r="B27" s="30" t="s">
        <v>22</v>
      </c>
      <c r="C27" s="31"/>
      <c r="D27" s="31"/>
      <c r="E27" s="31"/>
      <c r="F27" s="3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7">
        <v>1.0</v>
      </c>
      <c r="B28" s="45" t="s">
        <v>23</v>
      </c>
      <c r="C28" s="19">
        <v>0.625</v>
      </c>
      <c r="D28" s="19">
        <v>0.7083333333333334</v>
      </c>
      <c r="E28" s="21">
        <v>2.0</v>
      </c>
      <c r="F28" s="22">
        <f t="shared" ref="F28:F32" si="6">12.5*E28</f>
        <v>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8"/>
      <c r="B29" s="49"/>
      <c r="C29" s="50"/>
      <c r="D29" s="19"/>
      <c r="E29" s="21"/>
      <c r="F29" s="22">
        <f t="shared" si="6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8"/>
      <c r="B30" s="51"/>
      <c r="C30" s="52"/>
      <c r="D30" s="53"/>
      <c r="E30" s="24"/>
      <c r="F30" s="22">
        <f t="shared" si="6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8"/>
      <c r="B31" s="27"/>
      <c r="C31" s="48"/>
      <c r="D31" s="24"/>
      <c r="E31" s="24"/>
      <c r="F31" s="22">
        <f t="shared" si="6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8"/>
      <c r="B32" s="27"/>
      <c r="C32" s="48"/>
      <c r="D32" s="24"/>
      <c r="E32" s="24"/>
      <c r="F32" s="22">
        <f t="shared" si="6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8" t="s">
        <v>12</v>
      </c>
      <c r="B33" s="27"/>
      <c r="C33" s="48"/>
      <c r="D33" s="24"/>
      <c r="E33" s="24">
        <f t="shared" ref="E33:F33" si="7">SUM(E28:E32)</f>
        <v>2</v>
      </c>
      <c r="F33" s="22">
        <f t="shared" si="7"/>
        <v>25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3" t="s">
        <v>24</v>
      </c>
      <c r="B34" s="30" t="s">
        <v>25</v>
      </c>
      <c r="C34" s="31"/>
      <c r="D34" s="31"/>
      <c r="E34" s="31"/>
      <c r="F34" s="3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7">
        <v>1.0</v>
      </c>
      <c r="B35" s="34" t="s">
        <v>26</v>
      </c>
      <c r="C35" s="54" t="s">
        <v>27</v>
      </c>
      <c r="D35" s="54" t="s">
        <v>28</v>
      </c>
      <c r="E35" s="54">
        <v>5.5</v>
      </c>
      <c r="F35" s="55">
        <f t="shared" ref="F35:F39" si="8">12.5*E35</f>
        <v>68.75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8"/>
      <c r="B36" s="48"/>
      <c r="C36" s="48"/>
      <c r="D36" s="24"/>
      <c r="E36" s="24"/>
      <c r="F36" s="55">
        <f t="shared" si="8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8"/>
      <c r="B37" s="52"/>
      <c r="C37" s="52"/>
      <c r="D37" s="53"/>
      <c r="E37" s="24"/>
      <c r="F37" s="55">
        <f t="shared" si="8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8"/>
      <c r="B38" s="48"/>
      <c r="C38" s="48"/>
      <c r="D38" s="24"/>
      <c r="E38" s="24"/>
      <c r="F38" s="55">
        <f t="shared" si="8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38"/>
      <c r="B39" s="25"/>
      <c r="C39" s="25"/>
      <c r="D39" s="41"/>
      <c r="E39" s="24"/>
      <c r="F39" s="55">
        <f t="shared" si="8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6" t="s">
        <v>12</v>
      </c>
      <c r="B40" s="25"/>
      <c r="C40" s="25"/>
      <c r="D40" s="25"/>
      <c r="E40" s="25">
        <f t="shared" ref="E40:F40" si="9">SUM(E35:E39)</f>
        <v>5.5</v>
      </c>
      <c r="F40" s="36">
        <f t="shared" si="9"/>
        <v>68.75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7" t="s">
        <v>29</v>
      </c>
      <c r="B41" s="30" t="s">
        <v>30</v>
      </c>
      <c r="C41" s="31"/>
      <c r="D41" s="31"/>
      <c r="E41" s="31"/>
      <c r="F41" s="3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8"/>
      <c r="B42" s="34"/>
      <c r="C42" s="58"/>
      <c r="D42" s="59"/>
      <c r="E42" s="60"/>
      <c r="F42" s="61">
        <f t="shared" ref="F42:F46" si="10">12.5*E42</f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8"/>
      <c r="B43" s="25"/>
      <c r="C43" s="25"/>
      <c r="D43" s="41"/>
      <c r="E43" s="24"/>
      <c r="F43" s="22">
        <f t="shared" si="10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8"/>
      <c r="B44" s="25"/>
      <c r="C44" s="25"/>
      <c r="D44" s="41"/>
      <c r="E44" s="24"/>
      <c r="F44" s="22">
        <f t="shared" si="10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8"/>
      <c r="B45" s="25"/>
      <c r="C45" s="25"/>
      <c r="D45" s="41"/>
      <c r="E45" s="24"/>
      <c r="F45" s="22">
        <f t="shared" si="10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8"/>
      <c r="B46" s="25"/>
      <c r="C46" s="25"/>
      <c r="D46" s="41"/>
      <c r="E46" s="24"/>
      <c r="F46" s="22">
        <f t="shared" si="10"/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8" t="s">
        <v>12</v>
      </c>
      <c r="B47" s="25"/>
      <c r="C47" s="25"/>
      <c r="D47" s="41"/>
      <c r="E47" s="24">
        <f t="shared" ref="E47:F47" si="11">SUM(E42:E46)</f>
        <v>0</v>
      </c>
      <c r="F47" s="22">
        <f t="shared" si="11"/>
        <v>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62" t="s">
        <v>31</v>
      </c>
      <c r="B48" s="30" t="s">
        <v>32</v>
      </c>
      <c r="C48" s="31"/>
      <c r="D48" s="31"/>
      <c r="E48" s="31"/>
      <c r="F48" s="3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0"/>
      <c r="B49" s="34"/>
      <c r="C49" s="35"/>
      <c r="D49" s="37"/>
      <c r="E49" s="21"/>
      <c r="F49" s="22">
        <f t="shared" ref="F49:F53" si="12">12.5*E49</f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0"/>
      <c r="B50" s="25"/>
      <c r="C50" s="25"/>
      <c r="D50" s="41"/>
      <c r="E50" s="24"/>
      <c r="F50" s="22">
        <f t="shared" si="12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0"/>
      <c r="B51" s="25"/>
      <c r="C51" s="25"/>
      <c r="D51" s="41"/>
      <c r="E51" s="24"/>
      <c r="F51" s="22">
        <f t="shared" si="12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0"/>
      <c r="B52" s="25"/>
      <c r="C52" s="25"/>
      <c r="D52" s="41"/>
      <c r="E52" s="24"/>
      <c r="F52" s="22">
        <f t="shared" si="12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0"/>
      <c r="B53" s="25"/>
      <c r="C53" s="25"/>
      <c r="D53" s="41"/>
      <c r="E53" s="24"/>
      <c r="F53" s="22">
        <f t="shared" si="12"/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28" t="s">
        <v>12</v>
      </c>
      <c r="B54" s="25"/>
      <c r="C54" s="25"/>
      <c r="D54" s="41"/>
      <c r="E54" s="24">
        <f t="shared" ref="E54:F54" si="13">SUM(E49:E53)</f>
        <v>0</v>
      </c>
      <c r="F54" s="22">
        <f t="shared" si="13"/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63" t="s">
        <v>33</v>
      </c>
      <c r="F55" s="64">
        <f>SUM(E19,E26,E33,E40,E47,E54)</f>
        <v>13.75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65" t="s">
        <v>34</v>
      </c>
      <c r="F56" s="66">
        <f>SUM(F11,F19,F26,F33,F40,F47,F54)</f>
        <v>171.875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67" t="s">
        <v>35</v>
      </c>
      <c r="F57" s="68">
        <f>12.5*F55</f>
        <v>171.875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4">
    <mergeCell ref="B34:F34"/>
    <mergeCell ref="B27:F27"/>
    <mergeCell ref="B48:F48"/>
    <mergeCell ref="B41:F41"/>
    <mergeCell ref="B3:B4"/>
    <mergeCell ref="C3:C4"/>
    <mergeCell ref="E3:E4"/>
    <mergeCell ref="F3:F4"/>
    <mergeCell ref="A1:F1"/>
    <mergeCell ref="A2:F2"/>
    <mergeCell ref="D3:D4"/>
    <mergeCell ref="B5:F5"/>
    <mergeCell ref="B20:F20"/>
    <mergeCell ref="B12:F12"/>
  </mergeCells>
  <printOptions/>
  <pageMargins bottom="0.75" footer="0.0" header="0.0" left="0.7" right="0.7" top="0.75"/>
  <pageSetup orientation="landscape"/>
  <drawing r:id="rId1"/>
</worksheet>
</file>