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of your timesheets to follow this format for the header.
	-Miranda Lowther</t>
      </text>
    </comment>
  </commentList>
</comments>
</file>

<file path=xl/sharedStrings.xml><?xml version="1.0" encoding="utf-8"?>
<sst xmlns="http://schemas.openxmlformats.org/spreadsheetml/2006/main" count="51" uniqueCount="22">
  <si>
    <t>Time Sheet For Kevin Sum of SWEng Group Three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</si>
  <si>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</si>
  <si>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</si>
  <si>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</si>
  <si>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</si>
  <si>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</si>
  <si>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</si>
  <si>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</si>
  <si>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</si>
  <si>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</si>
  <si>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</si>
  <si>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</si>
  <si>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</si>
  <si>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Wednesday</t>
  </si>
  <si>
    <t>Thursday</t>
  </si>
  <si>
    <t>Group Meeting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</si>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</sst>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[$£-809]#,##0.00"/>
    <numFmt numFmtId="167" formatCode="hh:mm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wrapText="1"/>
    </xf>
    <xf borderId="3" fillId="0" fontId="1" numFmtId="167" xfId="0" applyAlignment="1" applyBorder="1" applyFont="1" applyNumberForma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bottom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wrapText="1"/>
    </xf>
    <xf borderId="23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shrinkToFit="0" vertical="bottom" wrapText="1"/>
    </xf>
    <xf borderId="3" fillId="2" fontId="1" numFmtId="4" xfId="0" applyAlignment="1" applyBorder="1" applyFont="1" applyNumberFormat="1">
      <alignment horizontal="center" shrinkToFit="0" vertical="bottom" wrapText="1"/>
    </xf>
    <xf borderId="20" fillId="2" fontId="1" numFmtId="0" xfId="0" applyAlignment="1" applyBorder="1" applyFont="1">
      <alignment shrinkToFit="0" vertical="bottom" wrapText="1"/>
    </xf>
    <xf borderId="17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43115.0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15/01/2018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10</v>
      </c>
      <c r="B6" s="21" t="s">
        <v>10</v>
      </c>
      <c r="C6" s="22" t="s">
        <v>10</v>
      </c>
      <c r="D6" s="22" t="s">
        <v>10</v>
      </c>
      <c r="E6" s="23">
        <v>0.0</v>
      </c>
      <c r="F6" s="24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 t="s">
        <v>11</v>
      </c>
      <c r="B7" s="26"/>
      <c r="C7" s="27"/>
      <c r="D7" s="28"/>
      <c r="E7" s="27">
        <f t="shared" ref="E7:F7" si="1">SUM(E6)</f>
        <v>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9" t="s">
        <v>12</v>
      </c>
      <c r="B8" s="17" t="str">
        <f>"Date: "&amp;TEXT($D$2+1,"dd/mm/yyyy")</f>
        <v>Date: 16/01/2018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 t="s">
        <v>10</v>
      </c>
      <c r="B9" s="21" t="s">
        <v>10</v>
      </c>
      <c r="C9" s="22" t="s">
        <v>10</v>
      </c>
      <c r="D9" s="22" t="s">
        <v>10</v>
      </c>
      <c r="E9" s="23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5" t="s">
        <v>11</v>
      </c>
      <c r="B10" s="26"/>
      <c r="C10" s="27"/>
      <c r="D10" s="27"/>
      <c r="E10" s="27">
        <f t="shared" ref="E10:F10" si="2">SUM(E9)</f>
        <v>0</v>
      </c>
      <c r="F10" s="27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13</v>
      </c>
      <c r="B11" s="17" t="str">
        <f>"Date: "&amp;TEXT($D$2+2,"dd/mm/yyyy")</f>
        <v>Date: 17/01/2018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0" t="s">
        <v>10</v>
      </c>
      <c r="B12" s="31" t="s">
        <v>10</v>
      </c>
      <c r="C12" s="32" t="s">
        <v>10</v>
      </c>
      <c r="D12" s="23" t="s">
        <v>10</v>
      </c>
      <c r="E12" s="2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5" t="s">
        <v>11</v>
      </c>
      <c r="B13" s="33"/>
      <c r="C13" s="28"/>
      <c r="D13" s="34"/>
      <c r="E13" s="27">
        <f t="shared" ref="E13:F13" si="3">SUM(E12)</f>
        <v>0</v>
      </c>
      <c r="F13" s="27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0" t="s">
        <v>14</v>
      </c>
      <c r="B14" s="17" t="str">
        <f>"Date: "&amp;TEXT($D$2+3,"dd/mm/yyyy")</f>
        <v>Date: 18/01/2018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>
        <v>1.0</v>
      </c>
      <c r="B15" s="35" t="s">
        <v>15</v>
      </c>
      <c r="C15" s="36">
        <v>0.625</v>
      </c>
      <c r="D15" s="36">
        <v>0.75</v>
      </c>
      <c r="E15" s="37">
        <v>3.0</v>
      </c>
      <c r="F15" s="24">
        <f>12.5*E15</f>
        <v>37.5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5" t="s">
        <v>11</v>
      </c>
      <c r="B16" s="26"/>
      <c r="C16" s="38"/>
      <c r="D16" s="27"/>
      <c r="E16" s="27">
        <f t="shared" ref="E16:F16" si="4">SUM(E15)</f>
        <v>3</v>
      </c>
      <c r="F16" s="24">
        <f t="shared" si="4"/>
        <v>37.5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0" t="s">
        <v>16</v>
      </c>
      <c r="B17" s="17" t="str">
        <f>"Date: "&amp;TEXT($D$2+4,"dd/mm/yyyy")</f>
        <v>Date: 19/01/2018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0" t="s">
        <v>10</v>
      </c>
      <c r="B18" s="32" t="s">
        <v>10</v>
      </c>
      <c r="C18" s="39" t="s">
        <v>10</v>
      </c>
      <c r="D18" s="39" t="s">
        <v>10</v>
      </c>
      <c r="E18" s="39">
        <v>0.0</v>
      </c>
      <c r="F18" s="40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11</v>
      </c>
      <c r="B19" s="28"/>
      <c r="C19" s="28"/>
      <c r="D19" s="28"/>
      <c r="E19" s="28">
        <f t="shared" ref="E19:F19" si="5">SUM(E18)</f>
        <v>0</v>
      </c>
      <c r="F19" s="42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3" t="s">
        <v>17</v>
      </c>
      <c r="B20" s="17" t="str">
        <f>"Date: "&amp;TEXT($D$2+5,"dd/mm/yyyy")</f>
        <v>Date: 20/01/2018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0" t="s">
        <v>10</v>
      </c>
      <c r="B21" s="32" t="s">
        <v>10</v>
      </c>
      <c r="C21" s="32" t="s">
        <v>10</v>
      </c>
      <c r="D21" s="39" t="s">
        <v>10</v>
      </c>
      <c r="E21" s="23">
        <v>0.0</v>
      </c>
      <c r="F21" s="24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5" t="s">
        <v>11</v>
      </c>
      <c r="B22" s="28"/>
      <c r="C22" s="28"/>
      <c r="D22" s="34"/>
      <c r="E22" s="27">
        <f t="shared" ref="E22:F22" si="6">SUM(E21)</f>
        <v>0</v>
      </c>
      <c r="F22" s="24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4" t="s">
        <v>18</v>
      </c>
      <c r="B23" s="17" t="str">
        <f>"Date: "&amp;TEXT($D$2+6,"dd/mm/yyyy")</f>
        <v>Date: 21/01/2018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5" t="s">
        <v>10</v>
      </c>
      <c r="B24" s="46" t="s">
        <v>10</v>
      </c>
      <c r="C24" s="47" t="s">
        <v>10</v>
      </c>
      <c r="D24" s="47" t="s">
        <v>10</v>
      </c>
      <c r="E24" s="23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5" t="s">
        <v>11</v>
      </c>
      <c r="B25" s="28"/>
      <c r="C25" s="28"/>
      <c r="D25" s="34"/>
      <c r="E25" s="27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8" t="s">
        <v>19</v>
      </c>
      <c r="F26" s="49">
        <f>SUM(E7,E10,E13,E16,E19,E22,E25)</f>
        <v>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0" t="s">
        <v>20</v>
      </c>
      <c r="F27" s="51">
        <f>SUM(F7,F10,F13,F16,F19,F22,F25)</f>
        <v>37.5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2" t="s">
        <v>21</v>
      </c>
      <c r="F28" s="53">
        <f>12.5*F26</f>
        <v>37.5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5">
    <mergeCell ref="D3:D4"/>
    <mergeCell ref="B5:F5"/>
    <mergeCell ref="B8:F8"/>
    <mergeCell ref="B17:F17"/>
    <mergeCell ref="B20:F20"/>
    <mergeCell ref="B23:F23"/>
    <mergeCell ref="B14:F14"/>
    <mergeCell ref="B11:F11"/>
    <mergeCell ref="F3:F4"/>
    <mergeCell ref="B3:B4"/>
    <mergeCell ref="C3:C4"/>
    <mergeCell ref="E3:E4"/>
    <mergeCell ref="A1:F1"/>
    <mergeCell ref="A2:C2"/>
    <mergeCell ref="D2:F2"/>
  </mergeCells>
  <printOptions/>
  <pageMargins bottom="0.75" footer="0.0" header="0.0" left="0.7" right="0.7" top="0.75"/>
  <pageSetup orientation="landscape"/>
  <drawing r:id="rId2"/>
  <legacyDrawing r:id="rId3"/>
</worksheet>
</file>