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<sst xmlns="http://schemas.openxmlformats.org/spreadsheetml/2006/main" count="46" uniqueCount="33">
  <si>
    <t>Time Sheet For Miranda Lowther of SG3 Enterprise.</t>
  </si>
  <si>
    <t>Week Starting: 15/1/2018</t>
  </si>
  <si>
    <t>Day</t>
  </si>
  <si>
    <t>Description of Work Done (as well as role completed eg: programmer)</t>
  </si>
  <si>
    <t>Start Time</t>
  </si>
  <si>
    <t>End Time</t>
  </si>
  <si>
    <t>Total Time in Hours                                 (Rounded to nearest 15 minutes)</t>
  </si>
  <si>
    <t>Total Wages in £ (To be calculated by Finance Manager)</t>
  </si>
  <si>
    <t>Section/Task</t>
  </si>
  <si>
    <t>Monday</t>
  </si>
  <si>
    <t>Date: 15/1/2018</t>
  </si>
  <si>
    <t>Finance Manager: I conducted research into my expected role as Finance Manager (I am the only member of our group studying Accounting and Finance, and so it has been assumed that this will be my role), including reading the project description and finance briefing notes.</t>
  </si>
  <si>
    <t>Total</t>
  </si>
  <si>
    <t>Tuesday</t>
  </si>
  <si>
    <t>Date: 16/1/2018</t>
  </si>
  <si>
    <t>Wednesday</t>
  </si>
  <si>
    <t>Date: 17/1/2018</t>
  </si>
  <si>
    <t>Funeral, no work was done and was unable to attend meeting.</t>
  </si>
  <si>
    <t>Thursday</t>
  </si>
  <si>
    <t>Date: 18/1/2018</t>
  </si>
  <si>
    <t>Finance Manager: Group meeting (Finance Manager had to leave meeting one hour early due to Accounting and Finance lecture).</t>
  </si>
  <si>
    <t>Finance Manager: As Finance Manager I began research into possible forms of income for our app, since this would have an impact on the product we eventually choose and the design specification.</t>
  </si>
  <si>
    <t>Friday</t>
  </si>
  <si>
    <t>Date: 19/1/2018</t>
  </si>
  <si>
    <t>Finance Manager: began conducting research into adsense revenue as a form of income that might be the least off-putting to users (particularly if they are using our product on devices such as tablets where ad-blockers are less likely to be used), including the different forms in which adverts may be presented and which provide the best user engagement (and therefore would be the best financially to use).</t>
  </si>
  <si>
    <t>Saturday</t>
  </si>
  <si>
    <t>Date: 20/1/2018</t>
  </si>
  <si>
    <t>-</t>
  </si>
  <si>
    <t>Sunday</t>
  </si>
  <si>
    <t>Date: 21/1/2018</t>
  </si>
  <si>
    <t>Week Total Hours</t>
  </si>
  <si>
    <t>Week Total Wages</t>
  </si>
  <si>
    <t>Check to make sure wages are correct: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</si>
</sst>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hh:mm"/>
    <numFmt numFmtId="165" formatCode="[$£-809]#,##0.00"/>
  </numFmts>
  <fonts count="5">
    <font>
      <sz val="11.0"/>
      <color rgb="FF000000"/>
      <name val="Calibri"/>
    </font>
    <font>
      <sz val="11.0"/>
      <color rgb="FF000000"/>
      <name val="Arial"/>
    </font>
    <font/>
    <font>
      <sz val="11.0"/>
      <name val="Calibri"/>
    </font>
    <font>
      <sz val="11.0"/>
      <name val="Arial"/>
    </font>
  </fonts>
  <fills count="4">
    <fill>
      <patternFill patternType="none"/>
    </fill>
    <fill>
      <patternFill patternType="lightGray"/>
    </fill>
    <fill>
      <patternFill patternType="solid">
        <fgColor rgb="FFBFBFBF"/>
        <bgColor rgb="FFBFBFBF"/>
      </patternFill>
    </fill>
    <fill>
      <patternFill patternType="solid">
        <fgColor rgb="FFF2F2F2"/>
        <bgColor rgb="FFF2F2F2"/>
      </patternFill>
    </fill>
  </fills>
  <borders count="20">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bottom style="thin">
        <color rgb="FF000000"/>
      </bottom>
    </border>
    <border>
      <right style="medium">
        <color rgb="FF000000"/>
      </right>
      <bottom style="thin">
        <color rgb="FF000000"/>
      </bottom>
    </border>
    <border>
      <bottom style="thin">
        <color rgb="FF000000"/>
      </bottom>
    </border>
    <border>
      <left style="medium">
        <color rgb="FF000000"/>
      </left>
      <right style="medium">
        <color rgb="FF000000"/>
      </right>
      <bottom style="thin">
        <color rgb="FF000000"/>
      </bottom>
    </border>
    <border>
      <right style="thin">
        <color rgb="FF000000"/>
      </right>
    </border>
    <border>
      <right style="medium">
        <color rgb="FF000000"/>
      </right>
    </border>
    <border>
      <right style="thin">
        <color rgb="FF000000"/>
      </right>
      <bottom style="medium">
        <color rgb="FF000000"/>
      </bottom>
    </border>
    <border>
      <right style="medium">
        <color rgb="FF000000"/>
      </right>
      <bottom style="medium">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medium">
        <color rgb="FF000000"/>
      </left>
      <right style="medium">
        <color rgb="FF000000"/>
      </right>
      <bottom/>
    </border>
    <border>
      <left style="medium">
        <color rgb="FF000000"/>
      </left>
      <right style="thin">
        <color rgb="FF000000"/>
      </right>
      <bottom style="thin">
        <color rgb="FF000000"/>
      </bottom>
    </border>
    <border>
      <left style="thin">
        <color rgb="FF000000"/>
      </left>
      <right style="thin">
        <color rgb="FF000000"/>
      </right>
    </border>
    <border>
      <top style="thin">
        <color rgb="FF000000"/>
      </top>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1" fillId="0" fontId="1" numFmtId="0" xfId="0" applyAlignment="1" applyBorder="1" applyFont="1">
      <alignment horizontal="center" readingOrder="0" vertical="bottom"/>
    </xf>
    <xf borderId="2" fillId="0" fontId="2" numFmtId="0" xfId="0" applyBorder="1" applyFont="1"/>
    <xf borderId="3" fillId="0" fontId="2" numFmtId="0" xfId="0" applyBorder="1" applyFont="1"/>
    <xf borderId="0" fillId="0" fontId="1" numFmtId="0" xfId="0" applyFont="1"/>
    <xf borderId="4" fillId="0" fontId="1" numFmtId="0" xfId="0" applyAlignment="1" applyBorder="1" applyFont="1">
      <alignment horizontal="center" readingOrder="0" vertical="bottom"/>
    </xf>
    <xf borderId="5" fillId="0" fontId="2" numFmtId="0" xfId="0" applyBorder="1" applyFont="1"/>
    <xf borderId="6" fillId="0" fontId="3" numFmtId="0" xfId="0" applyAlignment="1" applyBorder="1" applyFont="1">
      <alignment vertical="bottom"/>
    </xf>
    <xf borderId="5" fillId="0" fontId="3" numFmtId="0" xfId="0" applyAlignment="1" applyBorder="1" applyFont="1">
      <alignment vertical="bottom"/>
    </xf>
    <xf borderId="7" fillId="2" fontId="1" numFmtId="0" xfId="0" applyAlignment="1" applyBorder="1" applyFill="1" applyFont="1">
      <alignment vertical="bottom"/>
    </xf>
    <xf borderId="8" fillId="3" fontId="1" numFmtId="0" xfId="0" applyAlignment="1" applyBorder="1" applyFill="1" applyFont="1">
      <alignment horizontal="center" shrinkToFit="0" wrapText="1"/>
    </xf>
    <xf borderId="8" fillId="3" fontId="1" numFmtId="0" xfId="0" applyAlignment="1" applyBorder="1" applyFont="1">
      <alignment horizontal="center"/>
    </xf>
    <xf borderId="9" fillId="3" fontId="1" numFmtId="0" xfId="0" applyAlignment="1" applyBorder="1" applyFont="1">
      <alignment horizontal="center" shrinkToFit="0" wrapText="1"/>
    </xf>
    <xf borderId="7" fillId="3" fontId="1" numFmtId="0" xfId="0" applyAlignment="1" applyBorder="1" applyFont="1">
      <alignment vertical="bottom"/>
    </xf>
    <xf borderId="10" fillId="0" fontId="2" numFmtId="0" xfId="0" applyBorder="1" applyFont="1"/>
    <xf borderId="11" fillId="0" fontId="2" numFmtId="0" xfId="0" applyBorder="1" applyFont="1"/>
    <xf borderId="7" fillId="2" fontId="1" numFmtId="20" xfId="0" applyAlignment="1" applyBorder="1" applyFont="1" applyNumberFormat="1">
      <alignment vertical="bottom"/>
    </xf>
    <xf borderId="6" fillId="2" fontId="1" numFmtId="0" xfId="0" applyAlignment="1" applyBorder="1" applyFont="1">
      <alignment horizontal="center" readingOrder="0" vertical="bottom"/>
    </xf>
    <xf borderId="6" fillId="0" fontId="2" numFmtId="0" xfId="0" applyBorder="1" applyFont="1"/>
    <xf borderId="7" fillId="3" fontId="1" numFmtId="0" xfId="0" applyAlignment="1" applyBorder="1" applyFont="1">
      <alignment horizontal="center" readingOrder="0" vertical="center"/>
    </xf>
    <xf borderId="12" fillId="0" fontId="1" numFmtId="0" xfId="0" applyAlignment="1" applyBorder="1" applyFont="1">
      <alignment horizontal="center" readingOrder="0" shrinkToFit="0" vertical="center" wrapText="1"/>
    </xf>
    <xf borderId="12" fillId="0" fontId="1" numFmtId="164" xfId="0" applyAlignment="1" applyBorder="1" applyFont="1" applyNumberFormat="1">
      <alignment horizontal="center" readingOrder="0" vertical="center"/>
    </xf>
    <xf borderId="12" fillId="0" fontId="1" numFmtId="0" xfId="0" applyAlignment="1" applyBorder="1" applyFont="1">
      <alignment horizontal="center" readingOrder="0" vertical="center"/>
    </xf>
    <xf borderId="5" fillId="0" fontId="1" numFmtId="165" xfId="0" applyAlignment="1" applyBorder="1" applyFont="1" applyNumberFormat="1">
      <alignment horizontal="center" vertical="center"/>
    </xf>
    <xf borderId="7" fillId="3" fontId="1" numFmtId="20" xfId="0" applyAlignment="1" applyBorder="1" applyFont="1" applyNumberFormat="1">
      <alignment vertical="bottom"/>
    </xf>
    <xf borderId="12" fillId="0" fontId="3" numFmtId="0" xfId="0" applyBorder="1" applyFont="1"/>
    <xf borderId="12" fillId="0" fontId="3" numFmtId="0" xfId="0" applyAlignment="1" applyBorder="1" applyFont="1">
      <alignment horizontal="center" vertical="center"/>
    </xf>
    <xf borderId="6" fillId="2" fontId="1" numFmtId="0" xfId="0" applyAlignment="1" applyBorder="1" applyFont="1">
      <alignment horizontal="center" readingOrder="0"/>
    </xf>
    <xf borderId="7" fillId="3" fontId="1" numFmtId="0" xfId="0" applyAlignment="1" applyBorder="1" applyFont="1">
      <alignment horizontal="center" vertical="center"/>
    </xf>
    <xf borderId="12" fillId="0" fontId="1" numFmtId="0" xfId="0" applyAlignment="1" applyBorder="1" applyFont="1">
      <alignment horizontal="center" shrinkToFit="0" vertical="center" wrapText="1"/>
    </xf>
    <xf borderId="12" fillId="0" fontId="1" numFmtId="164" xfId="0" applyAlignment="1" applyBorder="1" applyFont="1" applyNumberFormat="1">
      <alignment horizontal="center" vertical="center"/>
    </xf>
    <xf borderId="12" fillId="0" fontId="1" numFmtId="0" xfId="0" applyAlignment="1" applyBorder="1" applyFont="1">
      <alignment horizontal="center" vertical="center"/>
    </xf>
    <xf borderId="12" fillId="0" fontId="4" numFmtId="0" xfId="0" applyBorder="1" applyFont="1"/>
    <xf borderId="12" fillId="0" fontId="4" numFmtId="0" xfId="0" applyAlignment="1" applyBorder="1" applyFont="1">
      <alignment horizontal="center" vertical="center"/>
    </xf>
    <xf borderId="6" fillId="0" fontId="1" numFmtId="0" xfId="0" applyAlignment="1" applyBorder="1" applyFont="1">
      <alignment horizontal="center" readingOrder="0" shrinkToFit="0" vertical="center" wrapText="1"/>
    </xf>
    <xf borderId="13" fillId="0" fontId="1" numFmtId="164" xfId="0" applyAlignment="1" applyBorder="1" applyFont="1" applyNumberFormat="1">
      <alignment horizontal="center" readingOrder="0" vertical="center"/>
    </xf>
    <xf borderId="13" fillId="0" fontId="1" numFmtId="0" xfId="0" applyAlignment="1" applyBorder="1" applyFont="1">
      <alignment horizontal="center" readingOrder="0" vertical="center"/>
    </xf>
    <xf borderId="0" fillId="0" fontId="1" numFmtId="0" xfId="0" applyAlignment="1" applyFont="1">
      <alignment horizontal="center" vertical="center"/>
    </xf>
    <xf borderId="12" fillId="0" fontId="4" numFmtId="165" xfId="0" applyAlignment="1" applyBorder="1" applyFont="1" applyNumberFormat="1">
      <alignment horizontal="center" vertical="center"/>
    </xf>
    <xf borderId="14" fillId="3" fontId="1" numFmtId="0" xfId="0" applyAlignment="1" applyBorder="1" applyFont="1">
      <alignment vertical="bottom"/>
    </xf>
    <xf borderId="15" fillId="3" fontId="1" numFmtId="0" xfId="0" applyAlignment="1" applyBorder="1" applyFont="1">
      <alignment horizontal="center" readingOrder="0" vertical="center"/>
    </xf>
    <xf borderId="12" fillId="0" fontId="4" numFmtId="0" xfId="0" applyAlignment="1" applyBorder="1" applyFont="1">
      <alignment horizontal="center" readingOrder="0" shrinkToFit="0" vertical="center" wrapText="1"/>
    </xf>
    <xf borderId="15" fillId="3" fontId="1" numFmtId="0" xfId="0" applyAlignment="1" applyBorder="1" applyFont="1">
      <alignment vertical="bottom"/>
    </xf>
    <xf borderId="16" fillId="0" fontId="4" numFmtId="0" xfId="0" applyBorder="1" applyFont="1"/>
    <xf borderId="13" fillId="0" fontId="4" numFmtId="0" xfId="0" applyBorder="1" applyFont="1"/>
    <xf borderId="17" fillId="0" fontId="4" numFmtId="0" xfId="0" applyAlignment="1" applyBorder="1" applyFont="1">
      <alignment vertical="bottom"/>
    </xf>
    <xf borderId="18" fillId="2" fontId="1" numFmtId="0" xfId="0" applyAlignment="1" applyBorder="1" applyFont="1">
      <alignment shrinkToFit="0" vertical="bottom" wrapText="1"/>
    </xf>
    <xf borderId="19" fillId="2" fontId="1" numFmtId="3" xfId="0" applyAlignment="1" applyBorder="1" applyFont="1" applyNumberFormat="1">
      <alignment horizontal="center" shrinkToFit="0" wrapText="1"/>
    </xf>
    <xf borderId="0" fillId="0" fontId="3" numFmtId="0" xfId="0" applyAlignment="1" applyFont="1">
      <alignment vertical="bottom"/>
    </xf>
    <xf borderId="13" fillId="2" fontId="1" numFmtId="0" xfId="0" applyAlignment="1" applyBorder="1" applyFont="1">
      <alignment shrinkToFit="0" vertical="bottom" wrapText="1"/>
    </xf>
    <xf borderId="12" fillId="2" fontId="1" numFmtId="165" xfId="0" applyAlignment="1" applyBorder="1" applyFont="1" applyNumberFormat="1">
      <alignment horizontal="center" shrinkToFit="0" wrapText="1"/>
    </xf>
    <xf borderId="0" fillId="0" fontId="1" numFmtId="0" xfId="0" applyAlignment="1" applyFont="1">
      <alignment shrinkToFit="0" vertical="bottom" wrapText="1"/>
    </xf>
    <xf borderId="0" fillId="0" fontId="1" numFmtId="165" xfId="0" applyAlignment="1" applyFont="1" applyNumberFormat="1">
      <alignment horizontal="righ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3.29"/>
    <col customWidth="1" min="2" max="2" width="68.14"/>
    <col customWidth="1" min="3" max="3" width="10.71"/>
    <col customWidth="1" min="4" max="4" width="10.0"/>
    <col customWidth="1" min="5" max="5" width="40.0"/>
    <col customWidth="1" min="6" max="6" width="37.57"/>
    <col customWidth="1" min="7" max="26" width="8.71"/>
  </cols>
  <sheetData>
    <row r="1" ht="14.25" customHeight="1">
      <c r="A1" s="1" t="s">
        <v>0</v>
      </c>
      <c r="B1" s="2"/>
      <c r="C1" s="2"/>
      <c r="D1" s="2"/>
      <c r="E1" s="2"/>
      <c r="F1" s="3"/>
      <c r="G1" s="4"/>
      <c r="H1" s="4"/>
      <c r="I1" s="4"/>
      <c r="J1" s="4"/>
      <c r="K1" s="4"/>
      <c r="L1" s="4"/>
      <c r="M1" s="4"/>
      <c r="N1" s="4"/>
      <c r="O1" s="4"/>
      <c r="P1" s="4"/>
      <c r="Q1" s="4"/>
      <c r="R1" s="4"/>
      <c r="S1" s="4"/>
      <c r="T1" s="4"/>
      <c r="U1" s="4"/>
      <c r="V1" s="4"/>
      <c r="W1" s="4"/>
      <c r="X1" s="4"/>
      <c r="Y1" s="4"/>
      <c r="Z1" s="4"/>
    </row>
    <row r="2" ht="14.25" customHeight="1">
      <c r="A2" s="5" t="s">
        <v>1</v>
      </c>
      <c r="B2" s="6"/>
      <c r="C2" s="7"/>
      <c r="D2" s="7"/>
      <c r="E2" s="7"/>
      <c r="F2" s="8"/>
      <c r="G2" s="4"/>
      <c r="H2" s="4"/>
      <c r="I2" s="4"/>
      <c r="J2" s="4"/>
      <c r="K2" s="4"/>
      <c r="L2" s="4"/>
      <c r="M2" s="4"/>
      <c r="N2" s="4"/>
      <c r="O2" s="4"/>
      <c r="P2" s="4"/>
      <c r="Q2" s="4"/>
      <c r="R2" s="4"/>
      <c r="S2" s="4"/>
      <c r="T2" s="4"/>
      <c r="U2" s="4"/>
      <c r="V2" s="4"/>
      <c r="W2" s="4"/>
      <c r="X2" s="4"/>
      <c r="Y2" s="4"/>
      <c r="Z2" s="4"/>
    </row>
    <row r="3" ht="14.25" customHeight="1">
      <c r="A3" s="9" t="s">
        <v>2</v>
      </c>
      <c r="B3" s="10" t="s">
        <v>3</v>
      </c>
      <c r="C3" s="11" t="s">
        <v>4</v>
      </c>
      <c r="D3" s="11" t="s">
        <v>5</v>
      </c>
      <c r="E3" s="10" t="s">
        <v>6</v>
      </c>
      <c r="F3" s="12" t="s">
        <v>7</v>
      </c>
      <c r="G3" s="4"/>
      <c r="H3" s="4"/>
      <c r="I3" s="4"/>
      <c r="J3" s="4"/>
      <c r="K3" s="4"/>
      <c r="L3" s="4"/>
      <c r="M3" s="4"/>
      <c r="N3" s="4"/>
      <c r="O3" s="4"/>
      <c r="P3" s="4"/>
      <c r="Q3" s="4"/>
      <c r="R3" s="4"/>
      <c r="S3" s="4"/>
      <c r="T3" s="4"/>
      <c r="U3" s="4"/>
      <c r="V3" s="4"/>
      <c r="W3" s="4"/>
      <c r="X3" s="4"/>
      <c r="Y3" s="4"/>
      <c r="Z3" s="4"/>
    </row>
    <row r="4" ht="14.25" customHeight="1">
      <c r="A4" s="13" t="s">
        <v>8</v>
      </c>
      <c r="B4" s="14"/>
      <c r="C4" s="14"/>
      <c r="D4" s="14"/>
      <c r="E4" s="14"/>
      <c r="F4" s="15"/>
      <c r="G4" s="4"/>
      <c r="H4" s="4"/>
      <c r="I4" s="4"/>
      <c r="J4" s="4"/>
      <c r="K4" s="4"/>
      <c r="L4" s="4"/>
      <c r="M4" s="4"/>
      <c r="N4" s="4"/>
      <c r="O4" s="4"/>
      <c r="P4" s="4"/>
      <c r="Q4" s="4"/>
      <c r="R4" s="4"/>
      <c r="S4" s="4"/>
      <c r="T4" s="4"/>
      <c r="U4" s="4"/>
      <c r="V4" s="4"/>
      <c r="W4" s="4"/>
      <c r="X4" s="4"/>
      <c r="Y4" s="4"/>
      <c r="Z4" s="4"/>
    </row>
    <row r="5" ht="14.25" customHeight="1">
      <c r="A5" s="16" t="s">
        <v>9</v>
      </c>
      <c r="B5" s="17" t="s">
        <v>10</v>
      </c>
      <c r="C5" s="18"/>
      <c r="D5" s="18"/>
      <c r="E5" s="18"/>
      <c r="F5" s="6"/>
      <c r="G5" s="4"/>
      <c r="H5" s="4"/>
      <c r="I5" s="4"/>
      <c r="J5" s="4"/>
      <c r="K5" s="4"/>
      <c r="L5" s="4"/>
      <c r="M5" s="4"/>
      <c r="N5" s="4"/>
      <c r="O5" s="4"/>
      <c r="P5" s="4"/>
      <c r="Q5" s="4"/>
      <c r="R5" s="4"/>
      <c r="S5" s="4"/>
      <c r="T5" s="4"/>
      <c r="U5" s="4"/>
      <c r="V5" s="4"/>
      <c r="W5" s="4"/>
      <c r="X5" s="4"/>
      <c r="Y5" s="4"/>
      <c r="Z5" s="4"/>
    </row>
    <row r="6" ht="14.25" customHeight="1">
      <c r="A6" s="19">
        <v>1.0</v>
      </c>
      <c r="B6" s="20" t="s">
        <v>11</v>
      </c>
      <c r="C6" s="21">
        <v>0.7916666666666666</v>
      </c>
      <c r="D6" s="21">
        <v>0.8333333333333334</v>
      </c>
      <c r="E6" s="22">
        <v>1.0</v>
      </c>
      <c r="F6" s="23">
        <f>12.5*E6</f>
        <v>12.5</v>
      </c>
      <c r="G6" s="4"/>
      <c r="H6" s="4"/>
      <c r="I6" s="4"/>
      <c r="J6" s="4"/>
      <c r="K6" s="4"/>
      <c r="L6" s="4"/>
      <c r="M6" s="4"/>
      <c r="N6" s="4"/>
      <c r="O6" s="4"/>
      <c r="P6" s="4"/>
      <c r="Q6" s="4"/>
      <c r="R6" s="4"/>
      <c r="S6" s="4"/>
      <c r="T6" s="4"/>
      <c r="U6" s="4"/>
      <c r="V6" s="4"/>
      <c r="W6" s="4"/>
      <c r="X6" s="4"/>
      <c r="Y6" s="4"/>
      <c r="Z6" s="4"/>
    </row>
    <row r="7" ht="14.25" customHeight="1">
      <c r="A7" s="24" t="s">
        <v>12</v>
      </c>
      <c r="B7" s="25"/>
      <c r="C7" s="25"/>
      <c r="D7" s="25"/>
      <c r="E7" s="26">
        <f t="shared" ref="E7:F7" si="1">SUM(E6)</f>
        <v>1</v>
      </c>
      <c r="F7" s="23">
        <f t="shared" si="1"/>
        <v>12.5</v>
      </c>
      <c r="G7" s="4"/>
      <c r="H7" s="4"/>
      <c r="I7" s="4"/>
      <c r="J7" s="4"/>
      <c r="K7" s="4"/>
      <c r="L7" s="4"/>
      <c r="M7" s="4"/>
      <c r="N7" s="4"/>
      <c r="O7" s="4"/>
      <c r="P7" s="4"/>
      <c r="Q7" s="4"/>
      <c r="R7" s="4"/>
      <c r="S7" s="4"/>
      <c r="T7" s="4"/>
      <c r="U7" s="4"/>
      <c r="V7" s="4"/>
      <c r="W7" s="4"/>
      <c r="X7" s="4"/>
      <c r="Y7" s="4"/>
      <c r="Z7" s="4"/>
    </row>
    <row r="8" ht="14.25" customHeight="1">
      <c r="A8" s="16" t="s">
        <v>13</v>
      </c>
      <c r="B8" s="27" t="s">
        <v>14</v>
      </c>
      <c r="C8" s="18"/>
      <c r="D8" s="18"/>
      <c r="E8" s="18"/>
      <c r="F8" s="6"/>
      <c r="G8" s="4"/>
      <c r="H8" s="4"/>
      <c r="I8" s="4"/>
      <c r="J8" s="4"/>
      <c r="K8" s="4"/>
      <c r="L8" s="4"/>
      <c r="M8" s="4"/>
      <c r="N8" s="4"/>
      <c r="O8" s="4"/>
      <c r="P8" s="4"/>
      <c r="Q8" s="4"/>
      <c r="R8" s="4"/>
      <c r="S8" s="4"/>
      <c r="T8" s="4"/>
      <c r="U8" s="4"/>
      <c r="V8" s="4"/>
      <c r="W8" s="4"/>
      <c r="X8" s="4"/>
      <c r="Y8" s="4"/>
      <c r="Z8" s="4"/>
    </row>
    <row r="9" ht="14.25" customHeight="1">
      <c r="A9" s="28"/>
      <c r="B9" s="29"/>
      <c r="C9" s="30"/>
      <c r="D9" s="30"/>
      <c r="E9" s="31"/>
      <c r="F9" s="23"/>
      <c r="G9" s="4"/>
      <c r="H9" s="4"/>
      <c r="I9" s="4"/>
      <c r="J9" s="4"/>
      <c r="K9" s="4"/>
      <c r="L9" s="4"/>
      <c r="M9" s="4"/>
      <c r="N9" s="4"/>
      <c r="O9" s="4"/>
      <c r="P9" s="4"/>
      <c r="Q9" s="4"/>
      <c r="R9" s="4"/>
      <c r="S9" s="4"/>
      <c r="T9" s="4"/>
      <c r="U9" s="4"/>
      <c r="V9" s="4"/>
      <c r="W9" s="4"/>
      <c r="X9" s="4"/>
      <c r="Y9" s="4"/>
      <c r="Z9" s="4"/>
    </row>
    <row r="10" ht="14.25" customHeight="1">
      <c r="A10" s="13" t="s">
        <v>12</v>
      </c>
      <c r="B10" s="25"/>
      <c r="C10" s="25"/>
      <c r="D10" s="25"/>
      <c r="E10" s="26">
        <f t="shared" ref="E10:F10" si="2">SUM(E9)</f>
        <v>0</v>
      </c>
      <c r="F10" s="23">
        <f t="shared" si="2"/>
        <v>0</v>
      </c>
      <c r="G10" s="4"/>
      <c r="H10" s="4"/>
      <c r="I10" s="4"/>
      <c r="J10" s="4"/>
      <c r="K10" s="4"/>
      <c r="L10" s="4"/>
      <c r="M10" s="4"/>
      <c r="N10" s="4"/>
      <c r="O10" s="4"/>
      <c r="P10" s="4"/>
      <c r="Q10" s="4"/>
      <c r="R10" s="4"/>
      <c r="S10" s="4"/>
      <c r="T10" s="4"/>
      <c r="U10" s="4"/>
      <c r="V10" s="4"/>
      <c r="W10" s="4"/>
      <c r="X10" s="4"/>
      <c r="Y10" s="4"/>
      <c r="Z10" s="4"/>
    </row>
    <row r="11" ht="14.25" customHeight="1">
      <c r="A11" s="9" t="s">
        <v>15</v>
      </c>
      <c r="B11" s="27" t="s">
        <v>16</v>
      </c>
      <c r="C11" s="18"/>
      <c r="D11" s="18"/>
      <c r="E11" s="18"/>
      <c r="F11" s="6"/>
      <c r="G11" s="4"/>
      <c r="H11" s="4"/>
      <c r="I11" s="4"/>
      <c r="J11" s="4"/>
      <c r="K11" s="4"/>
      <c r="L11" s="4"/>
      <c r="M11" s="4"/>
      <c r="N11" s="4"/>
      <c r="O11" s="4"/>
      <c r="P11" s="4"/>
      <c r="Q11" s="4"/>
      <c r="R11" s="4"/>
      <c r="S11" s="4"/>
      <c r="T11" s="4"/>
      <c r="U11" s="4"/>
      <c r="V11" s="4"/>
      <c r="W11" s="4"/>
      <c r="X11" s="4"/>
      <c r="Y11" s="4"/>
      <c r="Z11" s="4"/>
    </row>
    <row r="12" ht="14.25" customHeight="1">
      <c r="A12" s="28"/>
      <c r="B12" s="20" t="s">
        <v>17</v>
      </c>
      <c r="C12" s="30"/>
      <c r="D12" s="30"/>
      <c r="E12" s="31"/>
      <c r="F12" s="23"/>
      <c r="G12" s="4"/>
      <c r="H12" s="4"/>
      <c r="I12" s="4"/>
      <c r="J12" s="4"/>
      <c r="K12" s="4"/>
      <c r="L12" s="4"/>
      <c r="M12" s="4"/>
      <c r="N12" s="4"/>
      <c r="O12" s="4"/>
      <c r="P12" s="4"/>
      <c r="Q12" s="4"/>
      <c r="R12" s="4"/>
      <c r="S12" s="4"/>
      <c r="T12" s="4"/>
      <c r="U12" s="4"/>
      <c r="V12" s="4"/>
      <c r="W12" s="4"/>
      <c r="X12" s="4"/>
      <c r="Y12" s="4"/>
      <c r="Z12" s="4"/>
    </row>
    <row r="13" ht="14.25" customHeight="1">
      <c r="A13" s="13" t="s">
        <v>12</v>
      </c>
      <c r="B13" s="32"/>
      <c r="C13" s="32"/>
      <c r="D13" s="32"/>
      <c r="E13" s="33">
        <f t="shared" ref="E13:F13" si="3">SUM(E12)</f>
        <v>0</v>
      </c>
      <c r="F13" s="23">
        <f t="shared" si="3"/>
        <v>0</v>
      </c>
      <c r="G13" s="4"/>
      <c r="H13" s="4"/>
      <c r="I13" s="4"/>
      <c r="J13" s="4"/>
      <c r="K13" s="4"/>
      <c r="L13" s="4"/>
      <c r="M13" s="4"/>
      <c r="N13" s="4"/>
      <c r="O13" s="4"/>
      <c r="P13" s="4"/>
      <c r="Q13" s="4"/>
      <c r="R13" s="4"/>
      <c r="S13" s="4"/>
      <c r="T13" s="4"/>
      <c r="U13" s="4"/>
      <c r="V13" s="4"/>
      <c r="W13" s="4"/>
      <c r="X13" s="4"/>
      <c r="Y13" s="4"/>
      <c r="Z13" s="4"/>
    </row>
    <row r="14" ht="14.25" customHeight="1">
      <c r="A14" s="9" t="s">
        <v>18</v>
      </c>
      <c r="B14" s="27" t="s">
        <v>19</v>
      </c>
      <c r="C14" s="18"/>
      <c r="D14" s="18"/>
      <c r="E14" s="18"/>
      <c r="F14" s="6"/>
      <c r="G14" s="4"/>
      <c r="H14" s="4"/>
      <c r="I14" s="4"/>
      <c r="J14" s="4"/>
      <c r="K14" s="4"/>
      <c r="L14" s="4"/>
      <c r="M14" s="4"/>
      <c r="N14" s="4"/>
      <c r="O14" s="4"/>
      <c r="P14" s="4"/>
      <c r="Q14" s="4"/>
      <c r="R14" s="4"/>
      <c r="S14" s="4"/>
      <c r="T14" s="4"/>
      <c r="U14" s="4"/>
      <c r="V14" s="4"/>
      <c r="W14" s="4"/>
      <c r="X14" s="4"/>
      <c r="Y14" s="4"/>
      <c r="Z14" s="4"/>
    </row>
    <row r="15" ht="14.25" customHeight="1">
      <c r="A15" s="19">
        <v>1.0</v>
      </c>
      <c r="B15" s="34" t="s">
        <v>20</v>
      </c>
      <c r="C15" s="35">
        <v>0.625</v>
      </c>
      <c r="D15" s="35">
        <v>0.7083333333333334</v>
      </c>
      <c r="E15" s="36">
        <v>2.0</v>
      </c>
      <c r="F15" s="23">
        <f t="shared" ref="F15:F16" si="4">12.5*E15</f>
        <v>25</v>
      </c>
      <c r="G15" s="37"/>
      <c r="H15" s="37"/>
      <c r="I15" s="37"/>
      <c r="J15" s="37"/>
      <c r="K15" s="37"/>
      <c r="L15" s="37"/>
      <c r="M15" s="37"/>
      <c r="N15" s="37"/>
      <c r="O15" s="37"/>
      <c r="P15" s="37"/>
      <c r="Q15" s="37"/>
      <c r="R15" s="37"/>
      <c r="S15" s="37"/>
      <c r="T15" s="37"/>
      <c r="U15" s="37"/>
      <c r="V15" s="37"/>
      <c r="W15" s="37"/>
      <c r="X15" s="37"/>
      <c r="Y15" s="37"/>
      <c r="Z15" s="37"/>
    </row>
    <row r="16" ht="14.25" customHeight="1">
      <c r="A16" s="19">
        <v>2.0</v>
      </c>
      <c r="B16" s="20" t="s">
        <v>21</v>
      </c>
      <c r="C16" s="21">
        <v>0.8333333333333334</v>
      </c>
      <c r="D16" s="21">
        <v>0.8645833333333334</v>
      </c>
      <c r="E16" s="22">
        <v>0.75</v>
      </c>
      <c r="F16" s="23">
        <f t="shared" si="4"/>
        <v>9.375</v>
      </c>
      <c r="G16" s="37"/>
      <c r="H16" s="37"/>
      <c r="I16" s="37"/>
      <c r="J16" s="37"/>
      <c r="K16" s="37"/>
      <c r="L16" s="37"/>
      <c r="M16" s="37"/>
      <c r="N16" s="37"/>
      <c r="O16" s="37"/>
      <c r="P16" s="37"/>
      <c r="Q16" s="37"/>
      <c r="R16" s="37"/>
      <c r="S16" s="37"/>
      <c r="T16" s="37"/>
      <c r="U16" s="37"/>
      <c r="V16" s="37"/>
      <c r="W16" s="37"/>
      <c r="X16" s="37"/>
      <c r="Y16" s="37"/>
      <c r="Z16" s="37"/>
    </row>
    <row r="17" ht="14.25" customHeight="1">
      <c r="A17" s="13" t="s">
        <v>12</v>
      </c>
      <c r="B17" s="32"/>
      <c r="C17" s="32"/>
      <c r="D17" s="32"/>
      <c r="E17" s="33">
        <f t="shared" ref="E17:F17" si="5">SUM(E15:E16)</f>
        <v>2.75</v>
      </c>
      <c r="F17" s="38">
        <f t="shared" si="5"/>
        <v>34.375</v>
      </c>
      <c r="G17" s="4"/>
      <c r="H17" s="4"/>
      <c r="I17" s="4"/>
      <c r="J17" s="4"/>
      <c r="K17" s="4"/>
      <c r="L17" s="4"/>
      <c r="M17" s="4"/>
      <c r="N17" s="4"/>
      <c r="O17" s="4"/>
      <c r="P17" s="4"/>
      <c r="Q17" s="4"/>
      <c r="R17" s="4"/>
      <c r="S17" s="4"/>
      <c r="T17" s="4"/>
      <c r="U17" s="4"/>
      <c r="V17" s="4"/>
      <c r="W17" s="4"/>
      <c r="X17" s="4"/>
      <c r="Y17" s="4"/>
      <c r="Z17" s="4"/>
    </row>
    <row r="18" ht="14.25" customHeight="1">
      <c r="A18" s="9" t="s">
        <v>22</v>
      </c>
      <c r="B18" s="27" t="s">
        <v>23</v>
      </c>
      <c r="C18" s="18"/>
      <c r="D18" s="18"/>
      <c r="E18" s="18"/>
      <c r="F18" s="6"/>
      <c r="G18" s="4"/>
      <c r="H18" s="4"/>
      <c r="I18" s="4"/>
      <c r="J18" s="4"/>
      <c r="K18" s="4"/>
      <c r="L18" s="4"/>
      <c r="M18" s="4"/>
      <c r="N18" s="4"/>
      <c r="O18" s="4"/>
      <c r="P18" s="4"/>
      <c r="Q18" s="4"/>
      <c r="R18" s="4"/>
      <c r="S18" s="4"/>
      <c r="T18" s="4"/>
      <c r="U18" s="4"/>
      <c r="V18" s="4"/>
      <c r="W18" s="4"/>
      <c r="X18" s="4"/>
      <c r="Y18" s="4"/>
      <c r="Z18" s="4"/>
    </row>
    <row r="19" ht="14.25" customHeight="1">
      <c r="A19" s="28">
        <v>1.0</v>
      </c>
      <c r="B19" s="20" t="s">
        <v>24</v>
      </c>
      <c r="C19" s="21">
        <v>0.7083333333333334</v>
      </c>
      <c r="D19" s="21">
        <v>0.7604166666666666</v>
      </c>
      <c r="E19" s="22">
        <v>1.25</v>
      </c>
      <c r="F19" s="23">
        <f>12.5*E19</f>
        <v>15.625</v>
      </c>
      <c r="G19" s="4"/>
      <c r="H19" s="4"/>
      <c r="I19" s="4"/>
      <c r="J19" s="4"/>
      <c r="K19" s="4"/>
      <c r="L19" s="4"/>
      <c r="M19" s="4"/>
      <c r="N19" s="4"/>
      <c r="O19" s="4"/>
      <c r="P19" s="4"/>
      <c r="Q19" s="4"/>
      <c r="R19" s="4"/>
      <c r="S19" s="4"/>
      <c r="T19" s="4"/>
      <c r="U19" s="4"/>
      <c r="V19" s="4"/>
      <c r="W19" s="4"/>
      <c r="X19" s="4"/>
      <c r="Y19" s="4"/>
      <c r="Z19" s="4"/>
    </row>
    <row r="20" ht="14.25" customHeight="1">
      <c r="A20" s="39" t="s">
        <v>12</v>
      </c>
      <c r="B20" s="32"/>
      <c r="C20" s="32"/>
      <c r="D20" s="32"/>
      <c r="E20" s="33">
        <f t="shared" ref="E20:F20" si="6">SUM(E19)</f>
        <v>1.25</v>
      </c>
      <c r="F20" s="23">
        <f t="shared" si="6"/>
        <v>15.625</v>
      </c>
      <c r="G20" s="4"/>
      <c r="H20" s="4"/>
      <c r="I20" s="4"/>
      <c r="J20" s="4"/>
      <c r="K20" s="4"/>
      <c r="L20" s="4"/>
      <c r="M20" s="4"/>
      <c r="N20" s="4"/>
      <c r="O20" s="4"/>
      <c r="P20" s="4"/>
      <c r="Q20" s="4"/>
      <c r="R20" s="4"/>
      <c r="S20" s="4"/>
      <c r="T20" s="4"/>
      <c r="U20" s="4"/>
      <c r="V20" s="4"/>
      <c r="W20" s="4"/>
      <c r="X20" s="4"/>
      <c r="Y20" s="4"/>
      <c r="Z20" s="4"/>
    </row>
    <row r="21" ht="14.25" customHeight="1">
      <c r="A21" s="9" t="s">
        <v>25</v>
      </c>
      <c r="B21" s="27" t="s">
        <v>26</v>
      </c>
      <c r="C21" s="18"/>
      <c r="D21" s="18"/>
      <c r="E21" s="18"/>
      <c r="F21" s="6"/>
      <c r="G21" s="4"/>
      <c r="H21" s="4"/>
      <c r="I21" s="4"/>
      <c r="J21" s="4"/>
      <c r="K21" s="4"/>
      <c r="L21" s="4"/>
      <c r="M21" s="4"/>
      <c r="N21" s="4"/>
      <c r="O21" s="4"/>
      <c r="P21" s="4"/>
      <c r="Q21" s="4"/>
      <c r="R21" s="4"/>
      <c r="S21" s="4"/>
      <c r="T21" s="4"/>
      <c r="U21" s="4"/>
      <c r="V21" s="4"/>
      <c r="W21" s="4"/>
      <c r="X21" s="4"/>
      <c r="Y21" s="4"/>
      <c r="Z21" s="4"/>
    </row>
    <row r="22" ht="14.25" customHeight="1">
      <c r="A22" s="19" t="s">
        <v>27</v>
      </c>
      <c r="B22" s="20" t="s">
        <v>27</v>
      </c>
      <c r="C22" s="22" t="s">
        <v>27</v>
      </c>
      <c r="D22" s="22" t="s">
        <v>27</v>
      </c>
      <c r="E22" s="22">
        <v>0.0</v>
      </c>
      <c r="F22" s="23">
        <f>12.5*E22</f>
        <v>0</v>
      </c>
      <c r="G22" s="4"/>
      <c r="H22" s="4"/>
      <c r="I22" s="4"/>
      <c r="J22" s="4"/>
      <c r="K22" s="4"/>
      <c r="L22" s="4"/>
      <c r="M22" s="4"/>
      <c r="N22" s="4"/>
      <c r="O22" s="4"/>
      <c r="P22" s="4"/>
      <c r="Q22" s="4"/>
      <c r="R22" s="4"/>
      <c r="S22" s="4"/>
      <c r="T22" s="4"/>
      <c r="U22" s="4"/>
      <c r="V22" s="4"/>
      <c r="W22" s="4"/>
      <c r="X22" s="4"/>
      <c r="Y22" s="4"/>
      <c r="Z22" s="4"/>
    </row>
    <row r="23" ht="14.25" customHeight="1">
      <c r="A23" s="13" t="s">
        <v>12</v>
      </c>
      <c r="B23" s="32"/>
      <c r="C23" s="32"/>
      <c r="D23" s="32"/>
      <c r="E23" s="33">
        <f t="shared" ref="E23:F23" si="7">SUM(E22)</f>
        <v>0</v>
      </c>
      <c r="F23" s="23">
        <f t="shared" si="7"/>
        <v>0</v>
      </c>
      <c r="G23" s="4"/>
      <c r="H23" s="4"/>
      <c r="I23" s="4"/>
      <c r="J23" s="4"/>
      <c r="K23" s="4"/>
      <c r="L23" s="4"/>
      <c r="M23" s="4"/>
      <c r="N23" s="4"/>
      <c r="O23" s="4"/>
      <c r="P23" s="4"/>
      <c r="Q23" s="4"/>
      <c r="R23" s="4"/>
      <c r="S23" s="4"/>
      <c r="T23" s="4"/>
      <c r="U23" s="4"/>
      <c r="V23" s="4"/>
      <c r="W23" s="4"/>
      <c r="X23" s="4"/>
      <c r="Y23" s="4"/>
      <c r="Z23" s="4"/>
    </row>
    <row r="24" ht="14.25" customHeight="1">
      <c r="A24" s="9" t="s">
        <v>28</v>
      </c>
      <c r="B24" s="27" t="s">
        <v>29</v>
      </c>
      <c r="C24" s="18"/>
      <c r="D24" s="18"/>
      <c r="E24" s="18"/>
      <c r="F24" s="6"/>
      <c r="G24" s="4"/>
      <c r="H24" s="4"/>
      <c r="I24" s="4"/>
      <c r="J24" s="4"/>
      <c r="K24" s="4"/>
      <c r="L24" s="4"/>
      <c r="M24" s="4"/>
      <c r="N24" s="4"/>
      <c r="O24" s="4"/>
      <c r="P24" s="4"/>
      <c r="Q24" s="4"/>
      <c r="R24" s="4"/>
      <c r="S24" s="4"/>
      <c r="T24" s="4"/>
      <c r="U24" s="4"/>
      <c r="V24" s="4"/>
      <c r="W24" s="4"/>
      <c r="X24" s="4"/>
      <c r="Y24" s="4"/>
      <c r="Z24" s="4"/>
    </row>
    <row r="25" ht="14.25" customHeight="1">
      <c r="A25" s="40" t="s">
        <v>27</v>
      </c>
      <c r="B25" s="41" t="s">
        <v>27</v>
      </c>
      <c r="C25" s="22" t="s">
        <v>27</v>
      </c>
      <c r="D25" s="22" t="s">
        <v>27</v>
      </c>
      <c r="E25" s="22">
        <v>0.0</v>
      </c>
      <c r="F25" s="23">
        <f>12.5*E25</f>
        <v>0</v>
      </c>
      <c r="G25" s="4"/>
      <c r="H25" s="4"/>
      <c r="I25" s="4"/>
      <c r="J25" s="4"/>
      <c r="K25" s="4"/>
      <c r="L25" s="4"/>
      <c r="M25" s="4"/>
      <c r="N25" s="4"/>
      <c r="O25" s="4"/>
      <c r="P25" s="4"/>
      <c r="Q25" s="4"/>
      <c r="R25" s="4"/>
      <c r="S25" s="4"/>
      <c r="T25" s="4"/>
      <c r="U25" s="4"/>
      <c r="V25" s="4"/>
      <c r="W25" s="4"/>
      <c r="X25" s="4"/>
      <c r="Y25" s="4"/>
      <c r="Z25" s="4"/>
    </row>
    <row r="26" ht="14.25" customHeight="1">
      <c r="A26" s="42" t="s">
        <v>12</v>
      </c>
      <c r="B26" s="43"/>
      <c r="C26" s="43"/>
      <c r="D26" s="44"/>
      <c r="E26" s="33">
        <f t="shared" ref="E26:F26" si="8">SUM(E25)</f>
        <v>0</v>
      </c>
      <c r="F26" s="23">
        <f t="shared" si="8"/>
        <v>0</v>
      </c>
      <c r="G26" s="4"/>
      <c r="H26" s="4"/>
      <c r="I26" s="4"/>
      <c r="J26" s="4"/>
      <c r="K26" s="4"/>
      <c r="L26" s="4"/>
      <c r="M26" s="4"/>
      <c r="N26" s="4"/>
      <c r="O26" s="4"/>
      <c r="P26" s="4"/>
      <c r="Q26" s="4"/>
      <c r="R26" s="4"/>
      <c r="S26" s="4"/>
      <c r="T26" s="4"/>
      <c r="U26" s="4"/>
      <c r="V26" s="4"/>
      <c r="W26" s="4"/>
      <c r="X26" s="4"/>
      <c r="Y26" s="4"/>
      <c r="Z26" s="4"/>
    </row>
    <row r="27" ht="14.25" customHeight="1">
      <c r="A27" s="45"/>
      <c r="B27" s="45"/>
      <c r="C27" s="45"/>
      <c r="D27" s="45"/>
      <c r="E27" s="46" t="s">
        <v>30</v>
      </c>
      <c r="F27" s="47">
        <f>SUM(E7,E10,E13,E17,E20,E23,E26)</f>
        <v>5</v>
      </c>
      <c r="G27" s="4"/>
      <c r="H27" s="4"/>
      <c r="I27" s="4"/>
      <c r="J27" s="4"/>
      <c r="K27" s="4"/>
      <c r="L27" s="4"/>
      <c r="M27" s="4"/>
      <c r="N27" s="4"/>
      <c r="O27" s="4"/>
      <c r="P27" s="4"/>
      <c r="Q27" s="4"/>
      <c r="R27" s="4"/>
      <c r="S27" s="4"/>
      <c r="T27" s="4"/>
      <c r="U27" s="4"/>
      <c r="V27" s="4"/>
      <c r="W27" s="4"/>
      <c r="X27" s="4"/>
      <c r="Y27" s="4"/>
      <c r="Z27" s="4"/>
    </row>
    <row r="28" ht="14.25" customHeight="1">
      <c r="A28" s="48"/>
      <c r="B28" s="48"/>
      <c r="C28" s="48"/>
      <c r="D28" s="48"/>
      <c r="E28" s="49" t="s">
        <v>31</v>
      </c>
      <c r="F28" s="50">
        <f>SUM(F7,F10,F13,F17,F20,F23,F26)</f>
        <v>62.5</v>
      </c>
      <c r="G28" s="4"/>
      <c r="H28" s="4"/>
      <c r="I28" s="4"/>
      <c r="J28" s="4"/>
      <c r="K28" s="4"/>
      <c r="L28" s="4"/>
      <c r="M28" s="4"/>
      <c r="N28" s="4"/>
      <c r="O28" s="4"/>
      <c r="P28" s="4"/>
      <c r="Q28" s="4"/>
      <c r="R28" s="4"/>
      <c r="S28" s="4"/>
      <c r="T28" s="4"/>
      <c r="U28" s="4"/>
      <c r="V28" s="4"/>
      <c r="W28" s="4"/>
      <c r="X28" s="4"/>
      <c r="Y28" s="4"/>
      <c r="Z28" s="4"/>
    </row>
    <row r="29" ht="14.25" customHeight="1">
      <c r="A29" s="4"/>
      <c r="B29" s="4"/>
      <c r="C29" s="4"/>
      <c r="D29" s="4"/>
      <c r="E29" s="51" t="s">
        <v>32</v>
      </c>
      <c r="F29" s="52">
        <f>12.5*F27</f>
        <v>62.5</v>
      </c>
      <c r="G29" s="4"/>
      <c r="H29" s="4"/>
      <c r="I29" s="4"/>
      <c r="J29" s="4"/>
      <c r="K29" s="4"/>
      <c r="L29" s="4"/>
      <c r="M29" s="4"/>
      <c r="N29" s="4"/>
      <c r="O29" s="4"/>
      <c r="P29" s="4"/>
      <c r="Q29" s="4"/>
      <c r="R29" s="4"/>
      <c r="S29" s="4"/>
      <c r="T29" s="4"/>
      <c r="U29" s="4"/>
      <c r="V29" s="4"/>
      <c r="W29" s="4"/>
      <c r="X29" s="4"/>
      <c r="Y29" s="4"/>
      <c r="Z29" s="4"/>
    </row>
    <row r="30" ht="14.2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4.2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4.2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4.2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4.2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4.2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4.2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4.2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4.2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4.2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4.2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4.2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4.2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4.2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4.2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4.2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4.2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4.2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4.2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4.2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4.2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4.2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4.2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4.2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4.2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4.2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4.2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4.2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4.2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4.2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4.2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4.2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4.2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4.2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4.2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4.2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4.2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4.2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4.2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4.2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4.2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4.2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4.2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4.2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4.2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4.2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4.2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4.2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4.2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4.2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4.2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4.2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4.2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4.2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4.2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4.2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4.2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4.2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4.2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4.2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4.2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4.2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4.2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4.2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4.2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4.2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4.2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4.2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4.2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4.2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4.2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4.2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4.2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4.2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4.2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4.2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4.2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4.2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4.2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4.2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4.2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4.2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4.2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4.2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4.2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4.2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4.2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4.2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4.2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4.2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4.2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4.2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4.2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4.2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4.2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4.2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4.2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4.2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4.2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4.2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4.2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4.2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4.2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4.2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4.2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4.2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4.2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4.2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4.2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4.2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4.2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4.2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4.2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4.2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4.2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4.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4.2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4.2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4.2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4.2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4.2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4.2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4.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4.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4.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4.2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4.2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4.2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4.2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4.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4.2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4.2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4.2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4.2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4.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4.2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4.2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4.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4.2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4.2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4.2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4.2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4.2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4.2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4.2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4.2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4.2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4.2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4.2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4.2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4.2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4.2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4.2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4.2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4.2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4.2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4.2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4.2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4.2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4.2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4.2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4.2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4.2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4.2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4.2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4.2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4.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4.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4.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4.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4.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4.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4.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4.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4.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4.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4.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4.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4.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4.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4.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4.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4.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4.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4.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4.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4.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4.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4.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4.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4.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4.2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4.2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4.2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4.2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4.2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4.2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4.2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4.2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4.2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4.2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4.2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4.2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4.2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4.2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4.2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4.2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4.2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4.2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4.2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4.2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4.2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4.2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4.2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4.2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4.2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4.2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4.2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4.2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4.2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4.2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4.2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4.2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4.2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4.2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4.2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4.2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4.2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4.2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4.2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4.2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4.2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4.2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4.2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4.2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4.2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4.2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4.2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4.2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4.2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4.2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4.2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4.2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4.2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4.2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4.2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4.2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4.2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4.2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4.2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4.2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4.2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4.2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4.2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4.2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4.2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4.2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4.2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4.2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4.2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4.2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4.2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4.2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4.2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4.2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4.2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4.2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4.2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4.2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4.2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4.2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4.2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4.2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4.2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4.2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4.2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4.2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4.2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4.2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4.2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4.2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4.2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4.2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4.2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4.2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4.2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4.2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4.2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4.2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4.2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4.2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4.2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4.2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4.2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4.2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4.2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4.2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4.2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4.2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4.2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4.2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4.2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4.2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4.2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4.2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4.2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4.2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4.2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4.2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4.2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4.2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4.2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4.2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4.2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4.2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4.2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4.2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4.2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4.2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4.2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4.2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4.2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4.2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4.2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4.2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4.2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4.2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4.2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4.2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4.2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4.2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4.2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4.2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4.2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4.2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4.2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4.2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4.2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4.2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4.2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4.2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4.2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4.2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4.2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4.2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4.2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4.2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4.2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4.2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4.2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4.2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4.2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4.2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4.2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4.2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4.2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4.2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4.2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4.2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4.2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4.2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4.2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4.2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4.2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4.2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4.2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4.2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4.2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4.2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4.2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4.2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4.2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4.2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4.2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4.2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4.2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4.2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4.2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4.2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4.2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4.2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4.2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4.2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4.2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4.2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4.2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4.2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4.2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4.2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4.2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4.2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4.2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4.2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4.2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4.2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4.2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4.2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4.2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4.2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4.2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4.2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4.2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4.2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4.2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4.2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4.2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4.2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4.2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4.2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4.2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4.2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4.2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4.2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4.2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4.2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4.2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4.2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4.2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4.2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4.2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4.2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4.2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4.2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4.2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4.2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4.2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4.2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4.2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4.2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4.2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4.2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4.2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4.2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4.2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4.2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4.2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4.2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4.2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4.2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4.2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4.2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4.2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4.2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4.2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4.2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4.2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4.2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4.2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4.2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4.2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4.2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4.2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4.2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4.2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4.2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4.2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4.2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4.2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4.2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4.2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4.2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4.2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4.2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4.2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4.2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4.2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4.2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4.2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4.2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4.2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4.2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4.2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4.2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4.2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4.2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4.2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4.2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4.2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4.2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4.2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4.2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4.2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4.2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4.2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4.2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4.2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4.2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4.2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4.2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4.2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4.2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4.2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4.2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4.2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4.2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4.2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4.2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4.2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4.2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4.2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4.2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4.2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4.2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4.2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4.2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4.2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4.2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4.2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4.2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4.2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4.2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4.2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4.2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4.2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4.2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4.2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4.2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4.2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4.2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4.2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4.2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4.2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4.2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4.2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4.2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4.2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4.2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4.2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4.2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4.2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4.2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4.2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4.2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4.2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4.2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4.2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4.2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4.2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4.2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4.2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4.2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4.2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4.2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4.2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4.2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4.2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4.2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4.2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4.2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4.2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4.2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4.2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4.2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4.2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4.2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4.2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4.2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4.2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4.2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4.2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4.2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4.2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4.2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4.2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4.2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4.2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4.2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4.2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4.2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4.2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4.2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4.2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4.2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4.2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4.2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4.2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4.2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4.2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4.2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4.2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4.2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4.2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4.2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4.2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4.2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4.2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4.2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4.2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4.2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4.2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4.2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4.2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4.2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4.2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4.2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4.2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4.2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4.2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4.2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4.2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4.2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4.2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4.2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4.2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4.2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4.2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4.2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4.2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4.2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4.2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4.2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4.2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4.2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4.2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4.2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4.2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4.2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4.2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4.2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4.2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4.2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4.2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4.2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4.2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4.2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4.2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4.2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4.2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4.2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4.2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4.2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4.2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4.2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4.2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4.2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4.2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4.2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4.2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4.2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4.2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4.2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4.2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4.2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4.2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4.2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4.2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4.2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4.2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4.2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4.2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4.2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4.2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4.2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4.2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4.2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4.2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4.2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4.2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4.2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4.2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4.2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4.2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4.2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4.2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4.2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4.2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4.2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4.2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4.2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4.2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4.2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4.2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4.2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4.2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4.2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4.2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4.2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4.2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4.2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4.2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4.2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4.2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4.2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4.2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4.2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4.2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4.2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4.2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4.2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4.2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4.2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4.2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4.2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4.2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4.2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4.2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4.2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4.2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4.2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4.2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4.2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4.2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4.2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4.2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4.2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4.2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4.2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4.2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4.2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4.2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4.2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4.2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4.2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4.2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4.2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4.2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4.2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4.2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4.2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4.2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4.2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4.2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4.2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4.2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4.2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4.2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4.2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4.2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4.2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4.2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4.2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4.2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4.2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4.2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4.2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4.2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4.2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4.2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4.2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4.2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4.2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4.2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4.2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4.2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4.2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4.2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4.2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4.2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4.2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4.2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4.2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4.2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4.2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4.2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4.2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4.2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4.2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4.2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4.2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4.2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4.2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4.2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4.2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4.2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4.2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4.2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4.2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4.2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4.2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4.2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4.2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4.2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4.2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4.2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4.2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4.2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4.2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4.2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4.2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4.2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4.2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4.2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4.2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4.2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4.2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4.2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4.2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4.2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4.2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4.2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4.2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4.2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4.2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4.2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4.2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4.2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4.2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4.2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4.2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4.2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4.2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4.2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4.2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4.2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4.2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4.2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4.2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4.2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4.2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4.2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4.2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4.2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4.2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4.2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4.2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4.2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4.2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4.2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4.2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4.2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4.2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4.2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4.2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4.2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4.2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4.2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4.2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4.2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4.2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4.2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4.2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4.2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4.2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4.2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4.2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4.2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4.2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4.2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4.2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4.2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4.2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4.2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4.2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4.2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4.2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4.2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4.2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4.2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4.2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4.2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4.2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4.2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4.2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4.2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4.2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4.2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4.2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4.2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4.2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4.2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4.2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4.2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4.2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4.2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4.2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4.2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4.2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4.2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4.2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4.2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4.2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4.2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4.2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4.2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4.2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4.2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4.2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4.2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4.2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4.2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4.2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4.2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4.2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4.2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4.2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4.2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4.2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4.2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4.2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4.2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4.2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4.2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4.2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4.2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4.2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4.2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4.2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4.2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4.2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4.2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4.2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4.2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4.2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4.2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4.2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4.2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4.2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4.2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4.2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4.2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4.2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4.2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4.2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4.2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4.2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4.2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4.2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4.2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4.2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4.2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4.2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4.2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4.2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4.2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4.2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4.2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4.2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4.2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4.2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4.2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4.2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4.2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4.2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4.2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4.2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4.2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4.2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4.2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4.2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4.2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4.2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4.2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4.2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4.2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4.2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4.2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sheetData>
  <mergeCells count="14">
    <mergeCell ref="F3:F4"/>
    <mergeCell ref="A1:F1"/>
    <mergeCell ref="A2:B2"/>
    <mergeCell ref="B3:B4"/>
    <mergeCell ref="C3:C4"/>
    <mergeCell ref="D3:D4"/>
    <mergeCell ref="E3:E4"/>
    <mergeCell ref="B5:F5"/>
    <mergeCell ref="B8:F8"/>
    <mergeCell ref="B11:F11"/>
    <mergeCell ref="B14:F14"/>
    <mergeCell ref="B18:F18"/>
    <mergeCell ref="B21:F21"/>
    <mergeCell ref="B24:F24"/>
  </mergeCells>
  <printOptions/>
  <pageMargins bottom="0.75" footer="0.0" header="0.0" left="0.7" right="0.7" top="0.75"/>
  <pageSetup orientation="landscape"/>
  <drawing r:id="rId1"/>
</worksheet>
</file>