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<sst xmlns="http://schemas.openxmlformats.org/spreadsheetml/2006/main" count="43" uniqueCount="37">
  <si>
    <t>Time Sheet For Miranda Lowtherof SG3 Enterprise.</t>
  </si>
  <si>
    <t>Week Starting: 22/1/2018</t>
  </si>
  <si>
    <t>Day</t>
  </si>
  <si>
    <t>Description of Work Done (as well as role completed eg: programmer)</t>
  </si>
  <si>
    <t>Start Time</t>
  </si>
  <si>
    <t>End Time</t>
  </si>
  <si>
    <t>Total Time in Hours                                 (Rounded to nearest 15 minutes)</t>
  </si>
  <si>
    <t>Total Wages (To be calculated                        by Finance Manager)</t>
  </si>
  <si>
    <t>Section/Task</t>
  </si>
  <si>
    <t>Monday</t>
  </si>
  <si>
    <t>Date: 22/1/2018</t>
  </si>
  <si>
    <t>Finance Manager: Researched about definitions of CTR, CPM, CPA and similar terms, as well as formulae to calculate CPM.</t>
  </si>
  <si>
    <t>Total</t>
  </si>
  <si>
    <t>Tuesday</t>
  </si>
  <si>
    <t>Date: 23/1/2018</t>
  </si>
  <si>
    <t>Finance Manager: Decided to change how I was researching about adsense and started to research about the typical CTR and CPM for different adverts.</t>
  </si>
  <si>
    <t>Finance Manage: During meeting (which I took the minutes for), we reshuffled and officially decided on each person's role in the group, and discussed competitors, concluding that research into a potential affiliate program for our app might need to be conducted as another possible USP.</t>
  </si>
  <si>
    <t>Wednesday</t>
  </si>
  <si>
    <t>Date: 24//2018</t>
  </si>
  <si>
    <t>Finance Manager: Continued looking into typical CTR/CPM rates, however was struggling with a lack of accurate information from reliable resources that would apply to our product. Also researched a potential affiliate program as discussed in the meeting on 23/1/18.</t>
  </si>
  <si>
    <t>Thursday</t>
  </si>
  <si>
    <t>Date: 25//2018</t>
  </si>
  <si>
    <t>Finance Manager: During today's meeting each member outlined their roles and the tasks related to their role. Also, we discussed how the Functional Specification and the QA Manual were going to be written, the Documentation Manager delegating each person the section in the QA document about their role.</t>
  </si>
  <si>
    <t>Finance Manager: Asked the Financial Adviser after the Accounting and Finance Lecture about whether it is acceptable to use potentially unreliable sources of information for statistics such as CPM and CTR (eg: forum websites such as Quora), reponse confirmed that sites such as Quora may be appropriate.</t>
  </si>
  <si>
    <t>Friday</t>
  </si>
  <si>
    <t>Date: 26//2018</t>
  </si>
  <si>
    <t>Finance Manager: Re-read Financial Business Plan and began looking into exactly what would be needed before starting on the Financial Business Plan by reading up on any terminology not covered in the Accounting and Finance module yet.</t>
  </si>
  <si>
    <t>Finance Manager: Continued research into role of a Financial Manager and started typing up role description for the QA manual</t>
  </si>
  <si>
    <t>Saturday</t>
  </si>
  <si>
    <t>Date: 27//2018</t>
  </si>
  <si>
    <t>Finance Manager: Began creating skeleton for Cash Flow Forecast, also began research into the most appropriate QA metrics for my role, concluded that I needed to ask someone with more expertise in the area of Accounting and Finance about which metrics would be more suitable.</t>
  </si>
  <si>
    <t>Sunday</t>
  </si>
  <si>
    <t>Date: 28//2018</t>
  </si>
  <si>
    <t>Finance Manager: Began research into how much the inter-group contracts might cost for the Cash Flow Forecast.</t>
  </si>
  <si>
    <t>Week Total Hours</t>
  </si>
  <si>
    <t>Week Total Wages</t>
  </si>
  <si>
    <t>Check to make sure wages are correct: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</si>
</sst>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h:mm"/>
    <numFmt numFmtId="165" formatCode="[$£-809]#,##0.00"/>
  </numFmts>
  <fonts count="3">
    <font>
      <sz val="11.0"/>
      <color rgb="FF000000"/>
      <name val="Calibri"/>
    </font>
    <font>
      <sz val="11.0"/>
      <color rgb="FF000000"/>
      <name val="Arial"/>
    </font>
    <font/>
  </fonts>
  <fills count="5">
    <fill>
      <patternFill patternType="none"/>
    </fill>
    <fill>
      <patternFill patternType="lightGray"/>
    </fill>
    <fill>
      <patternFill patternType="solid">
        <fgColor rgb="FFBFBFBF"/>
        <bgColor rgb="FFBFBFBF"/>
      </patternFill>
    </fill>
    <fill>
      <patternFill patternType="solid">
        <fgColor rgb="FFF2F2F2"/>
        <bgColor rgb="FFF2F2F2"/>
      </patternFill>
    </fill>
    <fill>
      <patternFill patternType="solid">
        <fgColor rgb="FFFFFFFF"/>
        <bgColor rgb="FFFFFFFF"/>
      </patternFill>
    </fill>
  </fills>
  <borders count="35">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bottom style="thin">
        <color rgb="FF000000"/>
      </bottom>
    </border>
    <border>
      <right style="medium">
        <color rgb="FF000000"/>
      </right>
      <bottom style="thin">
        <color rgb="FF000000"/>
      </bottom>
    </border>
    <border>
      <left style="medium">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right style="medium">
        <color rgb="FF000000"/>
      </right>
      <top style="thin">
        <color rgb="FF000000"/>
      </top>
    </border>
    <border>
      <left style="medium">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right style="medium">
        <color rgb="FF000000"/>
      </right>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right style="thin">
        <color rgb="FF000000"/>
      </right>
      <bottom style="thin">
        <color rgb="FF000000"/>
      </bottom>
    </border>
    <border>
      <left style="medium">
        <color rgb="FF000000"/>
      </left>
      <right/>
      <top style="thin">
        <color rgb="FF000000"/>
      </top>
      <bottom style="thin">
        <color rgb="FF000000"/>
      </bottom>
    </border>
    <border>
      <left style="medium">
        <color rgb="FF000000"/>
      </left>
      <top/>
      <bottom style="thin">
        <color rgb="FF000000"/>
      </bottom>
    </border>
    <border>
      <top/>
      <bottom style="thin">
        <color rgb="FF000000"/>
      </bottom>
    </border>
    <border>
      <right style="medium">
        <color rgb="FF000000"/>
      </right>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ttom style="thin">
        <color rgb="FF000000"/>
      </bottom>
    </border>
    <border>
      <left style="medium">
        <color rgb="FF000000"/>
      </left>
      <right style="medium">
        <color rgb="FF000000"/>
      </right>
      <top/>
      <bottom/>
    </border>
    <border>
      <left style="medium">
        <color rgb="FF000000"/>
      </left>
      <right style="medium">
        <color rgb="FF000000"/>
      </right>
      <top/>
      <bottom style="thin">
        <color rgb="FF000000"/>
      </bottom>
    </border>
    <border>
      <left style="medium">
        <color rgb="FF000000"/>
      </left>
      <right style="medium">
        <color rgb="FF000000"/>
      </right>
      <top style="thin">
        <color rgb="FF000000"/>
      </top>
    </border>
    <border>
      <right style="thin">
        <color rgb="FF000000"/>
      </right>
    </border>
    <border>
      <top style="medium">
        <color rgb="FF000000"/>
      </top>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Border="1" applyFont="1"/>
    <xf borderId="3" fillId="0" fontId="2" numFmtId="0" xfId="0" applyBorder="1" applyFont="1"/>
    <xf borderId="0" fillId="0" fontId="1" numFmtId="0" xfId="0" applyFont="1"/>
    <xf borderId="4" fillId="0" fontId="1" numFmtId="0" xfId="0" applyAlignment="1" applyBorder="1" applyFont="1">
      <alignment horizontal="center" readingOrder="0" shrinkToFit="0" wrapText="1"/>
    </xf>
    <xf borderId="5" fillId="0" fontId="2" numFmtId="0" xfId="0" applyBorder="1" applyFont="1"/>
    <xf borderId="6" fillId="0" fontId="1" numFmtId="0" xfId="0" applyAlignment="1" applyBorder="1" applyFont="1">
      <alignment shrinkToFit="0" wrapText="1"/>
    </xf>
    <xf borderId="7" fillId="0" fontId="1" numFmtId="0" xfId="0" applyAlignment="1" applyBorder="1" applyFont="1">
      <alignment shrinkToFit="0" wrapText="1"/>
    </xf>
    <xf borderId="8" fillId="2" fontId="1" numFmtId="0" xfId="0" applyAlignment="1" applyBorder="1" applyFill="1" applyFont="1">
      <alignment shrinkToFit="0" wrapText="1"/>
    </xf>
    <xf borderId="9" fillId="3" fontId="1" numFmtId="0" xfId="0" applyAlignment="1" applyBorder="1" applyFill="1" applyFont="1">
      <alignment horizontal="center" shrinkToFit="0" vertical="center" wrapText="1"/>
    </xf>
    <xf borderId="10" fillId="3" fontId="1" numFmtId="0" xfId="0" applyAlignment="1" applyBorder="1" applyFont="1">
      <alignment horizontal="center" shrinkToFit="0" vertical="center" wrapText="1"/>
    </xf>
    <xf borderId="11" fillId="3" fontId="1" numFmtId="0" xfId="0" applyAlignment="1" applyBorder="1" applyFont="1">
      <alignment horizontal="center" shrinkToFit="0" vertical="center" wrapText="1"/>
    </xf>
    <xf borderId="12" fillId="3" fontId="1" numFmtId="0" xfId="0" applyAlignment="1" applyBorder="1" applyFont="1">
      <alignment shrinkToFit="0" wrapText="1"/>
    </xf>
    <xf borderId="13" fillId="0" fontId="2" numFmtId="0" xfId="0" applyBorder="1" applyFont="1"/>
    <xf borderId="14" fillId="0" fontId="2" numFmtId="0" xfId="0" applyBorder="1" applyFont="1"/>
    <xf borderId="15" fillId="0" fontId="2" numFmtId="0" xfId="0" applyBorder="1" applyFont="1"/>
    <xf borderId="12" fillId="2" fontId="1" numFmtId="20" xfId="0" applyAlignment="1" applyBorder="1" applyFont="1" applyNumberFormat="1">
      <alignment shrinkToFit="0" wrapText="1"/>
    </xf>
    <xf borderId="1" fillId="2" fontId="1" numFmtId="0" xfId="0" applyAlignment="1" applyBorder="1" applyFont="1">
      <alignment horizontal="center" readingOrder="0" shrinkToFit="0" wrapText="1"/>
    </xf>
    <xf borderId="12" fillId="3" fontId="1" numFmtId="0" xfId="0" applyAlignment="1" applyBorder="1" applyFont="1">
      <alignment horizontal="center" readingOrder="0" shrinkToFit="0" vertical="center" wrapText="1"/>
    </xf>
    <xf borderId="16" fillId="0" fontId="1" numFmtId="0" xfId="0" applyAlignment="1" applyBorder="1" applyFont="1">
      <alignment horizontal="center" readingOrder="0" shrinkToFit="0" vertical="center" wrapText="1"/>
    </xf>
    <xf borderId="17" fillId="0" fontId="1" numFmtId="164" xfId="0" applyAlignment="1" applyBorder="1" applyFont="1" applyNumberFormat="1">
      <alignment horizontal="center" readingOrder="0" shrinkToFit="0" vertical="center" wrapText="1"/>
    </xf>
    <xf borderId="17" fillId="0" fontId="1" numFmtId="0" xfId="0" applyAlignment="1" applyBorder="1" applyFont="1">
      <alignment horizontal="center" readingOrder="0" shrinkToFit="0" vertical="center" wrapText="1"/>
    </xf>
    <xf borderId="18" fillId="0" fontId="1" numFmtId="165" xfId="0" applyAlignment="1" applyBorder="1" applyFont="1" applyNumberFormat="1">
      <alignment horizontal="center" shrinkToFit="0" vertical="center" wrapText="1"/>
    </xf>
    <xf borderId="19" fillId="0" fontId="1" numFmtId="0" xfId="0" applyAlignment="1" applyBorder="1" applyFont="1">
      <alignment shrinkToFit="0" wrapText="1"/>
    </xf>
    <xf borderId="17" fillId="0" fontId="1" numFmtId="0" xfId="0" applyAlignment="1" applyBorder="1" applyFont="1">
      <alignment shrinkToFit="0" wrapText="1"/>
    </xf>
    <xf borderId="20" fillId="0" fontId="1" numFmtId="0" xfId="0" applyAlignment="1" applyBorder="1" applyFont="1">
      <alignment shrinkToFit="0" wrapText="1"/>
    </xf>
    <xf borderId="17" fillId="0" fontId="1" numFmtId="0" xfId="0" applyAlignment="1" applyBorder="1" applyFont="1">
      <alignment horizontal="center" shrinkToFit="0" vertical="center" wrapText="1"/>
    </xf>
    <xf borderId="21" fillId="2" fontId="1" numFmtId="0" xfId="0" applyAlignment="1" applyBorder="1" applyFont="1">
      <alignment shrinkToFit="0" wrapText="1"/>
    </xf>
    <xf borderId="22" fillId="2" fontId="1" numFmtId="0" xfId="0" applyAlignment="1" applyBorder="1" applyFont="1">
      <alignment horizontal="center" readingOrder="0" shrinkToFit="0" wrapText="1"/>
    </xf>
    <xf borderId="23" fillId="0" fontId="2" numFmtId="0" xfId="0" applyBorder="1" applyFont="1"/>
    <xf borderId="24" fillId="0" fontId="2" numFmtId="0" xfId="0" applyBorder="1" applyFont="1"/>
    <xf borderId="25" fillId="0" fontId="1" numFmtId="0" xfId="0" applyAlignment="1" applyBorder="1" applyFont="1">
      <alignment horizontal="center" readingOrder="0" shrinkToFit="0" vertical="center" wrapText="1"/>
    </xf>
    <xf borderId="26" fillId="0" fontId="1" numFmtId="164" xfId="0" applyAlignment="1" applyBorder="1" applyFont="1" applyNumberFormat="1">
      <alignment horizontal="center" readingOrder="0" shrinkToFit="0" vertical="center" wrapText="1"/>
    </xf>
    <xf borderId="18" fillId="4" fontId="1" numFmtId="165" xfId="0" applyAlignment="1" applyBorder="1" applyFill="1" applyFont="1" applyNumberFormat="1">
      <alignment horizontal="center" vertical="center"/>
    </xf>
    <xf borderId="12" fillId="2" fontId="1" numFmtId="0" xfId="0" applyAlignment="1" applyBorder="1" applyFont="1">
      <alignment shrinkToFit="0" wrapText="1"/>
    </xf>
    <xf borderId="20" fillId="0" fontId="1" numFmtId="164" xfId="0" applyAlignment="1" applyBorder="1" applyFont="1" applyNumberFormat="1">
      <alignment horizontal="center" readingOrder="0" shrinkToFit="0" vertical="center" wrapText="1"/>
    </xf>
    <xf borderId="25" fillId="0" fontId="1" numFmtId="0" xfId="0" applyAlignment="1" applyBorder="1" applyFont="1">
      <alignment shrinkToFit="0" wrapText="1"/>
    </xf>
    <xf borderId="26" fillId="0" fontId="1" numFmtId="0" xfId="0" applyAlignment="1" applyBorder="1" applyFont="1">
      <alignment shrinkToFit="0" wrapText="1"/>
    </xf>
    <xf borderId="27" fillId="0" fontId="1" numFmtId="0" xfId="0" applyAlignment="1" applyBorder="1" applyFont="1">
      <alignment horizontal="center" readingOrder="0" shrinkToFit="0" vertical="center" wrapText="1"/>
    </xf>
    <xf borderId="28" fillId="0" fontId="1" numFmtId="164" xfId="0" applyAlignment="1" applyBorder="1" applyFont="1" applyNumberFormat="1">
      <alignment horizontal="center" readingOrder="0" shrinkToFit="0" vertical="center" wrapText="1"/>
    </xf>
    <xf borderId="16" fillId="0" fontId="1" numFmtId="0" xfId="0" applyAlignment="1" applyBorder="1" applyFont="1">
      <alignment shrinkToFit="0" wrapText="1"/>
    </xf>
    <xf borderId="20" fillId="0" fontId="1" numFmtId="0" xfId="0" applyAlignment="1" applyBorder="1" applyFont="1">
      <alignment horizontal="center" readingOrder="0" shrinkToFit="0" vertical="center" wrapText="1"/>
    </xf>
    <xf borderId="26" fillId="0" fontId="1" numFmtId="0" xfId="0" applyAlignment="1" applyBorder="1" applyFont="1">
      <alignment horizontal="center" readingOrder="0" shrinkToFit="0" vertical="center" wrapText="1"/>
    </xf>
    <xf borderId="29" fillId="0" fontId="1" numFmtId="165" xfId="0" applyAlignment="1" applyBorder="1" applyFont="1" applyNumberFormat="1">
      <alignment horizontal="center" shrinkToFit="0" vertical="center" wrapText="1"/>
    </xf>
    <xf borderId="16" fillId="0" fontId="1" numFmtId="164" xfId="0" applyAlignment="1" applyBorder="1" applyFont="1" applyNumberFormat="1">
      <alignment horizontal="center" readingOrder="0" shrinkToFit="0" vertical="center" wrapText="1"/>
    </xf>
    <xf borderId="12" fillId="3" fontId="1" numFmtId="0" xfId="0" applyAlignment="1" applyBorder="1" applyFont="1">
      <alignment horizontal="left" readingOrder="0" shrinkToFit="0" vertical="bottom" wrapText="1"/>
    </xf>
    <xf borderId="30" fillId="2" fontId="1" numFmtId="0" xfId="0" applyAlignment="1" applyBorder="1" applyFont="1">
      <alignment shrinkToFit="0" wrapText="1"/>
    </xf>
    <xf borderId="31" fillId="2" fontId="1" numFmtId="0" xfId="0" applyAlignment="1" applyBorder="1" applyFont="1">
      <alignment shrinkToFit="0" wrapText="1"/>
    </xf>
    <xf borderId="31" fillId="3" fontId="1" numFmtId="0" xfId="0" applyAlignment="1" applyBorder="1" applyFont="1">
      <alignment horizontal="center" readingOrder="0" shrinkToFit="0" vertical="center" wrapText="1"/>
    </xf>
    <xf borderId="32" fillId="3" fontId="1" numFmtId="0" xfId="0" applyAlignment="1" applyBorder="1" applyFont="1">
      <alignment shrinkToFit="0" wrapText="1"/>
    </xf>
    <xf borderId="33" fillId="0" fontId="1" numFmtId="0" xfId="0" applyAlignment="1" applyBorder="1" applyFont="1">
      <alignment shrinkToFit="0" wrapText="1"/>
    </xf>
    <xf borderId="28" fillId="0" fontId="1" numFmtId="0" xfId="0" applyAlignment="1" applyBorder="1" applyFont="1">
      <alignment shrinkToFit="0" wrapText="1"/>
    </xf>
    <xf borderId="34" fillId="0" fontId="1" numFmtId="0" xfId="0" applyAlignment="1" applyBorder="1" applyFont="1">
      <alignment shrinkToFit="0" wrapText="1"/>
    </xf>
    <xf borderId="17" fillId="2" fontId="1" numFmtId="0" xfId="0" applyAlignment="1" applyBorder="1" applyFont="1">
      <alignment shrinkToFit="0" vertical="bottom" wrapText="1"/>
    </xf>
    <xf borderId="16" fillId="2" fontId="1" numFmtId="4" xfId="0" applyAlignment="1" applyBorder="1" applyFont="1" applyNumberFormat="1">
      <alignment horizontal="center" shrinkToFit="0" wrapText="1"/>
    </xf>
    <xf borderId="0" fillId="0" fontId="1" numFmtId="0" xfId="0" applyAlignment="1" applyFont="1">
      <alignment shrinkToFit="0" wrapText="1"/>
    </xf>
    <xf borderId="26" fillId="2" fontId="1" numFmtId="0" xfId="0" applyAlignment="1" applyBorder="1" applyFont="1">
      <alignment shrinkToFit="0" vertical="bottom" wrapText="1"/>
    </xf>
    <xf borderId="20" fillId="2" fontId="1" numFmtId="165" xfId="0" applyAlignment="1" applyBorder="1" applyFont="1" applyNumberFormat="1">
      <alignment horizontal="center" shrinkToFit="0" wrapText="1"/>
    </xf>
    <xf borderId="0" fillId="0" fontId="1" numFmtId="0" xfId="0" applyAlignment="1" applyFont="1">
      <alignment shrinkToFit="0" vertical="bottom" wrapText="1"/>
    </xf>
    <xf borderId="0" fillId="0" fontId="1" numFmtId="165" xfId="0" applyAlignment="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29"/>
    <col customWidth="1" min="2" max="2" width="68.14"/>
    <col customWidth="1" min="3" max="3" width="10.71"/>
    <col customWidth="1" min="4" max="4" width="10.0"/>
    <col customWidth="1" min="5" max="5" width="40.0"/>
    <col customWidth="1" min="6" max="6" width="37.57"/>
    <col customWidth="1" min="7" max="26" width="8.71"/>
  </cols>
  <sheetData>
    <row r="1" ht="14.25" customHeight="1">
      <c r="A1" s="1" t="s">
        <v>0</v>
      </c>
      <c r="B1" s="2"/>
      <c r="C1" s="2"/>
      <c r="D1" s="2"/>
      <c r="E1" s="2"/>
      <c r="F1" s="3"/>
      <c r="G1" s="4"/>
      <c r="H1" s="4"/>
      <c r="I1" s="4"/>
      <c r="J1" s="4"/>
      <c r="K1" s="4"/>
      <c r="L1" s="4"/>
      <c r="M1" s="4"/>
      <c r="N1" s="4"/>
      <c r="O1" s="4"/>
      <c r="P1" s="4"/>
      <c r="Q1" s="4"/>
      <c r="R1" s="4"/>
      <c r="S1" s="4"/>
      <c r="T1" s="4"/>
      <c r="U1" s="4"/>
      <c r="V1" s="4"/>
      <c r="W1" s="4"/>
      <c r="X1" s="4"/>
      <c r="Y1" s="4"/>
      <c r="Z1" s="4"/>
    </row>
    <row r="2" ht="14.25" customHeight="1">
      <c r="A2" s="5" t="s">
        <v>1</v>
      </c>
      <c r="B2" s="6"/>
      <c r="C2" s="7"/>
      <c r="D2" s="7"/>
      <c r="E2" s="7"/>
      <c r="F2" s="8"/>
      <c r="G2" s="4"/>
      <c r="H2" s="4"/>
      <c r="I2" s="4"/>
      <c r="J2" s="4"/>
      <c r="K2" s="4"/>
      <c r="L2" s="4"/>
      <c r="M2" s="4"/>
      <c r="N2" s="4"/>
      <c r="O2" s="4"/>
      <c r="P2" s="4"/>
      <c r="Q2" s="4"/>
      <c r="R2" s="4"/>
      <c r="S2" s="4"/>
      <c r="T2" s="4"/>
      <c r="U2" s="4"/>
      <c r="V2" s="4"/>
      <c r="W2" s="4"/>
      <c r="X2" s="4"/>
      <c r="Y2" s="4"/>
      <c r="Z2" s="4"/>
    </row>
    <row r="3" ht="14.25" customHeight="1">
      <c r="A3" s="9" t="s">
        <v>2</v>
      </c>
      <c r="B3" s="10" t="s">
        <v>3</v>
      </c>
      <c r="C3" s="11" t="s">
        <v>4</v>
      </c>
      <c r="D3" s="11" t="s">
        <v>5</v>
      </c>
      <c r="E3" s="11" t="s">
        <v>6</v>
      </c>
      <c r="F3" s="12" t="s">
        <v>7</v>
      </c>
      <c r="G3" s="4"/>
      <c r="H3" s="4"/>
      <c r="I3" s="4"/>
      <c r="J3" s="4"/>
      <c r="K3" s="4"/>
      <c r="L3" s="4"/>
      <c r="M3" s="4"/>
      <c r="N3" s="4"/>
      <c r="O3" s="4"/>
      <c r="P3" s="4"/>
      <c r="Q3" s="4"/>
      <c r="R3" s="4"/>
      <c r="S3" s="4"/>
      <c r="T3" s="4"/>
      <c r="U3" s="4"/>
      <c r="V3" s="4"/>
      <c r="W3" s="4"/>
      <c r="X3" s="4"/>
      <c r="Y3" s="4"/>
      <c r="Z3" s="4"/>
    </row>
    <row r="4" ht="14.25" customHeight="1">
      <c r="A4" s="13" t="s">
        <v>8</v>
      </c>
      <c r="B4" s="14"/>
      <c r="C4" s="15"/>
      <c r="D4" s="15"/>
      <c r="E4" s="15"/>
      <c r="F4" s="16"/>
      <c r="G4" s="4"/>
      <c r="H4" s="4"/>
      <c r="I4" s="4"/>
      <c r="J4" s="4"/>
      <c r="K4" s="4"/>
      <c r="L4" s="4"/>
      <c r="M4" s="4"/>
      <c r="N4" s="4"/>
      <c r="O4" s="4"/>
      <c r="P4" s="4"/>
      <c r="Q4" s="4"/>
      <c r="R4" s="4"/>
      <c r="S4" s="4"/>
      <c r="T4" s="4"/>
      <c r="U4" s="4"/>
      <c r="V4" s="4"/>
      <c r="W4" s="4"/>
      <c r="X4" s="4"/>
      <c r="Y4" s="4"/>
      <c r="Z4" s="4"/>
    </row>
    <row r="5" ht="14.25" customHeight="1">
      <c r="A5" s="17" t="s">
        <v>9</v>
      </c>
      <c r="B5" s="18" t="s">
        <v>10</v>
      </c>
      <c r="C5" s="2"/>
      <c r="D5" s="2"/>
      <c r="E5" s="2"/>
      <c r="F5" s="3"/>
      <c r="G5" s="4"/>
      <c r="H5" s="4"/>
      <c r="I5" s="4"/>
      <c r="J5" s="4"/>
      <c r="K5" s="4"/>
      <c r="L5" s="4"/>
      <c r="M5" s="4"/>
      <c r="N5" s="4"/>
      <c r="O5" s="4"/>
      <c r="P5" s="4"/>
      <c r="Q5" s="4"/>
      <c r="R5" s="4"/>
      <c r="S5" s="4"/>
      <c r="T5" s="4"/>
      <c r="U5" s="4"/>
      <c r="V5" s="4"/>
      <c r="W5" s="4"/>
      <c r="X5" s="4"/>
      <c r="Y5" s="4"/>
      <c r="Z5" s="4"/>
    </row>
    <row r="6" ht="14.25" customHeight="1">
      <c r="A6" s="19">
        <v>1.0</v>
      </c>
      <c r="B6" s="20" t="s">
        <v>11</v>
      </c>
      <c r="C6" s="21">
        <v>0.8333333333333334</v>
      </c>
      <c r="D6" s="21">
        <v>0.9166666666666666</v>
      </c>
      <c r="E6" s="22">
        <v>2.0</v>
      </c>
      <c r="F6" s="23">
        <f>12.5*E6</f>
        <v>25</v>
      </c>
      <c r="G6" s="4"/>
      <c r="H6" s="4"/>
      <c r="I6" s="4"/>
      <c r="J6" s="4"/>
      <c r="K6" s="4"/>
      <c r="L6" s="4"/>
      <c r="M6" s="4"/>
      <c r="N6" s="4"/>
      <c r="O6" s="4"/>
      <c r="P6" s="4"/>
      <c r="Q6" s="4"/>
      <c r="R6" s="4"/>
      <c r="S6" s="4"/>
      <c r="T6" s="4"/>
      <c r="U6" s="4"/>
      <c r="V6" s="4"/>
      <c r="W6" s="4"/>
      <c r="X6" s="4"/>
      <c r="Y6" s="4"/>
      <c r="Z6" s="4"/>
    </row>
    <row r="7" ht="14.25" customHeight="1">
      <c r="A7" s="13" t="s">
        <v>12</v>
      </c>
      <c r="B7" s="24"/>
      <c r="C7" s="25"/>
      <c r="D7" s="26"/>
      <c r="E7" s="27">
        <f t="shared" ref="E7:F7" si="1">SUM(E6)</f>
        <v>2</v>
      </c>
      <c r="F7" s="23">
        <f t="shared" si="1"/>
        <v>25</v>
      </c>
      <c r="G7" s="4"/>
      <c r="H7" s="4"/>
      <c r="I7" s="4"/>
      <c r="J7" s="4"/>
      <c r="K7" s="4"/>
      <c r="L7" s="4"/>
      <c r="M7" s="4"/>
      <c r="N7" s="4"/>
      <c r="O7" s="4"/>
      <c r="P7" s="4"/>
      <c r="Q7" s="4"/>
      <c r="R7" s="4"/>
      <c r="S7" s="4"/>
      <c r="T7" s="4"/>
      <c r="U7" s="4"/>
      <c r="V7" s="4"/>
      <c r="W7" s="4"/>
      <c r="X7" s="4"/>
      <c r="Y7" s="4"/>
      <c r="Z7" s="4"/>
    </row>
    <row r="8" ht="14.25" customHeight="1">
      <c r="A8" s="28" t="s">
        <v>13</v>
      </c>
      <c r="B8" s="29" t="s">
        <v>14</v>
      </c>
      <c r="C8" s="30"/>
      <c r="D8" s="30"/>
      <c r="E8" s="30"/>
      <c r="F8" s="31"/>
      <c r="G8" s="4"/>
      <c r="H8" s="4"/>
      <c r="I8" s="4"/>
      <c r="J8" s="4"/>
      <c r="K8" s="4"/>
      <c r="L8" s="4"/>
      <c r="M8" s="4"/>
      <c r="N8" s="4"/>
      <c r="O8" s="4"/>
      <c r="P8" s="4"/>
      <c r="Q8" s="4"/>
      <c r="R8" s="4"/>
      <c r="S8" s="4"/>
      <c r="T8" s="4"/>
      <c r="U8" s="4"/>
      <c r="V8" s="4"/>
      <c r="W8" s="4"/>
      <c r="X8" s="4"/>
      <c r="Y8" s="4"/>
      <c r="Z8" s="4"/>
    </row>
    <row r="9" ht="14.25" customHeight="1">
      <c r="A9" s="19">
        <v>1.0</v>
      </c>
      <c r="B9" s="32" t="s">
        <v>15</v>
      </c>
      <c r="C9" s="33">
        <v>0.375</v>
      </c>
      <c r="D9" s="33">
        <v>0.4166666666666667</v>
      </c>
      <c r="E9" s="22">
        <v>1.0</v>
      </c>
      <c r="F9" s="34">
        <f t="shared" ref="F9:F10" si="2">12.5*E9</f>
        <v>12.5</v>
      </c>
      <c r="G9" s="4"/>
      <c r="H9" s="4"/>
      <c r="I9" s="4"/>
      <c r="J9" s="4"/>
      <c r="K9" s="4"/>
      <c r="L9" s="4"/>
      <c r="M9" s="4"/>
      <c r="N9" s="4"/>
      <c r="O9" s="4"/>
      <c r="P9" s="4"/>
      <c r="Q9" s="4"/>
      <c r="R9" s="4"/>
      <c r="S9" s="4"/>
      <c r="T9" s="4"/>
      <c r="U9" s="4"/>
      <c r="V9" s="4"/>
      <c r="W9" s="4"/>
      <c r="X9" s="4"/>
      <c r="Y9" s="4"/>
      <c r="Z9" s="4"/>
    </row>
    <row r="10" ht="14.25" customHeight="1">
      <c r="A10" s="19">
        <v>2.0</v>
      </c>
      <c r="B10" s="32" t="s">
        <v>16</v>
      </c>
      <c r="C10" s="33">
        <v>0.625</v>
      </c>
      <c r="D10" s="33">
        <v>0.65625</v>
      </c>
      <c r="E10" s="22">
        <v>0.75</v>
      </c>
      <c r="F10" s="23">
        <f t="shared" si="2"/>
        <v>9.375</v>
      </c>
      <c r="G10" s="4"/>
      <c r="H10" s="4"/>
      <c r="I10" s="4"/>
      <c r="J10" s="4"/>
      <c r="K10" s="4"/>
      <c r="L10" s="4"/>
      <c r="M10" s="4"/>
      <c r="N10" s="4"/>
      <c r="O10" s="4"/>
      <c r="P10" s="4"/>
      <c r="Q10" s="4"/>
      <c r="R10" s="4"/>
      <c r="S10" s="4"/>
      <c r="T10" s="4"/>
      <c r="U10" s="4"/>
      <c r="V10" s="4"/>
      <c r="W10" s="4"/>
      <c r="X10" s="4"/>
      <c r="Y10" s="4"/>
      <c r="Z10" s="4"/>
    </row>
    <row r="11" ht="14.25" customHeight="1">
      <c r="A11" s="13" t="s">
        <v>12</v>
      </c>
      <c r="B11" s="24"/>
      <c r="C11" s="25"/>
      <c r="D11" s="25"/>
      <c r="E11" s="27">
        <f t="shared" ref="E11:F11" si="3">SUM(E9:E10)</f>
        <v>1.75</v>
      </c>
      <c r="F11" s="23">
        <f t="shared" si="3"/>
        <v>21.875</v>
      </c>
      <c r="G11" s="4"/>
      <c r="H11" s="4"/>
      <c r="I11" s="4"/>
      <c r="J11" s="4"/>
      <c r="K11" s="4"/>
      <c r="L11" s="4"/>
      <c r="M11" s="4"/>
      <c r="N11" s="4"/>
      <c r="O11" s="4"/>
      <c r="P11" s="4"/>
      <c r="Q11" s="4"/>
      <c r="R11" s="4"/>
      <c r="S11" s="4"/>
      <c r="T11" s="4"/>
      <c r="U11" s="4"/>
      <c r="V11" s="4"/>
      <c r="W11" s="4"/>
      <c r="X11" s="4"/>
      <c r="Y11" s="4"/>
      <c r="Z11" s="4"/>
    </row>
    <row r="12" ht="14.25" customHeight="1">
      <c r="A12" s="35" t="s">
        <v>17</v>
      </c>
      <c r="B12" s="29" t="s">
        <v>18</v>
      </c>
      <c r="C12" s="30"/>
      <c r="D12" s="30"/>
      <c r="E12" s="30"/>
      <c r="F12" s="31"/>
      <c r="G12" s="4"/>
      <c r="H12" s="4"/>
      <c r="I12" s="4"/>
      <c r="J12" s="4"/>
      <c r="K12" s="4"/>
      <c r="L12" s="4"/>
      <c r="M12" s="4"/>
      <c r="N12" s="4"/>
      <c r="O12" s="4"/>
      <c r="P12" s="4"/>
      <c r="Q12" s="4"/>
      <c r="R12" s="4"/>
      <c r="S12" s="4"/>
      <c r="T12" s="4"/>
      <c r="U12" s="4"/>
      <c r="V12" s="4"/>
      <c r="W12" s="4"/>
      <c r="X12" s="4"/>
      <c r="Y12" s="4"/>
      <c r="Z12" s="4"/>
    </row>
    <row r="13" ht="14.25" customHeight="1">
      <c r="A13" s="19">
        <v>1.0</v>
      </c>
      <c r="B13" s="32" t="s">
        <v>19</v>
      </c>
      <c r="C13" s="36">
        <v>0.5833333333333334</v>
      </c>
      <c r="D13" s="21">
        <v>0.6875</v>
      </c>
      <c r="E13" s="22">
        <v>2.5</v>
      </c>
      <c r="F13" s="23">
        <f>12.5*E13</f>
        <v>31.25</v>
      </c>
      <c r="G13" s="4"/>
      <c r="H13" s="4"/>
      <c r="I13" s="4"/>
      <c r="J13" s="4"/>
      <c r="K13" s="4"/>
      <c r="L13" s="4"/>
      <c r="M13" s="4"/>
      <c r="N13" s="4"/>
      <c r="O13" s="4"/>
      <c r="P13" s="4"/>
      <c r="Q13" s="4"/>
      <c r="R13" s="4"/>
      <c r="S13" s="4"/>
      <c r="T13" s="4"/>
      <c r="U13" s="4"/>
      <c r="V13" s="4"/>
      <c r="W13" s="4"/>
      <c r="X13" s="4"/>
      <c r="Y13" s="4"/>
      <c r="Z13" s="4"/>
    </row>
    <row r="14" ht="14.25" customHeight="1">
      <c r="A14" s="13" t="s">
        <v>12</v>
      </c>
      <c r="B14" s="37"/>
      <c r="C14" s="26"/>
      <c r="D14" s="38"/>
      <c r="E14" s="27">
        <f t="shared" ref="E14:F14" si="4">SUM(E13)</f>
        <v>2.5</v>
      </c>
      <c r="F14" s="23">
        <f t="shared" si="4"/>
        <v>31.25</v>
      </c>
      <c r="G14" s="4"/>
      <c r="H14" s="4"/>
      <c r="I14" s="4"/>
      <c r="J14" s="4"/>
      <c r="K14" s="4"/>
      <c r="L14" s="4"/>
      <c r="M14" s="4"/>
      <c r="N14" s="4"/>
      <c r="O14" s="4"/>
      <c r="P14" s="4"/>
      <c r="Q14" s="4"/>
      <c r="R14" s="4"/>
      <c r="S14" s="4"/>
      <c r="T14" s="4"/>
      <c r="U14" s="4"/>
      <c r="V14" s="4"/>
      <c r="W14" s="4"/>
      <c r="X14" s="4"/>
      <c r="Y14" s="4"/>
      <c r="Z14" s="4"/>
    </row>
    <row r="15" ht="14.25" customHeight="1">
      <c r="A15" s="35" t="s">
        <v>20</v>
      </c>
      <c r="B15" s="29" t="s">
        <v>21</v>
      </c>
      <c r="C15" s="30"/>
      <c r="D15" s="30"/>
      <c r="E15" s="30"/>
      <c r="F15" s="31"/>
      <c r="G15" s="4"/>
      <c r="H15" s="4"/>
      <c r="I15" s="4"/>
      <c r="J15" s="4"/>
      <c r="K15" s="4"/>
      <c r="L15" s="4"/>
      <c r="M15" s="4"/>
      <c r="N15" s="4"/>
      <c r="O15" s="4"/>
      <c r="P15" s="4"/>
      <c r="Q15" s="4"/>
      <c r="R15" s="4"/>
      <c r="S15" s="4"/>
      <c r="T15" s="4"/>
      <c r="U15" s="4"/>
      <c r="V15" s="4"/>
      <c r="W15" s="4"/>
      <c r="X15" s="4"/>
      <c r="Y15" s="4"/>
      <c r="Z15" s="4"/>
    </row>
    <row r="16" ht="14.25" customHeight="1">
      <c r="A16" s="19">
        <v>1.0</v>
      </c>
      <c r="B16" s="20" t="s">
        <v>22</v>
      </c>
      <c r="C16" s="21">
        <v>0.625</v>
      </c>
      <c r="D16" s="21">
        <v>0.6979166666666666</v>
      </c>
      <c r="E16" s="22">
        <v>2.75</v>
      </c>
      <c r="F16" s="23">
        <f t="shared" ref="F16:F17" si="5">12.5*E16</f>
        <v>34.375</v>
      </c>
      <c r="G16" s="4"/>
      <c r="H16" s="4"/>
      <c r="I16" s="4"/>
      <c r="J16" s="4"/>
      <c r="K16" s="4"/>
      <c r="L16" s="4"/>
      <c r="M16" s="4"/>
      <c r="N16" s="4"/>
      <c r="O16" s="4"/>
      <c r="P16" s="4"/>
      <c r="Q16" s="4"/>
      <c r="R16" s="4"/>
      <c r="S16" s="4"/>
      <c r="T16" s="4"/>
      <c r="U16" s="4"/>
      <c r="V16" s="4"/>
      <c r="W16" s="4"/>
      <c r="X16" s="4"/>
      <c r="Y16" s="4"/>
      <c r="Z16" s="4"/>
    </row>
    <row r="17" ht="14.25" customHeight="1">
      <c r="A17" s="19">
        <v>2.0</v>
      </c>
      <c r="B17" s="39" t="s">
        <v>23</v>
      </c>
      <c r="C17" s="40">
        <v>0.75</v>
      </c>
      <c r="D17" s="40">
        <v>0.7604166666666666</v>
      </c>
      <c r="E17" s="22">
        <v>0.25</v>
      </c>
      <c r="F17" s="23">
        <f t="shared" si="5"/>
        <v>3.125</v>
      </c>
      <c r="G17" s="4"/>
      <c r="H17" s="4"/>
      <c r="I17" s="4"/>
      <c r="J17" s="4"/>
      <c r="K17" s="4"/>
      <c r="L17" s="4"/>
      <c r="M17" s="4"/>
      <c r="N17" s="4"/>
      <c r="O17" s="4"/>
      <c r="P17" s="4"/>
      <c r="Q17" s="4"/>
      <c r="R17" s="4"/>
      <c r="S17" s="4"/>
      <c r="T17" s="4"/>
      <c r="U17" s="4"/>
      <c r="V17" s="4"/>
      <c r="W17" s="4"/>
      <c r="X17" s="4"/>
      <c r="Y17" s="4"/>
      <c r="Z17" s="4"/>
    </row>
    <row r="18" ht="14.25" customHeight="1">
      <c r="A18" s="13" t="s">
        <v>12</v>
      </c>
      <c r="B18" s="24"/>
      <c r="C18" s="41"/>
      <c r="D18" s="25"/>
      <c r="E18" s="27">
        <f t="shared" ref="E18:F18" si="6">SUM(E16:E17)</f>
        <v>3</v>
      </c>
      <c r="F18" s="34">
        <f t="shared" si="6"/>
        <v>37.5</v>
      </c>
      <c r="G18" s="4"/>
      <c r="H18" s="4"/>
      <c r="I18" s="4"/>
      <c r="J18" s="4"/>
      <c r="K18" s="4"/>
      <c r="L18" s="4"/>
      <c r="M18" s="4"/>
      <c r="N18" s="4"/>
      <c r="O18" s="4"/>
      <c r="P18" s="4"/>
      <c r="Q18" s="4"/>
      <c r="R18" s="4"/>
      <c r="S18" s="4"/>
      <c r="T18" s="4"/>
      <c r="U18" s="4"/>
      <c r="V18" s="4"/>
      <c r="W18" s="4"/>
      <c r="X18" s="4"/>
      <c r="Y18" s="4"/>
      <c r="Z18" s="4"/>
    </row>
    <row r="19" ht="14.25" customHeight="1">
      <c r="A19" s="35" t="s">
        <v>24</v>
      </c>
      <c r="B19" s="29" t="s">
        <v>25</v>
      </c>
      <c r="C19" s="30"/>
      <c r="D19" s="30"/>
      <c r="E19" s="30"/>
      <c r="F19" s="31"/>
      <c r="G19" s="4"/>
      <c r="H19" s="4"/>
      <c r="I19" s="4"/>
      <c r="J19" s="4"/>
      <c r="K19" s="4"/>
      <c r="L19" s="4"/>
      <c r="M19" s="4"/>
      <c r="N19" s="4"/>
      <c r="O19" s="4"/>
      <c r="P19" s="4"/>
      <c r="Q19" s="4"/>
      <c r="R19" s="4"/>
      <c r="S19" s="4"/>
      <c r="T19" s="4"/>
      <c r="U19" s="4"/>
      <c r="V19" s="4"/>
      <c r="W19" s="4"/>
      <c r="X19" s="4"/>
      <c r="Y19" s="4"/>
      <c r="Z19" s="4"/>
    </row>
    <row r="20" ht="14.25" customHeight="1">
      <c r="A20" s="19">
        <v>1.0</v>
      </c>
      <c r="B20" s="42" t="s">
        <v>26</v>
      </c>
      <c r="C20" s="33">
        <v>0.6354166666666666</v>
      </c>
      <c r="D20" s="33">
        <v>0.6666666666666666</v>
      </c>
      <c r="E20" s="43">
        <v>0.75</v>
      </c>
      <c r="F20" s="44">
        <f t="shared" ref="F20:F21" si="7">12.5*E20</f>
        <v>9.375</v>
      </c>
      <c r="G20" s="4"/>
      <c r="H20" s="4"/>
      <c r="I20" s="4"/>
      <c r="J20" s="4"/>
      <c r="K20" s="4"/>
      <c r="L20" s="4"/>
      <c r="M20" s="4"/>
      <c r="N20" s="4"/>
      <c r="O20" s="4"/>
      <c r="P20" s="4"/>
      <c r="Q20" s="4"/>
      <c r="R20" s="4"/>
      <c r="S20" s="4"/>
      <c r="T20" s="4"/>
      <c r="U20" s="4"/>
      <c r="V20" s="4"/>
      <c r="W20" s="4"/>
      <c r="X20" s="4"/>
      <c r="Y20" s="4"/>
      <c r="Z20" s="4"/>
    </row>
    <row r="21" ht="14.25" customHeight="1">
      <c r="A21" s="19">
        <v>2.0</v>
      </c>
      <c r="B21" s="20" t="s">
        <v>27</v>
      </c>
      <c r="C21" s="45">
        <v>0.8125</v>
      </c>
      <c r="D21" s="21">
        <v>0.875</v>
      </c>
      <c r="E21" s="22">
        <v>1.5</v>
      </c>
      <c r="F21" s="23">
        <f t="shared" si="7"/>
        <v>18.75</v>
      </c>
      <c r="G21" s="4"/>
      <c r="H21" s="4"/>
      <c r="I21" s="4"/>
      <c r="J21" s="4"/>
      <c r="K21" s="4"/>
      <c r="L21" s="4"/>
      <c r="M21" s="4"/>
      <c r="N21" s="4"/>
      <c r="O21" s="4"/>
      <c r="P21" s="4"/>
      <c r="Q21" s="4"/>
      <c r="R21" s="4"/>
      <c r="S21" s="4"/>
      <c r="T21" s="4"/>
      <c r="U21" s="4"/>
      <c r="V21" s="4"/>
      <c r="W21" s="4"/>
      <c r="X21" s="4"/>
      <c r="Y21" s="4"/>
      <c r="Z21" s="4"/>
    </row>
    <row r="22" ht="14.25" customHeight="1">
      <c r="A22" s="46" t="s">
        <v>12</v>
      </c>
      <c r="B22" s="26"/>
      <c r="C22" s="26"/>
      <c r="D22" s="38"/>
      <c r="E22" s="27">
        <f t="shared" ref="E22:F22" si="8">SUM(E20:E21)</f>
        <v>2.25</v>
      </c>
      <c r="F22" s="23">
        <f t="shared" si="8"/>
        <v>28.125</v>
      </c>
      <c r="G22" s="4"/>
      <c r="H22" s="4"/>
      <c r="I22" s="4"/>
      <c r="J22" s="4"/>
      <c r="K22" s="4"/>
      <c r="L22" s="4"/>
      <c r="M22" s="4"/>
      <c r="N22" s="4"/>
      <c r="O22" s="4"/>
      <c r="P22" s="4"/>
      <c r="Q22" s="4"/>
      <c r="R22" s="4"/>
      <c r="S22" s="4"/>
      <c r="T22" s="4"/>
      <c r="U22" s="4"/>
      <c r="V22" s="4"/>
      <c r="W22" s="4"/>
      <c r="X22" s="4"/>
      <c r="Y22" s="4"/>
      <c r="Z22" s="4"/>
    </row>
    <row r="23" ht="14.25" customHeight="1">
      <c r="A23" s="47" t="s">
        <v>28</v>
      </c>
      <c r="B23" s="29" t="s">
        <v>29</v>
      </c>
      <c r="C23" s="30"/>
      <c r="D23" s="30"/>
      <c r="E23" s="30"/>
      <c r="F23" s="31"/>
      <c r="G23" s="4"/>
      <c r="H23" s="4"/>
      <c r="I23" s="4"/>
      <c r="J23" s="4"/>
      <c r="K23" s="4"/>
      <c r="L23" s="4"/>
      <c r="M23" s="4"/>
      <c r="N23" s="4"/>
      <c r="O23" s="4"/>
      <c r="P23" s="4"/>
      <c r="Q23" s="4"/>
      <c r="R23" s="4"/>
      <c r="S23" s="4"/>
      <c r="T23" s="4"/>
      <c r="U23" s="4"/>
      <c r="V23" s="4"/>
      <c r="W23" s="4"/>
      <c r="X23" s="4"/>
      <c r="Y23" s="4"/>
      <c r="Z23" s="4"/>
    </row>
    <row r="24" ht="14.25" customHeight="1">
      <c r="A24" s="19">
        <v>1.0</v>
      </c>
      <c r="B24" s="42" t="s">
        <v>30</v>
      </c>
      <c r="C24" s="36">
        <v>0.5</v>
      </c>
      <c r="D24" s="33">
        <v>0.5833333333333334</v>
      </c>
      <c r="E24" s="22">
        <v>2.0</v>
      </c>
      <c r="F24" s="23">
        <f>12.5*E24</f>
        <v>25</v>
      </c>
      <c r="G24" s="4"/>
      <c r="H24" s="4"/>
      <c r="I24" s="4"/>
      <c r="J24" s="4"/>
      <c r="K24" s="4"/>
      <c r="L24" s="4"/>
      <c r="M24" s="4"/>
      <c r="N24" s="4"/>
      <c r="O24" s="4"/>
      <c r="P24" s="4"/>
      <c r="Q24" s="4"/>
      <c r="R24" s="4"/>
      <c r="S24" s="4"/>
      <c r="T24" s="4"/>
      <c r="U24" s="4"/>
      <c r="V24" s="4"/>
      <c r="W24" s="4"/>
      <c r="X24" s="4"/>
      <c r="Y24" s="4"/>
      <c r="Z24" s="4"/>
    </row>
    <row r="25" ht="14.25" customHeight="1">
      <c r="A25" s="13" t="s">
        <v>12</v>
      </c>
      <c r="B25" s="26"/>
      <c r="C25" s="26"/>
      <c r="D25" s="38"/>
      <c r="E25" s="27">
        <f t="shared" ref="E25:F25" si="9">SUM(E24)</f>
        <v>2</v>
      </c>
      <c r="F25" s="23">
        <f t="shared" si="9"/>
        <v>25</v>
      </c>
      <c r="G25" s="4"/>
      <c r="H25" s="4"/>
      <c r="I25" s="4"/>
      <c r="J25" s="4"/>
      <c r="K25" s="4"/>
      <c r="L25" s="4"/>
      <c r="M25" s="4"/>
      <c r="N25" s="4"/>
      <c r="O25" s="4"/>
      <c r="P25" s="4"/>
      <c r="Q25" s="4"/>
      <c r="R25" s="4"/>
      <c r="S25" s="4"/>
      <c r="T25" s="4"/>
      <c r="U25" s="4"/>
      <c r="V25" s="4"/>
      <c r="W25" s="4"/>
      <c r="X25" s="4"/>
      <c r="Y25" s="4"/>
      <c r="Z25" s="4"/>
    </row>
    <row r="26" ht="14.25" customHeight="1">
      <c r="A26" s="48" t="s">
        <v>31</v>
      </c>
      <c r="B26" s="29" t="s">
        <v>32</v>
      </c>
      <c r="C26" s="30"/>
      <c r="D26" s="30"/>
      <c r="E26" s="30"/>
      <c r="F26" s="31"/>
      <c r="G26" s="4"/>
      <c r="H26" s="4"/>
      <c r="I26" s="4"/>
      <c r="J26" s="4"/>
      <c r="K26" s="4"/>
      <c r="L26" s="4"/>
      <c r="M26" s="4"/>
      <c r="N26" s="4"/>
      <c r="O26" s="4"/>
      <c r="P26" s="4"/>
      <c r="Q26" s="4"/>
      <c r="R26" s="4"/>
      <c r="S26" s="4"/>
      <c r="T26" s="4"/>
      <c r="U26" s="4"/>
      <c r="V26" s="4"/>
      <c r="W26" s="4"/>
      <c r="X26" s="4"/>
      <c r="Y26" s="4"/>
      <c r="Z26" s="4"/>
    </row>
    <row r="27" ht="14.25" customHeight="1">
      <c r="A27" s="49">
        <v>1.0</v>
      </c>
      <c r="B27" s="42" t="s">
        <v>33</v>
      </c>
      <c r="C27" s="36">
        <v>0.7395833333333334</v>
      </c>
      <c r="D27" s="33">
        <v>0.7708333333333334</v>
      </c>
      <c r="E27" s="22">
        <v>0.75</v>
      </c>
      <c r="F27" s="23">
        <f>12.5*E27</f>
        <v>9.375</v>
      </c>
      <c r="G27" s="4"/>
      <c r="H27" s="4"/>
      <c r="I27" s="4"/>
      <c r="J27" s="4"/>
      <c r="K27" s="4"/>
      <c r="L27" s="4"/>
      <c r="M27" s="4"/>
      <c r="N27" s="4"/>
      <c r="O27" s="4"/>
      <c r="P27" s="4"/>
      <c r="Q27" s="4"/>
      <c r="R27" s="4"/>
      <c r="S27" s="4"/>
      <c r="T27" s="4"/>
      <c r="U27" s="4"/>
      <c r="V27" s="4"/>
      <c r="W27" s="4"/>
      <c r="X27" s="4"/>
      <c r="Y27" s="4"/>
      <c r="Z27" s="4"/>
    </row>
    <row r="28" ht="14.25" customHeight="1">
      <c r="A28" s="50" t="s">
        <v>12</v>
      </c>
      <c r="B28" s="51"/>
      <c r="C28" s="51"/>
      <c r="D28" s="52"/>
      <c r="E28" s="27">
        <f t="shared" ref="E28:F28" si="10">SUM(E27)</f>
        <v>0.75</v>
      </c>
      <c r="F28" s="23">
        <f t="shared" si="10"/>
        <v>9.375</v>
      </c>
      <c r="G28" s="4"/>
      <c r="H28" s="4"/>
      <c r="I28" s="4"/>
      <c r="J28" s="4"/>
      <c r="K28" s="4"/>
      <c r="L28" s="4"/>
      <c r="M28" s="4"/>
      <c r="N28" s="4"/>
      <c r="O28" s="4"/>
      <c r="P28" s="4"/>
      <c r="Q28" s="4"/>
      <c r="R28" s="4"/>
      <c r="S28" s="4"/>
      <c r="T28" s="4"/>
      <c r="U28" s="4"/>
      <c r="V28" s="4"/>
      <c r="W28" s="4"/>
      <c r="X28" s="4"/>
      <c r="Y28" s="4"/>
      <c r="Z28" s="4"/>
    </row>
    <row r="29" ht="14.25" customHeight="1">
      <c r="A29" s="53"/>
      <c r="B29" s="53"/>
      <c r="C29" s="53"/>
      <c r="D29" s="53"/>
      <c r="E29" s="54" t="s">
        <v>34</v>
      </c>
      <c r="F29" s="55">
        <f>SUM(E7,E11,E14,E18,E22,E25,E28)</f>
        <v>14.25</v>
      </c>
      <c r="G29" s="4"/>
      <c r="H29" s="4"/>
      <c r="I29" s="4"/>
      <c r="J29" s="4"/>
      <c r="K29" s="4"/>
      <c r="L29" s="4"/>
      <c r="M29" s="4"/>
      <c r="N29" s="4"/>
      <c r="O29" s="4"/>
      <c r="P29" s="4"/>
      <c r="Q29" s="4"/>
      <c r="R29" s="4"/>
      <c r="S29" s="4"/>
      <c r="T29" s="4"/>
      <c r="U29" s="4"/>
      <c r="V29" s="4"/>
      <c r="W29" s="4"/>
      <c r="X29" s="4"/>
      <c r="Y29" s="4"/>
      <c r="Z29" s="4"/>
    </row>
    <row r="30" ht="14.25" customHeight="1">
      <c r="A30" s="56"/>
      <c r="B30" s="56"/>
      <c r="C30" s="56"/>
      <c r="D30" s="56"/>
      <c r="E30" s="57" t="s">
        <v>35</v>
      </c>
      <c r="F30" s="58">
        <f>SUM(F7,F11,F14,F18,F22,F25,F28)</f>
        <v>178.125</v>
      </c>
      <c r="G30" s="4"/>
      <c r="H30" s="4"/>
      <c r="I30" s="4"/>
      <c r="J30" s="4"/>
      <c r="K30" s="4"/>
      <c r="L30" s="4"/>
      <c r="M30" s="4"/>
      <c r="N30" s="4"/>
      <c r="O30" s="4"/>
      <c r="P30" s="4"/>
      <c r="Q30" s="4"/>
      <c r="R30" s="4"/>
      <c r="S30" s="4"/>
      <c r="T30" s="4"/>
      <c r="U30" s="4"/>
      <c r="V30" s="4"/>
      <c r="W30" s="4"/>
      <c r="X30" s="4"/>
      <c r="Y30" s="4"/>
      <c r="Z30" s="4"/>
    </row>
    <row r="31" ht="14.25" customHeight="1">
      <c r="A31" s="56"/>
      <c r="B31" s="56"/>
      <c r="C31" s="56"/>
      <c r="D31" s="56"/>
      <c r="E31" s="59" t="s">
        <v>36</v>
      </c>
      <c r="F31" s="60">
        <f>12.5*F29</f>
        <v>178.125</v>
      </c>
      <c r="G31" s="4"/>
      <c r="H31" s="4"/>
      <c r="I31" s="4"/>
      <c r="J31" s="4"/>
      <c r="K31" s="4"/>
      <c r="L31" s="4"/>
      <c r="M31" s="4"/>
      <c r="N31" s="4"/>
      <c r="O31" s="4"/>
      <c r="P31" s="4"/>
      <c r="Q31" s="4"/>
      <c r="R31" s="4"/>
      <c r="S31" s="4"/>
      <c r="T31" s="4"/>
      <c r="U31" s="4"/>
      <c r="V31" s="4"/>
      <c r="W31" s="4"/>
      <c r="X31" s="4"/>
      <c r="Y31" s="4"/>
      <c r="Z31" s="4"/>
    </row>
    <row r="32" ht="14.25" customHeight="1">
      <c r="A32" s="56"/>
      <c r="B32" s="56"/>
      <c r="C32" s="56"/>
      <c r="D32" s="56"/>
      <c r="E32" s="56"/>
      <c r="F32" s="56"/>
      <c r="G32" s="4"/>
      <c r="H32" s="4"/>
      <c r="I32" s="4"/>
      <c r="J32" s="4"/>
      <c r="K32" s="4"/>
      <c r="L32" s="4"/>
      <c r="M32" s="4"/>
      <c r="N32" s="4"/>
      <c r="O32" s="4"/>
      <c r="P32" s="4"/>
      <c r="Q32" s="4"/>
      <c r="R32" s="4"/>
      <c r="S32" s="4"/>
      <c r="T32" s="4"/>
      <c r="U32" s="4"/>
      <c r="V32" s="4"/>
      <c r="W32" s="4"/>
      <c r="X32" s="4"/>
      <c r="Y32" s="4"/>
      <c r="Z32" s="4"/>
    </row>
    <row r="33" ht="14.25" customHeight="1">
      <c r="A33" s="56"/>
      <c r="B33" s="56"/>
      <c r="C33" s="56"/>
      <c r="D33" s="56"/>
      <c r="E33" s="56"/>
      <c r="F33" s="56"/>
      <c r="G33" s="4"/>
      <c r="H33" s="4"/>
      <c r="I33" s="4"/>
      <c r="J33" s="4"/>
      <c r="K33" s="4"/>
      <c r="L33" s="4"/>
      <c r="M33" s="4"/>
      <c r="N33" s="4"/>
      <c r="O33" s="4"/>
      <c r="P33" s="4"/>
      <c r="Q33" s="4"/>
      <c r="R33" s="4"/>
      <c r="S33" s="4"/>
      <c r="T33" s="4"/>
      <c r="U33" s="4"/>
      <c r="V33" s="4"/>
      <c r="W33" s="4"/>
      <c r="X33" s="4"/>
      <c r="Y33" s="4"/>
      <c r="Z33" s="4"/>
    </row>
    <row r="34" ht="14.25" customHeight="1">
      <c r="A34" s="56"/>
      <c r="B34" s="56"/>
      <c r="C34" s="56"/>
      <c r="D34" s="56"/>
      <c r="E34" s="56"/>
      <c r="F34" s="56"/>
      <c r="G34" s="4"/>
      <c r="H34" s="4"/>
      <c r="I34" s="4"/>
      <c r="J34" s="4"/>
      <c r="K34" s="4"/>
      <c r="L34" s="4"/>
      <c r="M34" s="4"/>
      <c r="N34" s="4"/>
      <c r="O34" s="4"/>
      <c r="P34" s="4"/>
      <c r="Q34" s="4"/>
      <c r="R34" s="4"/>
      <c r="S34" s="4"/>
      <c r="T34" s="4"/>
      <c r="U34" s="4"/>
      <c r="V34" s="4"/>
      <c r="W34" s="4"/>
      <c r="X34" s="4"/>
      <c r="Y34" s="4"/>
      <c r="Z34" s="4"/>
    </row>
    <row r="35" ht="14.25" customHeight="1">
      <c r="A35" s="56"/>
      <c r="B35" s="56"/>
      <c r="C35" s="56"/>
      <c r="D35" s="56"/>
      <c r="E35" s="56"/>
      <c r="F35" s="56"/>
      <c r="G35" s="4"/>
      <c r="H35" s="4"/>
      <c r="I35" s="4"/>
      <c r="J35" s="4"/>
      <c r="K35" s="4"/>
      <c r="L35" s="4"/>
      <c r="M35" s="4"/>
      <c r="N35" s="4"/>
      <c r="O35" s="4"/>
      <c r="P35" s="4"/>
      <c r="Q35" s="4"/>
      <c r="R35" s="4"/>
      <c r="S35" s="4"/>
      <c r="T35" s="4"/>
      <c r="U35" s="4"/>
      <c r="V35" s="4"/>
      <c r="W35" s="4"/>
      <c r="X35" s="4"/>
      <c r="Y35" s="4"/>
      <c r="Z35" s="4"/>
    </row>
    <row r="36" ht="14.25" customHeight="1">
      <c r="A36" s="56"/>
      <c r="B36" s="56"/>
      <c r="C36" s="56"/>
      <c r="D36" s="56"/>
      <c r="E36" s="56"/>
      <c r="F36" s="56"/>
      <c r="G36" s="4"/>
      <c r="H36" s="4"/>
      <c r="I36" s="4"/>
      <c r="J36" s="4"/>
      <c r="K36" s="4"/>
      <c r="L36" s="4"/>
      <c r="M36" s="4"/>
      <c r="N36" s="4"/>
      <c r="O36" s="4"/>
      <c r="P36" s="4"/>
      <c r="Q36" s="4"/>
      <c r="R36" s="4"/>
      <c r="S36" s="4"/>
      <c r="T36" s="4"/>
      <c r="U36" s="4"/>
      <c r="V36" s="4"/>
      <c r="W36" s="4"/>
      <c r="X36" s="4"/>
      <c r="Y36" s="4"/>
      <c r="Z36" s="4"/>
    </row>
    <row r="37" ht="14.25" customHeight="1">
      <c r="A37" s="56"/>
      <c r="B37" s="56"/>
      <c r="C37" s="56"/>
      <c r="D37" s="56"/>
      <c r="E37" s="56"/>
      <c r="F37" s="56"/>
      <c r="G37" s="4"/>
      <c r="H37" s="4"/>
      <c r="I37" s="4"/>
      <c r="J37" s="4"/>
      <c r="K37" s="4"/>
      <c r="L37" s="4"/>
      <c r="M37" s="4"/>
      <c r="N37" s="4"/>
      <c r="O37" s="4"/>
      <c r="P37" s="4"/>
      <c r="Q37" s="4"/>
      <c r="R37" s="4"/>
      <c r="S37" s="4"/>
      <c r="T37" s="4"/>
      <c r="U37" s="4"/>
      <c r="V37" s="4"/>
      <c r="W37" s="4"/>
      <c r="X37" s="4"/>
      <c r="Y37" s="4"/>
      <c r="Z37" s="4"/>
    </row>
    <row r="38" ht="14.25" customHeight="1">
      <c r="A38" s="56"/>
      <c r="B38" s="56"/>
      <c r="C38" s="56"/>
      <c r="D38" s="56"/>
      <c r="E38" s="56"/>
      <c r="F38" s="56"/>
      <c r="G38" s="4"/>
      <c r="H38" s="4"/>
      <c r="I38" s="4"/>
      <c r="J38" s="4"/>
      <c r="K38" s="4"/>
      <c r="L38" s="4"/>
      <c r="M38" s="4"/>
      <c r="N38" s="4"/>
      <c r="O38" s="4"/>
      <c r="P38" s="4"/>
      <c r="Q38" s="4"/>
      <c r="R38" s="4"/>
      <c r="S38" s="4"/>
      <c r="T38" s="4"/>
      <c r="U38" s="4"/>
      <c r="V38" s="4"/>
      <c r="W38" s="4"/>
      <c r="X38" s="4"/>
      <c r="Y38" s="4"/>
      <c r="Z38" s="4"/>
    </row>
    <row r="39" ht="14.25" customHeight="1">
      <c r="A39" s="56"/>
      <c r="B39" s="56"/>
      <c r="C39" s="56"/>
      <c r="D39" s="56"/>
      <c r="E39" s="56"/>
      <c r="F39" s="56"/>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sheetData>
  <mergeCells count="14">
    <mergeCell ref="B19:F19"/>
    <mergeCell ref="B23:F23"/>
    <mergeCell ref="B26:F26"/>
    <mergeCell ref="B15:F15"/>
    <mergeCell ref="B12:F12"/>
    <mergeCell ref="B3:B4"/>
    <mergeCell ref="C3:C4"/>
    <mergeCell ref="E3:E4"/>
    <mergeCell ref="F3:F4"/>
    <mergeCell ref="A2:B2"/>
    <mergeCell ref="A1:F1"/>
    <mergeCell ref="D3:D4"/>
    <mergeCell ref="B5:F5"/>
    <mergeCell ref="B8:F8"/>
  </mergeCells>
  <printOptions/>
  <pageMargins bottom="0.75" footer="0.0" header="0.0" left="0.7" right="0.7" top="0.75"/>
  <pageSetup orientation="landscape"/>
  <drawing r:id="rId1"/>
</worksheet>
</file>