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</sheets>
  <definedNames/>
  <calcPr/>
</workbook>
</file>

<file path=xl/sharedStrings.xml><?xml version="1.0" encoding="utf-8"?>
<sst xmlns="http://schemas.openxmlformats.org/spreadsheetml/2006/main" count="28" uniqueCount="19">
  <si>
    <t xml:space="preserve">Time Sheet For Alex Fletcher of SG3 Enterprise For Week Starting </t>
  </si>
  <si>
    <t>Day</t>
  </si>
  <si>
    <t>Time spent per Milestone/Deliverable</t>
  </si>
  <si>
    <t>Description of Work Done</t>
  </si>
  <si>
    <t>Total Time in Hours                                 (Rounded to the nearest 15 minutes)</t>
  </si>
  <si>
    <t>Total Wages (To be calculated by the Finance Manager)</t>
  </si>
  <si>
    <t>Start Time</t>
  </si>
  <si>
    <t>End Time</t>
  </si>
  <si>
    <t>Section/Task</t>
  </si>
  <si>
    <t>Monday</t>
  </si>
  <si>
    <t>Meeting</t>
  </si>
  <si>
    <t>1.75:Presentation prep</t>
  </si>
  <si>
    <t>QA/Docs: Final meeting before presentation</t>
  </si>
  <si>
    <t>0.5: Presentation</t>
  </si>
  <si>
    <t>Total</t>
  </si>
  <si>
    <t>Tuesday</t>
  </si>
  <si>
    <t>QA/Docs: Editing the QA Manual for my own section and messaging others about changing theirs</t>
  </si>
  <si>
    <t>Software Eng: Resolving bugs with Marco and StJohn</t>
  </si>
  <si>
    <t>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</si>
</sst>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"/>
    <numFmt numFmtId="166" formatCode="[$£-809]#,##0.00"/>
  </numFmts>
  <fonts count="3">
    <font>
      <sz val="11.0"/>
      <color rgb="FF000000"/>
      <name val="Calibri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4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9" fillId="2" fontId="1" numFmtId="20" xfId="0" applyAlignment="1" applyBorder="1" applyFont="1" applyNumberFormat="1">
      <alignment shrinkToFit="0" wrapText="1"/>
    </xf>
    <xf borderId="13" fillId="0" fontId="2" numFmtId="0" xfId="0" applyBorder="1" applyFont="1"/>
    <xf borderId="1" fillId="2" fontId="1" numFmtId="164" xfId="0" applyAlignment="1" applyBorder="1" applyFont="1" applyNumberFormat="1">
      <alignment horizontal="center" shrinkToFit="0" wrapText="1"/>
    </xf>
    <xf borderId="9" fillId="3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bottom" wrapText="1"/>
    </xf>
    <xf borderId="16" fillId="0" fontId="1" numFmtId="0" xfId="0" applyAlignment="1" applyBorder="1" applyFont="1">
      <alignment horizontal="right" readingOrder="0" shrinkToFit="0" vertical="bottom" wrapText="1"/>
    </xf>
    <xf borderId="16" fillId="0" fontId="1" numFmtId="165" xfId="0" applyAlignment="1" applyBorder="1" applyFont="1" applyNumberFormat="1">
      <alignment horizontal="right" readingOrder="0" shrinkToFit="0" vertical="bottom" wrapText="1"/>
    </xf>
    <xf borderId="17" fillId="0" fontId="1" numFmtId="166" xfId="0" applyAlignment="1" applyBorder="1" applyFont="1" applyNumberFormat="1">
      <alignment horizontal="center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4" fillId="0" fontId="1" numFmtId="165" xfId="0" applyAlignment="1" applyBorder="1" applyFont="1" applyNumberFormat="1">
      <alignment horizontal="center" readingOrder="0" shrinkToFit="0" vertical="center" wrapText="1"/>
    </xf>
    <xf borderId="9" fillId="3" fontId="1" numFmtId="20" xfId="0" applyAlignment="1" applyBorder="1" applyFont="1" applyNumberFormat="1">
      <alignment horizontal="center" shrinkToFit="0" vertical="center" wrapText="1"/>
    </xf>
    <xf borderId="17" fillId="0" fontId="1" numFmtId="165" xfId="0" applyAlignment="1" applyBorder="1" applyFont="1" applyNumberForma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20" fillId="3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20" fillId="3" fontId="1" numFmtId="20" xfId="0" applyAlignment="1" applyBorder="1" applyFont="1" applyNumberFormat="1">
      <alignment horizontal="center" shrinkToFit="0" vertical="center" wrapText="1"/>
    </xf>
    <xf borderId="9" fillId="3" fontId="1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4" fillId="3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17" fillId="3" fontId="1" numFmtId="166" xfId="0" applyAlignment="1" applyBorder="1" applyFont="1" applyNumberFormat="1">
      <alignment horizontal="center" shrinkToFit="0" vertical="center" wrapText="1"/>
    </xf>
    <xf borderId="23" fillId="3" fontId="1" numFmtId="0" xfId="0" applyAlignment="1" applyBorder="1" applyFont="1">
      <alignment horizontal="center" shrinkToFit="0" vertical="center" wrapText="1"/>
    </xf>
    <xf borderId="24" fillId="2" fontId="1" numFmtId="0" xfId="0" applyAlignment="1" applyBorder="1" applyFont="1">
      <alignment shrinkToFit="0" wrapText="1"/>
    </xf>
    <xf borderId="25" fillId="0" fontId="2" numFmtId="0" xfId="0" applyBorder="1" applyFont="1"/>
    <xf borderId="26" fillId="0" fontId="2" numFmtId="0" xfId="0" applyBorder="1" applyFont="1"/>
    <xf borderId="27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20" fillId="3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29" fillId="3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wrapText="1"/>
    </xf>
    <xf borderId="15" fillId="0" fontId="1" numFmtId="0" xfId="0" applyAlignment="1" applyBorder="1" applyFont="1">
      <alignment horizontal="center" readingOrder="0" vertical="bottom"/>
    </xf>
    <xf borderId="16" fillId="0" fontId="1" numFmtId="165" xfId="0" applyAlignment="1" applyBorder="1" applyFont="1" applyNumberFormat="1">
      <alignment horizontal="right" readingOrder="0" vertical="bottom"/>
    </xf>
    <xf borderId="30" fillId="0" fontId="1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34" fillId="3" fontId="1" numFmtId="0" xfId="0" applyAlignment="1" applyBorder="1" applyFont="1">
      <alignment horizontal="left" shrinkToFit="0" wrapText="1"/>
    </xf>
    <xf borderId="35" fillId="3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center" shrinkToFit="0" vertical="center" wrapText="1"/>
    </xf>
    <xf borderId="37" fillId="3" fontId="1" numFmtId="166" xfId="0" applyAlignment="1" applyBorder="1" applyFont="1" applyNumberFormat="1">
      <alignment horizontal="center" shrinkToFit="0" vertical="center" wrapText="1"/>
    </xf>
    <xf borderId="0" fillId="0" fontId="1" numFmtId="166" xfId="0" applyAlignment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43241.0</v>
      </c>
      <c r="D1" s="4"/>
      <c r="I1" s="6"/>
      <c r="J1" s="6"/>
      <c r="K1" s="6"/>
      <c r="L1" s="6"/>
      <c r="M1" s="6"/>
      <c r="N1" s="6"/>
      <c r="O1" s="6"/>
      <c r="P1" s="6"/>
      <c r="Q1" s="6"/>
      <c r="R1" s="6"/>
    </row>
    <row r="2" ht="14.25" customHeight="1">
      <c r="A2" s="5" t="s">
        <v>1</v>
      </c>
      <c r="B2" s="8" t="s">
        <v>3</v>
      </c>
      <c r="C2" s="7" t="s">
        <v>6</v>
      </c>
      <c r="D2" s="10" t="s">
        <v>7</v>
      </c>
      <c r="L2" s="6"/>
      <c r="M2" s="6"/>
      <c r="N2" s="6"/>
      <c r="O2" s="6"/>
      <c r="P2" s="6"/>
      <c r="Q2" s="6"/>
      <c r="R2" s="6"/>
    </row>
    <row r="3" ht="103.5" customHeight="1">
      <c r="A3" s="11" t="s">
        <v>8</v>
      </c>
      <c r="B3" s="14"/>
      <c r="C3" s="12"/>
      <c r="D3" s="16"/>
      <c r="L3" s="6"/>
      <c r="M3" s="6"/>
      <c r="N3" s="6"/>
      <c r="O3" s="6"/>
      <c r="P3" s="6"/>
      <c r="Q3" s="6"/>
      <c r="R3" s="6"/>
    </row>
    <row r="4">
      <c r="A4" s="15" t="s">
        <v>9</v>
      </c>
      <c r="B4" s="17" t="str">
        <f>"Date: "&amp;TEXT(C1,"dd/mm/yyyy")</f>
        <v>Date: 21/05/2018</v>
      </c>
      <c r="C4" s="2"/>
      <c r="D4" s="4"/>
      <c r="L4" s="6"/>
      <c r="M4" s="6"/>
      <c r="N4" s="6"/>
      <c r="O4" s="6"/>
      <c r="P4" s="6"/>
      <c r="Q4" s="6"/>
      <c r="R4" s="6"/>
    </row>
    <row r="5" ht="15.75" customHeight="1">
      <c r="A5" s="18" t="s">
        <v>10</v>
      </c>
      <c r="B5" s="20" t="s">
        <v>12</v>
      </c>
      <c r="C5" s="21">
        <v>9.0</v>
      </c>
      <c r="D5" s="22">
        <v>0.4479166666666667</v>
      </c>
      <c r="L5" s="6"/>
      <c r="M5" s="6"/>
      <c r="N5" s="6"/>
      <c r="O5" s="6"/>
      <c r="P5" s="6"/>
      <c r="Q5" s="6"/>
      <c r="R5" s="6"/>
    </row>
    <row r="6" ht="13.5" customHeight="1">
      <c r="A6" s="18"/>
      <c r="B6" s="24"/>
      <c r="C6" s="25"/>
      <c r="D6" s="27"/>
      <c r="L6" s="6"/>
      <c r="M6" s="6"/>
      <c r="N6" s="6"/>
      <c r="O6" s="6"/>
      <c r="P6" s="6"/>
      <c r="Q6" s="6"/>
      <c r="R6" s="6"/>
    </row>
    <row r="7" ht="14.25" customHeight="1">
      <c r="A7" s="18"/>
      <c r="B7" s="24"/>
      <c r="C7" s="25"/>
      <c r="D7" s="27"/>
      <c r="L7" s="6"/>
      <c r="M7" s="6"/>
      <c r="N7" s="6"/>
      <c r="O7" s="6"/>
      <c r="P7" s="6"/>
      <c r="Q7" s="6"/>
      <c r="R7" s="6"/>
    </row>
    <row r="8" ht="14.25" customHeight="1">
      <c r="A8" s="29"/>
      <c r="B8" s="30"/>
      <c r="C8" s="25"/>
      <c r="D8" s="27"/>
      <c r="L8" s="6"/>
      <c r="M8" s="6"/>
      <c r="N8" s="6"/>
      <c r="O8" s="6"/>
      <c r="P8" s="6"/>
      <c r="Q8" s="6"/>
      <c r="R8" s="6"/>
    </row>
    <row r="9" ht="14.25" customHeight="1">
      <c r="A9" s="32"/>
      <c r="B9" s="35"/>
      <c r="C9" s="31"/>
      <c r="D9" s="37"/>
      <c r="L9" s="6"/>
      <c r="M9" s="6"/>
      <c r="N9" s="6"/>
      <c r="O9" s="6"/>
      <c r="P9" s="6"/>
      <c r="Q9" s="6"/>
      <c r="R9" s="6"/>
    </row>
    <row r="10" ht="14.25" customHeight="1">
      <c r="A10" s="33"/>
      <c r="B10" s="39"/>
      <c r="C10" s="41"/>
      <c r="D10" s="42"/>
      <c r="L10" s="6"/>
      <c r="M10" s="6"/>
      <c r="N10" s="6"/>
      <c r="O10" s="6"/>
      <c r="P10" s="6"/>
      <c r="Q10" s="6"/>
      <c r="R10" s="6"/>
    </row>
    <row r="11" ht="14.25" customHeight="1">
      <c r="A11" s="40" t="s">
        <v>15</v>
      </c>
      <c r="B11" s="17" t="str">
        <f>"Date: "&amp;TEXT(C1+1,"dd/mm/yyyy")</f>
        <v>Date: 22/05/2018</v>
      </c>
      <c r="C11" s="2"/>
      <c r="D11" s="4"/>
      <c r="L11" s="6"/>
      <c r="M11" s="6"/>
      <c r="N11" s="6"/>
      <c r="O11" s="6"/>
      <c r="P11" s="6"/>
      <c r="Q11" s="6"/>
      <c r="R11" s="6"/>
    </row>
    <row r="12" ht="14.25" customHeight="1">
      <c r="B12" s="44"/>
      <c r="L12" s="6"/>
      <c r="M12" s="6"/>
      <c r="N12" s="6"/>
      <c r="O12" s="6"/>
      <c r="P12" s="6"/>
      <c r="Q12" s="6"/>
      <c r="R12" s="6"/>
    </row>
    <row r="13" ht="14.25" customHeight="1">
      <c r="A13" s="18">
        <v>1.0</v>
      </c>
      <c r="B13" s="20" t="s">
        <v>16</v>
      </c>
      <c r="C13" s="22">
        <v>0.5625</v>
      </c>
      <c r="D13" s="22">
        <v>0.59375</v>
      </c>
      <c r="L13" s="6"/>
      <c r="M13" s="6"/>
      <c r="N13" s="6"/>
      <c r="O13" s="6"/>
      <c r="P13" s="6"/>
      <c r="Q13" s="6"/>
      <c r="R13" s="6"/>
    </row>
    <row r="14" ht="14.25" customHeight="1">
      <c r="A14" s="18">
        <v>2.0</v>
      </c>
      <c r="B14" s="24" t="s">
        <v>17</v>
      </c>
      <c r="C14" s="25">
        <v>0.6041666666666666</v>
      </c>
      <c r="D14" s="27">
        <v>0.6354166666666666</v>
      </c>
      <c r="L14" s="6"/>
      <c r="M14" s="6"/>
      <c r="N14" s="6"/>
      <c r="O14" s="6"/>
      <c r="P14" s="6"/>
      <c r="Q14" s="6"/>
      <c r="R14" s="6"/>
    </row>
    <row r="15" ht="14.25" customHeight="1">
      <c r="A15" s="45"/>
      <c r="B15" s="46"/>
      <c r="C15" s="31"/>
      <c r="D15" s="47"/>
      <c r="L15" s="6"/>
      <c r="M15" s="6"/>
      <c r="N15" s="6"/>
      <c r="O15" s="6"/>
      <c r="P15" s="6"/>
      <c r="Q15" s="6"/>
      <c r="R15" s="6"/>
    </row>
    <row r="16" ht="14.25" customHeight="1">
      <c r="A16" s="45"/>
      <c r="B16" s="46"/>
      <c r="C16" s="49"/>
      <c r="D16" s="47"/>
      <c r="L16" s="6"/>
      <c r="M16" s="6"/>
      <c r="N16" s="6"/>
      <c r="O16" s="6"/>
      <c r="P16" s="6"/>
      <c r="Q16" s="6"/>
      <c r="R16" s="6"/>
    </row>
    <row r="17" ht="14.25" customHeight="1">
      <c r="A17" s="33"/>
      <c r="B17" s="39"/>
      <c r="C17" s="41"/>
      <c r="D17" s="42"/>
      <c r="L17" s="6"/>
      <c r="M17" s="6"/>
      <c r="N17" s="6"/>
      <c r="O17" s="6"/>
      <c r="P17" s="6"/>
      <c r="Q17" s="6"/>
      <c r="R17" s="6"/>
    </row>
    <row r="18" ht="14.25" customHeight="1">
      <c r="A18" s="51" t="s">
        <v>18</v>
      </c>
      <c r="B18" s="17" t="str">
        <f>"Date: "&amp;TEXT(C1+2,"dd/mm/yyyy")</f>
        <v>Date: 23/05/2018</v>
      </c>
      <c r="C18" s="2"/>
      <c r="D18" s="4"/>
      <c r="L18" s="6"/>
      <c r="M18" s="6"/>
      <c r="N18" s="6"/>
      <c r="O18" s="6"/>
      <c r="P18" s="6"/>
      <c r="Q18" s="6"/>
      <c r="R18" s="6"/>
    </row>
    <row r="19" ht="14.25" customHeight="1">
      <c r="A19" s="18">
        <v>1.0</v>
      </c>
      <c r="B19" s="52"/>
      <c r="C19" s="53"/>
      <c r="D19" s="53"/>
      <c r="L19" s="6"/>
      <c r="M19" s="6"/>
      <c r="N19" s="6"/>
      <c r="O19" s="6"/>
      <c r="P19" s="6"/>
      <c r="Q19" s="6"/>
      <c r="R19" s="6"/>
    </row>
    <row r="20" ht="14.25" customHeight="1">
      <c r="A20" s="11"/>
      <c r="B20" s="55"/>
      <c r="C20" s="56"/>
      <c r="D20" s="57"/>
      <c r="L20" s="6"/>
      <c r="M20" s="6"/>
      <c r="N20" s="6"/>
      <c r="O20" s="6"/>
      <c r="P20" s="6"/>
      <c r="Q20" s="6"/>
      <c r="R20" s="6"/>
    </row>
    <row r="21" ht="14.25" customHeight="1">
      <c r="A21" s="11"/>
      <c r="B21" s="35"/>
      <c r="C21" s="58"/>
      <c r="D21" s="61"/>
      <c r="L21" s="6"/>
      <c r="M21" s="6"/>
      <c r="N21" s="6"/>
      <c r="O21" s="6"/>
      <c r="P21" s="6"/>
      <c r="Q21" s="6"/>
      <c r="R21" s="6"/>
    </row>
    <row r="22" ht="14.25" customHeight="1">
      <c r="A22" s="11"/>
      <c r="B22" s="35"/>
      <c r="C22" s="58"/>
      <c r="D22" s="61"/>
      <c r="L22" s="6"/>
      <c r="M22" s="6"/>
      <c r="N22" s="6"/>
      <c r="O22" s="6"/>
      <c r="P22" s="6"/>
      <c r="Q22" s="6"/>
      <c r="R22" s="6"/>
    </row>
    <row r="23" ht="14.25" customHeight="1">
      <c r="A23" s="33"/>
      <c r="B23" s="46"/>
      <c r="C23" s="56"/>
      <c r="D23" s="61"/>
      <c r="L23" s="6"/>
      <c r="M23" s="6"/>
      <c r="N23" s="6"/>
      <c r="O23" s="6"/>
      <c r="P23" s="6"/>
      <c r="Q23" s="6"/>
      <c r="R23" s="6"/>
    </row>
    <row r="24" ht="14.25" customHeight="1">
      <c r="A24" s="59"/>
      <c r="B24" s="39"/>
      <c r="C24" s="41"/>
      <c r="D24" s="42"/>
      <c r="L24" s="6"/>
      <c r="M24" s="6"/>
      <c r="N24" s="6"/>
      <c r="O24" s="6"/>
      <c r="P24" s="6"/>
      <c r="Q24" s="6"/>
      <c r="R24" s="6"/>
    </row>
    <row r="25" ht="14.25" customHeight="1">
      <c r="L25" s="6"/>
      <c r="M25" s="6"/>
      <c r="N25" s="6"/>
      <c r="O25" s="6"/>
      <c r="P25" s="6"/>
      <c r="Q25" s="6"/>
      <c r="R25" s="6"/>
    </row>
    <row r="26" ht="14.25" customHeight="1">
      <c r="L26" s="6"/>
      <c r="M26" s="6"/>
      <c r="N26" s="6"/>
      <c r="O26" s="6"/>
      <c r="P26" s="6"/>
      <c r="Q26" s="6"/>
      <c r="R26" s="6"/>
    </row>
    <row r="27" ht="14.25" customHeight="1">
      <c r="L27" s="6"/>
      <c r="M27" s="6"/>
      <c r="N27" s="6"/>
      <c r="O27" s="6"/>
      <c r="P27" s="6"/>
      <c r="Q27" s="6"/>
      <c r="R27" s="6"/>
    </row>
    <row r="28" ht="14.25" customHeight="1">
      <c r="L28" s="6"/>
      <c r="M28" s="6"/>
      <c r="N28" s="6"/>
      <c r="O28" s="6"/>
      <c r="P28" s="6"/>
      <c r="Q28" s="6"/>
      <c r="R28" s="6"/>
    </row>
    <row r="29" ht="14.25" customHeight="1">
      <c r="L29" s="6"/>
    </row>
    <row r="30" ht="14.25" customHeight="1">
      <c r="L30" s="6"/>
    </row>
    <row r="31" ht="14.25" customHeight="1">
      <c r="L31" s="6"/>
    </row>
    <row r="32" ht="14.25" customHeight="1">
      <c r="L32" s="6"/>
    </row>
    <row r="33" ht="14.25" customHeight="1">
      <c r="L33" s="6"/>
    </row>
    <row r="34" ht="14.25" customHeight="1">
      <c r="L34" s="6"/>
    </row>
    <row r="35" ht="14.25" customHeight="1">
      <c r="L35" s="6"/>
    </row>
    <row r="36" ht="14.25" customHeight="1">
      <c r="L36" s="6"/>
    </row>
    <row r="37" ht="14.25" customHeight="1">
      <c r="L37" s="6"/>
    </row>
    <row r="38" ht="14.25" customHeight="1">
      <c r="L38" s="6"/>
    </row>
    <row r="39" ht="14.25" customHeight="1">
      <c r="L39" s="6"/>
    </row>
    <row r="40" ht="14.25" customHeight="1">
      <c r="L40" s="6"/>
    </row>
    <row r="41" ht="14.25" customHeight="1">
      <c r="L41" s="6"/>
    </row>
    <row r="42" ht="14.25" customHeight="1">
      <c r="L42" s="6"/>
    </row>
    <row r="43" ht="14.25" customHeight="1">
      <c r="L43" s="6"/>
    </row>
    <row r="44" ht="14.25" customHeight="1">
      <c r="L44" s="6"/>
    </row>
    <row r="45" ht="14.25" customHeight="1">
      <c r="L45" s="6"/>
    </row>
    <row r="46" ht="14.25" customHeight="1">
      <c r="L46" s="6"/>
    </row>
    <row r="47" ht="14.25" customHeight="1">
      <c r="L47" s="6"/>
    </row>
    <row r="48" ht="14.25" customHeight="1">
      <c r="L48" s="6"/>
    </row>
    <row r="49" ht="14.25" customHeight="1">
      <c r="L49" s="6"/>
    </row>
    <row r="50" ht="14.25" customHeight="1">
      <c r="L50" s="6"/>
    </row>
    <row r="51" ht="14.25" customHeight="1">
      <c r="L51" s="6"/>
    </row>
    <row r="52" ht="14.25" customHeight="1">
      <c r="L52" s="6"/>
    </row>
    <row r="53" ht="14.25" customHeight="1">
      <c r="L53" s="6"/>
    </row>
    <row r="54" ht="14.25" customHeight="1">
      <c r="L54" s="6"/>
    </row>
    <row r="55" ht="14.25" customHeight="1">
      <c r="L55" s="6"/>
    </row>
    <row r="56" ht="30.0" customHeight="1">
      <c r="A56" s="6"/>
      <c r="B56" s="6"/>
      <c r="C56" s="6"/>
      <c r="D56" s="6"/>
      <c r="I56" s="6"/>
      <c r="J56" s="6"/>
      <c r="K56" s="6"/>
      <c r="L56" s="6"/>
    </row>
    <row r="57" ht="50.25" customHeight="1">
      <c r="A57" s="6"/>
      <c r="B57" s="6"/>
      <c r="C57" s="6"/>
      <c r="D57" s="6"/>
      <c r="I57" s="6"/>
      <c r="J57" s="6"/>
      <c r="K57" s="6"/>
      <c r="L57" s="6"/>
    </row>
    <row r="58" ht="26.25" customHeight="1">
      <c r="A58" s="6"/>
      <c r="B58" s="6"/>
      <c r="C58" s="6"/>
      <c r="D58" s="6"/>
      <c r="F58" s="6"/>
      <c r="G58" s="6"/>
      <c r="H58" s="64"/>
      <c r="I58" s="6"/>
      <c r="J58" s="6"/>
      <c r="K58" s="6"/>
      <c r="L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</sheetData>
  <mergeCells count="11">
    <mergeCell ref="B2:B3"/>
    <mergeCell ref="D2:D3"/>
    <mergeCell ref="C2:C3"/>
    <mergeCell ref="B18:D18"/>
    <mergeCell ref="B24:D24"/>
    <mergeCell ref="A1:B1"/>
    <mergeCell ref="C1:D1"/>
    <mergeCell ref="B11:D11"/>
    <mergeCell ref="B10:D10"/>
    <mergeCell ref="B17:D17"/>
    <mergeCell ref="B4:D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43241.0</v>
      </c>
      <c r="D1" s="4"/>
    </row>
    <row r="2">
      <c r="A2" s="5" t="s">
        <v>1</v>
      </c>
      <c r="B2" s="7" t="s">
        <v>2</v>
      </c>
      <c r="C2" s="7" t="s">
        <v>4</v>
      </c>
      <c r="D2" s="9" t="s">
        <v>5</v>
      </c>
    </row>
    <row r="3" ht="49.5" customHeight="1">
      <c r="A3" s="11" t="s">
        <v>8</v>
      </c>
      <c r="B3" s="12"/>
      <c r="C3" s="12"/>
      <c r="D3" s="13"/>
    </row>
    <row r="4">
      <c r="A4" s="15" t="s">
        <v>9</v>
      </c>
      <c r="B4" s="17" t="str">
        <f>"Date: "&amp;TEXT(C1,"dd/mm/yyyy")</f>
        <v>Date: 21/05/2018</v>
      </c>
      <c r="C4" s="2"/>
      <c r="D4" s="4"/>
    </row>
    <row r="5">
      <c r="A5" s="18" t="s">
        <v>10</v>
      </c>
      <c r="B5" s="19" t="s">
        <v>11</v>
      </c>
      <c r="C5" s="19">
        <v>1.75</v>
      </c>
      <c r="D5" s="23">
        <f t="shared" ref="D5:D9" si="1">12.5*C5</f>
        <v>21.875</v>
      </c>
    </row>
    <row r="6">
      <c r="A6" s="18"/>
      <c r="B6" s="19" t="s">
        <v>13</v>
      </c>
      <c r="C6" s="19">
        <v>0.5</v>
      </c>
      <c r="D6" s="23">
        <f t="shared" si="1"/>
        <v>6.25</v>
      </c>
    </row>
    <row r="7">
      <c r="A7" s="18"/>
      <c r="B7" s="19"/>
      <c r="C7" s="19"/>
      <c r="D7" s="23">
        <f t="shared" si="1"/>
        <v>0</v>
      </c>
    </row>
    <row r="8">
      <c r="A8" s="11" t="str">
        <f>'Monday to Wednesday Page One'!A8</f>
        <v/>
      </c>
      <c r="B8" s="19"/>
      <c r="C8" s="19"/>
      <c r="D8" s="23">
        <f t="shared" si="1"/>
        <v>0</v>
      </c>
    </row>
    <row r="9">
      <c r="A9" s="26" t="str">
        <f>'Monday to Wednesday Page One'!A9</f>
        <v/>
      </c>
      <c r="B9" s="28"/>
      <c r="C9" s="31">
        <v>0.0</v>
      </c>
      <c r="D9" s="23">
        <f t="shared" si="1"/>
        <v>0</v>
      </c>
    </row>
    <row r="10">
      <c r="A10" s="33" t="s">
        <v>14</v>
      </c>
      <c r="B10" s="34"/>
      <c r="C10" s="36">
        <f t="shared" ref="C10:D10" si="2">SUM(C5:C9)</f>
        <v>2.25</v>
      </c>
      <c r="D10" s="38">
        <f t="shared" si="2"/>
        <v>28.125</v>
      </c>
    </row>
    <row r="11">
      <c r="A11" s="40" t="s">
        <v>15</v>
      </c>
      <c r="B11" s="17" t="str">
        <f>"Date: "&amp;TEXT(C1+1,"dd/mm/yyyy")</f>
        <v>Date: 22/05/2018</v>
      </c>
      <c r="C11" s="2"/>
      <c r="D11" s="4"/>
    </row>
    <row r="12">
      <c r="A12" s="18">
        <v>1.0</v>
      </c>
      <c r="B12" s="43"/>
      <c r="C12" s="19">
        <v>0.75</v>
      </c>
      <c r="D12" s="23">
        <f t="shared" ref="D12:D16" si="3">12.5*C12</f>
        <v>9.375</v>
      </c>
    </row>
    <row r="13">
      <c r="A13" s="18">
        <v>2.0</v>
      </c>
      <c r="B13" s="19"/>
      <c r="C13" s="19">
        <v>0.75</v>
      </c>
      <c r="D13" s="23">
        <f t="shared" si="3"/>
        <v>9.375</v>
      </c>
    </row>
    <row r="14">
      <c r="A14" s="18"/>
      <c r="B14" s="31"/>
      <c r="C14" s="31">
        <v>0.0</v>
      </c>
      <c r="D14" s="23">
        <f t="shared" si="3"/>
        <v>0</v>
      </c>
    </row>
    <row r="15">
      <c r="A15" s="18" t="str">
        <f>'Monday to Wednesday Page One'!A15</f>
        <v/>
      </c>
      <c r="B15" s="48"/>
      <c r="C15" s="31">
        <v>0.0</v>
      </c>
      <c r="D15" s="23">
        <f t="shared" si="3"/>
        <v>0</v>
      </c>
    </row>
    <row r="16">
      <c r="A16" s="18" t="str">
        <f>'Monday to Wednesday Page One'!A16</f>
        <v/>
      </c>
      <c r="B16" s="48"/>
      <c r="C16" s="31">
        <v>0.0</v>
      </c>
      <c r="D16" s="23">
        <f t="shared" si="3"/>
        <v>0</v>
      </c>
    </row>
    <row r="17">
      <c r="A17" s="33" t="s">
        <v>14</v>
      </c>
      <c r="B17" s="50"/>
      <c r="C17" s="36">
        <f t="shared" ref="C17:D17" si="4">SUM(C12:C16)</f>
        <v>1.5</v>
      </c>
      <c r="D17" s="38">
        <f t="shared" si="4"/>
        <v>18.75</v>
      </c>
    </row>
    <row r="18">
      <c r="A18" s="51" t="s">
        <v>18</v>
      </c>
      <c r="B18" s="17" t="str">
        <f>"Date: "&amp;TEXT(C1+2,"dd/mm/yyyy")</f>
        <v>Date: 23/05/2018</v>
      </c>
      <c r="C18" s="2"/>
      <c r="D18" s="4"/>
    </row>
    <row r="19">
      <c r="A19" s="11"/>
      <c r="B19" s="19"/>
      <c r="C19" s="19"/>
      <c r="D19" s="23">
        <f t="shared" ref="D19:D23" si="5">12.5*C19</f>
        <v>0</v>
      </c>
    </row>
    <row r="20">
      <c r="A20" s="11" t="str">
        <f>'Monday to Wednesday Page One'!A20</f>
        <v/>
      </c>
      <c r="B20" s="54"/>
      <c r="C20" s="31">
        <v>0.0</v>
      </c>
      <c r="D20" s="23">
        <f t="shared" si="5"/>
        <v>0</v>
      </c>
    </row>
    <row r="21">
      <c r="A21" s="11" t="str">
        <f>'Monday to Wednesday Page One'!A21</f>
        <v/>
      </c>
      <c r="B21" s="31"/>
      <c r="C21" s="31">
        <v>0.0</v>
      </c>
      <c r="D21" s="23">
        <f t="shared" si="5"/>
        <v>0</v>
      </c>
    </row>
    <row r="22">
      <c r="A22" s="11" t="str">
        <f>'Monday to Wednesday Page One'!A22</f>
        <v/>
      </c>
      <c r="B22" s="31"/>
      <c r="C22" s="31">
        <v>0.0</v>
      </c>
      <c r="D22" s="23">
        <f t="shared" si="5"/>
        <v>0</v>
      </c>
    </row>
    <row r="23">
      <c r="A23" s="11" t="str">
        <f>'Monday to Wednesday Page One'!A23</f>
        <v/>
      </c>
      <c r="B23" s="31"/>
      <c r="C23" s="31">
        <v>0.0</v>
      </c>
      <c r="D23" s="23">
        <f t="shared" si="5"/>
        <v>0</v>
      </c>
    </row>
    <row r="24">
      <c r="A24" s="59" t="s">
        <v>14</v>
      </c>
      <c r="B24" s="60"/>
      <c r="C24" s="62">
        <f t="shared" ref="C24:D24" si="6">SUM(C19:C23)</f>
        <v>0</v>
      </c>
      <c r="D24" s="63">
        <f t="shared" si="6"/>
        <v>0</v>
      </c>
    </row>
  </sheetData>
  <mergeCells count="8">
    <mergeCell ref="B11:D11"/>
    <mergeCell ref="B18:D18"/>
    <mergeCell ref="B2:B3"/>
    <mergeCell ref="C1:D1"/>
    <mergeCell ref="D2:D3"/>
    <mergeCell ref="C2:C3"/>
    <mergeCell ref="A1:B1"/>
    <mergeCell ref="B4:D4"/>
  </mergeCells>
  <drawing r:id="rId1"/>
</worksheet>
</file>