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<sst xmlns="http://schemas.openxmlformats.org/spreadsheetml/2006/main" count="55" uniqueCount="34">
  <si>
    <t>Time Sheet For Jack Rookes of SWEng Group Three Enterprise.</t>
  </si>
  <si>
    <t>Week Starting: 29/01/2018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</si>
  <si>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</si>
  <si>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</si>
  <si>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</si>
  <si>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</si>
  <si>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</si>
  <si>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</si>
  <si>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</si>
  <si>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</si>
  <si>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29/01/2018</t>
  </si>
  <si>
    <t>Software Manager: Added more user stories and requirements</t>
  </si>
  <si>
    <t>Total</t>
  </si>
  <si>
    <t>Tuesday</t>
  </si>
  <si>
    <t>Date: 30/01/2018</t>
  </si>
  <si>
    <t>Software Manager: QA manual section finished</t>
  </si>
  <si>
    <t>Wednesday</t>
  </si>
  <si>
    <t>Date: 31/01/2018</t>
  </si>
  <si>
    <t>-</t>
  </si>
  <si>
    <t>Thursday</t>
  </si>
  <si>
    <t>Date: 01/02/2018</t>
  </si>
  <si>
    <t>Group Meeting</t>
  </si>
  <si>
    <t>Software Manager: QA manual revision and redone.</t>
  </si>
  <si>
    <t>Software Manager: User stories finalized along with other functional specification sections</t>
  </si>
  <si>
    <t>Software Manager: UML Class diagram created with a template for the QA manual</t>
  </si>
  <si>
    <t>Friday</t>
  </si>
  <si>
    <t>Date: 02/02/2018</t>
  </si>
  <si>
    <t>Saturday</t>
  </si>
  <si>
    <t>Date: 03/02/2018</t>
  </si>
  <si>
    <t>Sunday</t>
  </si>
  <si>
    <t>Date: 04/02/2018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</si>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</sst>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[$£-809]#,##0.00"/>
    <numFmt numFmtId="166" formatCode="#,##0.0"/>
  </numFmts>
  <fonts count="4"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0" xfId="0" applyAlignment="1" applyBorder="1" applyFon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readingOrder="0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65" xfId="0" applyAlignment="1" applyBorder="1" applyFont="1" applyNumberFormat="1">
      <alignment horizontal="center" shrinkToFit="0" vertical="center" wrapText="1"/>
    </xf>
    <xf borderId="19" fillId="2" fontId="1" numFmtId="0" xfId="0" applyAlignment="1" applyBorder="1" applyFont="1">
      <alignment shrinkToFit="0" wrapText="1"/>
    </xf>
    <xf borderId="20" fillId="0" fontId="1" numFmtId="164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bottom" wrapText="1"/>
    </xf>
    <xf borderId="3" fillId="0" fontId="1" numFmtId="164" xfId="0" applyAlignment="1" applyBorder="1" applyFont="1" applyNumberFormat="1">
      <alignment horizontal="center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25" fillId="0" fontId="1" numFmtId="165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15" fillId="0" fontId="1" numFmtId="164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22" fillId="0" fontId="1" numFmtId="164" xfId="0" applyAlignment="1" applyBorder="1" applyFont="1" applyNumberFormat="1">
      <alignment horizontal="center" readingOrder="0" shrinkToFit="0" vertical="center" wrapText="1"/>
    </xf>
    <xf borderId="27" fillId="0" fontId="1" numFmtId="164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wrapText="1"/>
    </xf>
    <xf borderId="18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13" fillId="2" fontId="1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readingOrder="0"/>
    </xf>
    <xf borderId="22" fillId="4" fontId="1" numFmtId="165" xfId="0" applyAlignment="1" applyBorder="1" applyFill="1" applyFont="1" applyNumberFormat="1">
      <alignment horizontal="center"/>
    </xf>
    <xf borderId="30" fillId="2" fontId="1" numFmtId="0" xfId="0" applyAlignment="1" applyBorder="1" applyFont="1">
      <alignment shrinkToFit="0" wrapText="1"/>
    </xf>
    <xf borderId="30" fillId="3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wrapText="1"/>
    </xf>
    <xf borderId="18" fillId="0" fontId="1" numFmtId="164" xfId="0" applyAlignment="1" applyBorder="1" applyFont="1" applyNumberFormat="1">
      <alignment horizontal="center" shrinkToFit="0" wrapText="1"/>
    </xf>
    <xf borderId="3" fillId="0" fontId="1" numFmtId="164" xfId="0" applyAlignment="1" applyBorder="1" applyFont="1" applyNumberFormat="1">
      <alignment horizontal="center" shrinkToFit="0" wrapText="1"/>
    </xf>
    <xf borderId="3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4" fillId="2" fontId="1" numFmtId="0" xfId="0" applyAlignment="1" applyBorder="1" applyFont="1">
      <alignment shrinkToFit="0" vertical="bottom" wrapText="1"/>
    </xf>
    <xf borderId="3" fillId="2" fontId="1" numFmtId="166" xfId="0" applyAlignment="1" applyBorder="1" applyFont="1" applyNumberFormat="1">
      <alignment horizontal="center" shrinkToFit="0" vertical="bottom" wrapText="1"/>
    </xf>
    <xf borderId="20" fillId="2" fontId="1" numFmtId="0" xfId="0" applyAlignment="1" applyBorder="1" applyFont="1">
      <alignment shrinkToFit="0" vertical="bottom" wrapText="1"/>
    </xf>
    <xf borderId="25" fillId="2" fontId="1" numFmtId="165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2"/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9" t="s">
        <v>8</v>
      </c>
      <c r="B4" s="10"/>
      <c r="C4" s="11"/>
      <c r="D4" s="11"/>
      <c r="E4" s="11"/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3" t="s">
        <v>9</v>
      </c>
      <c r="B5" s="14" t="s">
        <v>10</v>
      </c>
      <c r="C5" s="15"/>
      <c r="D5" s="15"/>
      <c r="E5" s="15"/>
      <c r="F5" s="1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7">
        <v>1.0</v>
      </c>
      <c r="B6" s="18" t="s">
        <v>11</v>
      </c>
      <c r="C6" s="19">
        <v>0.7916666666666666</v>
      </c>
      <c r="D6" s="20">
        <v>0.8541666666666666</v>
      </c>
      <c r="E6" s="21">
        <v>1.5</v>
      </c>
      <c r="F6" s="22">
        <f>12.5*E6</f>
        <v>18.75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3" t="s">
        <v>12</v>
      </c>
      <c r="B7" s="24"/>
      <c r="C7" s="25"/>
      <c r="D7" s="26"/>
      <c r="E7" s="27">
        <f t="shared" ref="E7:F7" si="1">SUM(E6)</f>
        <v>1.5</v>
      </c>
      <c r="F7" s="28">
        <f t="shared" si="1"/>
        <v>18.75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9" t="s">
        <v>13</v>
      </c>
      <c r="B8" s="14" t="s">
        <v>14</v>
      </c>
      <c r="C8" s="15"/>
      <c r="D8" s="15"/>
      <c r="E8" s="15"/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7">
        <v>1.0</v>
      </c>
      <c r="B9" s="18" t="s">
        <v>15</v>
      </c>
      <c r="C9" s="30">
        <v>0.6666666666666666</v>
      </c>
      <c r="D9" s="30">
        <v>0.7083333333333334</v>
      </c>
      <c r="E9" s="21">
        <v>1.0</v>
      </c>
      <c r="F9" s="22">
        <f>12.5*E9</f>
        <v>12.5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3" t="s">
        <v>12</v>
      </c>
      <c r="B10" s="31"/>
      <c r="C10" s="27"/>
      <c r="D10" s="27"/>
      <c r="E10" s="27">
        <f t="shared" ref="E10:F10" si="2">SUM(E9)</f>
        <v>1</v>
      </c>
      <c r="F10" s="27">
        <f t="shared" si="2"/>
        <v>12.5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2" t="s">
        <v>16</v>
      </c>
      <c r="B11" s="14" t="s">
        <v>17</v>
      </c>
      <c r="C11" s="15"/>
      <c r="D11" s="15"/>
      <c r="E11" s="15"/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7" t="s">
        <v>18</v>
      </c>
      <c r="B12" s="33" t="s">
        <v>18</v>
      </c>
      <c r="C12" s="34" t="s">
        <v>18</v>
      </c>
      <c r="D12" s="21" t="s">
        <v>18</v>
      </c>
      <c r="E12" s="21">
        <v>0.0</v>
      </c>
      <c r="F12" s="22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3" t="s">
        <v>12</v>
      </c>
      <c r="B13" s="35"/>
      <c r="C13" s="25"/>
      <c r="D13" s="36"/>
      <c r="E13" s="27">
        <f t="shared" ref="E13:F13" si="3">SUM(E12)</f>
        <v>0</v>
      </c>
      <c r="F13" s="28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2" t="s">
        <v>19</v>
      </c>
      <c r="B14" s="14" t="s">
        <v>20</v>
      </c>
      <c r="C14" s="15"/>
      <c r="D14" s="15"/>
      <c r="E14" s="15"/>
      <c r="F14" s="1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7">
        <v>1.0</v>
      </c>
      <c r="B15" s="37" t="s">
        <v>21</v>
      </c>
      <c r="C15" s="38">
        <v>0.625</v>
      </c>
      <c r="D15" s="38">
        <v>0.75</v>
      </c>
      <c r="E15" s="39">
        <v>3.0</v>
      </c>
      <c r="F15" s="4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7">
        <v>2.0</v>
      </c>
      <c r="B16" s="41" t="s">
        <v>22</v>
      </c>
      <c r="C16" s="42">
        <v>0.7708333333333334</v>
      </c>
      <c r="D16" s="42">
        <v>0.7916666666666666</v>
      </c>
      <c r="E16" s="21">
        <v>0.5</v>
      </c>
      <c r="F16" s="22">
        <f t="shared" ref="F16:F18" si="4">12.5*E16</f>
        <v>6.25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7">
        <v>3.0</v>
      </c>
      <c r="B17" s="43" t="s">
        <v>23</v>
      </c>
      <c r="C17" s="44">
        <v>0.8125</v>
      </c>
      <c r="D17" s="42">
        <v>0.8333333333333334</v>
      </c>
      <c r="E17" s="21">
        <v>0.5</v>
      </c>
      <c r="F17" s="22">
        <f t="shared" si="4"/>
        <v>6.25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7">
        <v>4.0</v>
      </c>
      <c r="B18" s="41" t="s">
        <v>24</v>
      </c>
      <c r="C18" s="45">
        <v>0.8541666666666666</v>
      </c>
      <c r="D18" s="46">
        <v>0.8958333333333334</v>
      </c>
      <c r="E18" s="21">
        <v>1.0</v>
      </c>
      <c r="F18" s="22">
        <f t="shared" si="4"/>
        <v>12.5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3" t="s">
        <v>12</v>
      </c>
      <c r="B19" s="24"/>
      <c r="C19" s="25"/>
      <c r="D19" s="26"/>
      <c r="E19" s="27">
        <f t="shared" ref="E19:F19" si="5">SUM(E16:E18)</f>
        <v>2</v>
      </c>
      <c r="F19" s="28">
        <f t="shared" si="5"/>
        <v>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2" t="s">
        <v>25</v>
      </c>
      <c r="B20" s="14" t="s">
        <v>26</v>
      </c>
      <c r="C20" s="15"/>
      <c r="D20" s="15"/>
      <c r="E20" s="15"/>
      <c r="F20" s="1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7" t="s">
        <v>18</v>
      </c>
      <c r="B21" s="47" t="s">
        <v>18</v>
      </c>
      <c r="C21" s="48" t="s">
        <v>18</v>
      </c>
      <c r="D21" s="49" t="s">
        <v>18</v>
      </c>
      <c r="E21" s="50">
        <v>0.0</v>
      </c>
      <c r="F21" s="51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2" t="s">
        <v>12</v>
      </c>
      <c r="B22" s="53"/>
      <c r="C22" s="25"/>
      <c r="D22" s="36"/>
      <c r="E22" s="36">
        <f t="shared" ref="E22:F22" si="6">SUM(E21)</f>
        <v>0</v>
      </c>
      <c r="F22" s="54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5" t="s">
        <v>27</v>
      </c>
      <c r="B23" s="56" t="s">
        <v>28</v>
      </c>
      <c r="C23" s="15"/>
      <c r="D23" s="15"/>
      <c r="E23" s="15"/>
      <c r="F23" s="1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7" t="s">
        <v>18</v>
      </c>
      <c r="B24" s="47" t="s">
        <v>18</v>
      </c>
      <c r="C24" s="48" t="s">
        <v>18</v>
      </c>
      <c r="D24" s="49" t="s">
        <v>18</v>
      </c>
      <c r="E24" s="57">
        <v>0.0</v>
      </c>
      <c r="F24" s="58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3" t="s">
        <v>12</v>
      </c>
      <c r="B25" s="53"/>
      <c r="C25" s="25"/>
      <c r="D25" s="36"/>
      <c r="E25" s="27">
        <f t="shared" ref="E25:F25" si="7">SUM(E24)</f>
        <v>0</v>
      </c>
      <c r="F25" s="28">
        <f t="shared" si="7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9" t="s">
        <v>29</v>
      </c>
      <c r="B26" s="14" t="s">
        <v>30</v>
      </c>
      <c r="C26" s="15"/>
      <c r="D26" s="15"/>
      <c r="E26" s="15"/>
      <c r="F26" s="1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60" t="s">
        <v>18</v>
      </c>
      <c r="B27" s="61" t="s">
        <v>18</v>
      </c>
      <c r="C27" s="62" t="s">
        <v>18</v>
      </c>
      <c r="D27" s="63" t="s">
        <v>18</v>
      </c>
      <c r="E27" s="21">
        <v>0.0</v>
      </c>
      <c r="F27" s="22">
        <f>12.5*E27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23" t="s">
        <v>12</v>
      </c>
      <c r="B28" s="64"/>
      <c r="C28" s="65"/>
      <c r="D28" s="66"/>
      <c r="E28" s="67">
        <f t="shared" ref="E28:F28" si="8">SUM(E27)</f>
        <v>0</v>
      </c>
      <c r="F28" s="22">
        <f t="shared" si="8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68" t="s">
        <v>31</v>
      </c>
      <c r="F29" s="69">
        <f>SUM(E7,E10,E13,E19,E22,E25,E28)</f>
        <v>4.5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70" t="s">
        <v>32</v>
      </c>
      <c r="F30" s="71">
        <f>SUM(F7,F10,F13,F19,F22,F25,F28)</f>
        <v>56.25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72" t="s">
        <v>33</v>
      </c>
      <c r="F31" s="73">
        <f>12.5*F29</f>
        <v>56.25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</sheetData>
  <mergeCells count="14">
    <mergeCell ref="E3:E4"/>
    <mergeCell ref="F3:F4"/>
    <mergeCell ref="A1:F1"/>
    <mergeCell ref="D3:D4"/>
    <mergeCell ref="A2:F2"/>
    <mergeCell ref="B5:F5"/>
    <mergeCell ref="B8:F8"/>
    <mergeCell ref="B20:F20"/>
    <mergeCell ref="B26:F26"/>
    <mergeCell ref="B14:F14"/>
    <mergeCell ref="B11:F11"/>
    <mergeCell ref="B23:F23"/>
    <mergeCell ref="B3:B4"/>
    <mergeCell ref="C3:C4"/>
  </mergeCells>
  <printOptions/>
  <pageMargins bottom="0.75" footer="0.0" header="0.0" left="0.7" right="0.7" top="0.75"/>
  <pageSetup orientation="landscape"/>
  <drawing r:id="rId1"/>
</worksheet>
</file>