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ranthbellamkonda/Downloads/"/>
    </mc:Choice>
  </mc:AlternateContent>
  <xr:revisionPtr revIDLastSave="0" documentId="8_{E691DDC3-6B1E-FD40-8403-1154F8B095C9}" xr6:coauthVersionLast="47" xr6:coauthVersionMax="47" xr10:uidLastSave="{00000000-0000-0000-0000-000000000000}"/>
  <bookViews>
    <workbookView xWindow="0" yWindow="500" windowWidth="27320" windowHeight="16020" xr2:uid="{00000000-000D-0000-FFFF-FFFF00000000}"/>
  </bookViews>
  <sheets>
    <sheet name="Fall" sheetId="2" r:id="rId1"/>
    <sheet name="Fall Overview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F10" i="2"/>
  <c r="F11" i="2"/>
  <c r="F12" i="2"/>
  <c r="F13" i="2"/>
  <c r="F14" i="2"/>
  <c r="F16" i="2"/>
  <c r="F17" i="2"/>
  <c r="F18" i="2"/>
  <c r="F19" i="2"/>
  <c r="F20" i="2"/>
  <c r="F21" i="2"/>
  <c r="F23" i="2"/>
  <c r="F24" i="2"/>
  <c r="F25" i="2"/>
  <c r="F26" i="2"/>
  <c r="F27" i="2"/>
  <c r="F29" i="2"/>
  <c r="F30" i="2"/>
  <c r="F31" i="2"/>
  <c r="F32" i="2"/>
  <c r="F33" i="2"/>
  <c r="F35" i="2"/>
  <c r="F36" i="2"/>
  <c r="F37" i="2"/>
  <c r="F38" i="2"/>
  <c r="N6" i="2"/>
  <c r="U6" i="2" s="1"/>
  <c r="AB6" i="2" s="1"/>
  <c r="AI6" i="2" s="1"/>
  <c r="AP6" i="2" s="1"/>
  <c r="AW6" i="2" s="1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N6" i="3"/>
  <c r="U6" i="3" s="1"/>
  <c r="AB6" i="3" l="1"/>
  <c r="AI6" i="3" s="1"/>
  <c r="AP6" i="3" s="1"/>
  <c r="AW6" i="3" s="1"/>
  <c r="BD6" i="3" s="1"/>
</calcChain>
</file>

<file path=xl/sharedStrings.xml><?xml version="1.0" encoding="utf-8"?>
<sst xmlns="http://schemas.openxmlformats.org/spreadsheetml/2006/main" count="187" uniqueCount="57">
  <si>
    <t>GANTT CHART</t>
  </si>
  <si>
    <t>https://goo.gl/PXLbMe</t>
  </si>
  <si>
    <t>PROJECT TITLE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</si>
  <si>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</si>
  <si>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</si>
  <si>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</si>
  <si>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</si>
  <si>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</si>
  <si>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</si>
  <si>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</si>
  <si>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</si>
  <si>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</si>
  <si>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</si>
  <si>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</si>
  <si>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</si>
  <si>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</si>
  <si>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</si>
  <si>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</si>
  <si>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All</t>
  </si>
  <si>
    <t>Project Proposal</t>
  </si>
  <si>
    <t>Introduction &amp; Background</t>
  </si>
  <si>
    <t>Problem Definition</t>
  </si>
  <si>
    <t>Methods</t>
  </si>
  <si>
    <t>Potential Results &amp; Discussion</t>
  </si>
  <si>
    <t>GitHub Page</t>
  </si>
  <si>
    <t>Midterm Report</t>
  </si>
  <si>
    <t>Final Report</t>
  </si>
  <si>
    <t>NHL Playoff Predictor</t>
  </si>
  <si>
    <t>Karishma</t>
  </si>
  <si>
    <t>Tim</t>
  </si>
  <si>
    <t>Bryan</t>
  </si>
  <si>
    <t>Noah &amp; Gabby</t>
  </si>
  <si>
    <t>Video Recording</t>
  </si>
  <si>
    <t>Model 1</t>
  </si>
  <si>
    <t>Data Sourcing and Cleaning</t>
  </si>
  <si>
    <t>Model Selection</t>
  </si>
  <si>
    <t>Data Pre-Processing</t>
  </si>
  <si>
    <t>Model Coding</t>
  </si>
  <si>
    <t>Results Evaluation and Analysis</t>
  </si>
  <si>
    <t>Model 2</t>
  </si>
  <si>
    <t>Gabby</t>
  </si>
  <si>
    <t>Noah</t>
  </si>
  <si>
    <t>Model 3</t>
  </si>
  <si>
    <t>Evaluation</t>
  </si>
  <si>
    <t>Model Comparison</t>
  </si>
  <si>
    <t>Presentation</t>
  </si>
  <si>
    <t>Recording</t>
  </si>
  <si>
    <t>Vikranth</t>
  </si>
  <si>
    <t>Ankit</t>
  </si>
  <si>
    <t>Charles</t>
  </si>
  <si>
    <t>Jeet</t>
  </si>
  <si>
    <t>Emmanuel</t>
  </si>
  <si>
    <t>Emmanuel/Jeet</t>
  </si>
  <si>
    <t>Ankit/Charles</t>
  </si>
  <si>
    <t>PHASE Two/Three</t>
  </si>
  <si>
    <t>Audomatic Car Movement Detector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</si>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</sst>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&quot;$&quot;#,##0.00"/>
  </numFmts>
  <fonts count="16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Corbel"/>
    </font>
    <font>
      <sz val="10"/>
      <name val="Arial"/>
    </font>
    <font>
      <sz val="9"/>
      <color rgb="FF000000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666666"/>
        <bgColor rgb="FF666666"/>
      </patternFill>
    </fill>
    <fill>
      <patternFill patternType="solid">
        <fgColor theme="1"/>
        <bgColor rgb="FFD9D9D9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</fills>
  <borders count="2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999999"/>
      </right>
      <top style="thin">
        <color rgb="FFB7B7B7"/>
      </top>
      <bottom/>
      <diagonal/>
    </border>
    <border>
      <left style="thin">
        <color rgb="FFB7B7B7"/>
      </left>
      <right/>
      <top/>
      <bottom style="thin">
        <color rgb="FF99999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1" fillId="0" borderId="0" xfId="0" applyFont="1"/>
    <xf numFmtId="0" fontId="12" fillId="10" borderId="9" xfId="0" applyFont="1" applyFill="1" applyBorder="1" applyAlignment="1">
      <alignment horizontal="center"/>
    </xf>
    <xf numFmtId="0" fontId="12" fillId="11" borderId="10" xfId="0" applyFont="1" applyFill="1" applyBorder="1" applyAlignment="1">
      <alignment horizontal="center"/>
    </xf>
    <xf numFmtId="0" fontId="12" fillId="11" borderId="9" xfId="0" applyFont="1" applyFill="1" applyBorder="1" applyAlignment="1">
      <alignment horizontal="center"/>
    </xf>
    <xf numFmtId="0" fontId="8" fillId="0" borderId="11" xfId="0" applyFont="1" applyBorder="1" applyAlignment="1">
      <alignment wrapText="1"/>
    </xf>
    <xf numFmtId="0" fontId="8" fillId="0" borderId="9" xfId="0" applyFont="1" applyBorder="1" applyAlignment="1">
      <alignment wrapText="1"/>
    </xf>
    <xf numFmtId="14" fontId="8" fillId="0" borderId="9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9" fontId="13" fillId="7" borderId="9" xfId="0" applyNumberFormat="1" applyFont="1" applyFill="1" applyBorder="1"/>
    <xf numFmtId="165" fontId="13" fillId="7" borderId="9" xfId="0" applyNumberFormat="1" applyFont="1" applyFill="1" applyBorder="1"/>
    <xf numFmtId="0" fontId="13" fillId="7" borderId="9" xfId="0" applyFont="1" applyFill="1" applyBorder="1"/>
    <xf numFmtId="0" fontId="13" fillId="0" borderId="9" xfId="0" applyFont="1" applyBorder="1"/>
    <xf numFmtId="0" fontId="13" fillId="12" borderId="9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13" borderId="13" xfId="0" applyFont="1" applyFill="1" applyBorder="1"/>
    <xf numFmtId="0" fontId="12" fillId="14" borderId="12" xfId="0" applyFont="1" applyFill="1" applyBorder="1" applyAlignment="1">
      <alignment horizontal="center"/>
    </xf>
    <xf numFmtId="0" fontId="8" fillId="6" borderId="11" xfId="0" applyFont="1" applyFill="1" applyBorder="1" applyAlignment="1">
      <alignment wrapText="1"/>
    </xf>
    <xf numFmtId="0" fontId="13" fillId="6" borderId="9" xfId="0" applyFont="1" applyFill="1" applyBorder="1"/>
    <xf numFmtId="165" fontId="13" fillId="6" borderId="9" xfId="0" applyNumberFormat="1" applyFont="1" applyFill="1" applyBorder="1"/>
    <xf numFmtId="3" fontId="13" fillId="6" borderId="9" xfId="0" applyNumberFormat="1" applyFont="1" applyFill="1" applyBorder="1"/>
    <xf numFmtId="0" fontId="13" fillId="2" borderId="9" xfId="0" applyFont="1" applyFill="1" applyBorder="1"/>
    <xf numFmtId="9" fontId="13" fillId="0" borderId="9" xfId="0" applyNumberFormat="1" applyFont="1" applyBorder="1"/>
    <xf numFmtId="165" fontId="13" fillId="0" borderId="9" xfId="0" applyNumberFormat="1" applyFont="1" applyBorder="1"/>
    <xf numFmtId="9" fontId="13" fillId="6" borderId="9" xfId="0" applyNumberFormat="1" applyFont="1" applyFill="1" applyBorder="1"/>
    <xf numFmtId="0" fontId="13" fillId="15" borderId="9" xfId="0" applyFont="1" applyFill="1" applyBorder="1"/>
    <xf numFmtId="0" fontId="13" fillId="13" borderId="9" xfId="0" applyFont="1" applyFill="1" applyBorder="1"/>
    <xf numFmtId="0" fontId="1" fillId="13" borderId="9" xfId="0" applyFont="1" applyFill="1" applyBorder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12" fillId="14" borderId="9" xfId="0" applyFont="1" applyFill="1" applyBorder="1" applyAlignment="1">
      <alignment horizontal="center"/>
    </xf>
    <xf numFmtId="0" fontId="8" fillId="2" borderId="11" xfId="0" applyFont="1" applyFill="1" applyBorder="1" applyAlignment="1">
      <alignment wrapText="1"/>
    </xf>
    <xf numFmtId="0" fontId="8" fillId="2" borderId="9" xfId="0" applyFont="1" applyFill="1" applyBorder="1" applyAlignment="1">
      <alignment horizontal="center" wrapText="1"/>
    </xf>
    <xf numFmtId="0" fontId="13" fillId="7" borderId="2" xfId="0" applyFont="1" applyFill="1" applyBorder="1"/>
    <xf numFmtId="165" fontId="13" fillId="7" borderId="3" xfId="0" applyNumberFormat="1" applyFont="1" applyFill="1" applyBorder="1"/>
    <xf numFmtId="3" fontId="13" fillId="7" borderId="3" xfId="0" applyNumberFormat="1" applyFont="1" applyFill="1" applyBorder="1"/>
    <xf numFmtId="0" fontId="13" fillId="7" borderId="3" xfId="0" applyFont="1" applyFill="1" applyBorder="1"/>
    <xf numFmtId="0" fontId="13" fillId="7" borderId="4" xfId="0" applyFont="1" applyFill="1" applyBorder="1"/>
    <xf numFmtId="0" fontId="13" fillId="2" borderId="17" xfId="0" applyFont="1" applyFill="1" applyBorder="1"/>
    <xf numFmtId="0" fontId="8" fillId="2" borderId="9" xfId="0" applyFont="1" applyFill="1" applyBorder="1" applyAlignment="1">
      <alignment wrapText="1"/>
    </xf>
    <xf numFmtId="9" fontId="13" fillId="7" borderId="20" xfId="0" applyNumberFormat="1" applyFont="1" applyFill="1" applyBorder="1"/>
    <xf numFmtId="165" fontId="13" fillId="7" borderId="0" xfId="0" applyNumberFormat="1" applyFont="1" applyFill="1"/>
    <xf numFmtId="0" fontId="13" fillId="7" borderId="0" xfId="0" applyFont="1" applyFill="1"/>
    <xf numFmtId="0" fontId="13" fillId="12" borderId="0" xfId="0" applyFont="1" applyFill="1"/>
    <xf numFmtId="0" fontId="13" fillId="0" borderId="0" xfId="0" applyFont="1"/>
    <xf numFmtId="0" fontId="13" fillId="13" borderId="0" xfId="0" applyFont="1" applyFill="1"/>
    <xf numFmtId="0" fontId="1" fillId="13" borderId="0" xfId="0" applyFont="1" applyFill="1"/>
    <xf numFmtId="0" fontId="12" fillId="14" borderId="0" xfId="0" applyFont="1" applyFill="1" applyAlignment="1">
      <alignment horizontal="center"/>
    </xf>
    <xf numFmtId="9" fontId="13" fillId="0" borderId="20" xfId="0" applyNumberFormat="1" applyFont="1" applyBorder="1"/>
    <xf numFmtId="165" fontId="13" fillId="0" borderId="0" xfId="0" applyNumberFormat="1" applyFont="1"/>
    <xf numFmtId="9" fontId="13" fillId="2" borderId="20" xfId="0" applyNumberFormat="1" applyFont="1" applyFill="1" applyBorder="1"/>
    <xf numFmtId="165" fontId="13" fillId="2" borderId="0" xfId="0" applyNumberFormat="1" applyFont="1" applyFill="1"/>
    <xf numFmtId="0" fontId="13" fillId="2" borderId="0" xfId="0" applyFont="1" applyFill="1"/>
    <xf numFmtId="0" fontId="13" fillId="15" borderId="2" xfId="0" applyFont="1" applyFill="1" applyBorder="1"/>
    <xf numFmtId="0" fontId="13" fillId="15" borderId="3" xfId="0" applyFont="1" applyFill="1" applyBorder="1"/>
    <xf numFmtId="0" fontId="13" fillId="15" borderId="4" xfId="0" applyFont="1" applyFill="1" applyBorder="1"/>
    <xf numFmtId="0" fontId="13" fillId="15" borderId="0" xfId="0" applyFont="1" applyFill="1"/>
    <xf numFmtId="0" fontId="12" fillId="15" borderId="3" xfId="0" applyFont="1" applyFill="1" applyBorder="1" applyAlignment="1">
      <alignment horizontal="center"/>
    </xf>
    <xf numFmtId="0" fontId="1" fillId="15" borderId="0" xfId="0" applyFont="1" applyFill="1"/>
    <xf numFmtId="0" fontId="12" fillId="15" borderId="0" xfId="0" applyFont="1" applyFill="1" applyAlignment="1">
      <alignment horizontal="center"/>
    </xf>
    <xf numFmtId="0" fontId="13" fillId="16" borderId="0" xfId="0" applyFont="1" applyFill="1"/>
    <xf numFmtId="9" fontId="13" fillId="2" borderId="21" xfId="0" applyNumberFormat="1" applyFont="1" applyFill="1" applyBorder="1"/>
    <xf numFmtId="165" fontId="13" fillId="2" borderId="22" xfId="0" applyNumberFormat="1" applyFont="1" applyFill="1" applyBorder="1"/>
    <xf numFmtId="0" fontId="13" fillId="2" borderId="22" xfId="0" applyFont="1" applyFill="1" applyBorder="1"/>
    <xf numFmtId="0" fontId="12" fillId="14" borderId="10" xfId="0" applyFont="1" applyFill="1" applyBorder="1" applyAlignment="1">
      <alignment horizontal="center"/>
    </xf>
    <xf numFmtId="0" fontId="0" fillId="0" borderId="0" xfId="0"/>
    <xf numFmtId="0" fontId="9" fillId="0" borderId="14" xfId="0" applyFont="1" applyBorder="1"/>
    <xf numFmtId="0" fontId="9" fillId="0" borderId="9" xfId="0" applyFont="1" applyBorder="1"/>
    <xf numFmtId="0" fontId="9" fillId="0" borderId="3" xfId="0" applyFont="1" applyBorder="1"/>
    <xf numFmtId="0" fontId="9" fillId="0" borderId="4" xfId="0" applyFont="1" applyBorder="1"/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 wrapText="1"/>
    </xf>
    <xf numFmtId="0" fontId="9" fillId="0" borderId="7" xfId="0" applyFont="1" applyBorder="1"/>
    <xf numFmtId="0" fontId="12" fillId="6" borderId="6" xfId="0" applyFont="1" applyFill="1" applyBorder="1" applyAlignment="1">
      <alignment horizontal="center" wrapText="1"/>
    </xf>
    <xf numFmtId="0" fontId="9" fillId="0" borderId="8" xfId="0" applyFont="1" applyBorder="1"/>
    <xf numFmtId="164" fontId="7" fillId="7" borderId="2" xfId="0" applyNumberFormat="1" applyFont="1" applyFill="1" applyBorder="1" applyAlignment="1">
      <alignment horizontal="center"/>
    </xf>
    <xf numFmtId="164" fontId="7" fillId="8" borderId="2" xfId="0" applyNumberFormat="1" applyFont="1" applyFill="1" applyBorder="1" applyAlignment="1">
      <alignment horizontal="center"/>
    </xf>
    <xf numFmtId="0" fontId="5" fillId="0" borderId="0" xfId="0" applyFont="1"/>
    <xf numFmtId="0" fontId="3" fillId="2" borderId="0" xfId="0" applyFont="1" applyFill="1" applyAlignment="1">
      <alignment horizontal="center"/>
    </xf>
    <xf numFmtId="0" fontId="10" fillId="2" borderId="1" xfId="0" applyFont="1" applyFill="1" applyBorder="1"/>
    <xf numFmtId="0" fontId="9" fillId="0" borderId="15" xfId="0" applyFont="1" applyBorder="1"/>
    <xf numFmtId="0" fontId="9" fillId="0" borderId="13" xfId="0" applyFont="1" applyBorder="1"/>
    <xf numFmtId="164" fontId="7" fillId="9" borderId="16" xfId="0" applyNumberFormat="1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164" fontId="7" fillId="8" borderId="16" xfId="0" applyNumberFormat="1" applyFont="1" applyFill="1" applyBorder="1" applyAlignment="1">
      <alignment horizontal="center" vertical="center"/>
    </xf>
    <xf numFmtId="164" fontId="7" fillId="7" borderId="16" xfId="0" applyNumberFormat="1" applyFont="1" applyFill="1" applyBorder="1" applyAlignment="1">
      <alignment horizontal="center" vertical="center"/>
    </xf>
    <xf numFmtId="164" fontId="7" fillId="8" borderId="3" xfId="0" applyNumberFormat="1" applyFont="1" applyFill="1" applyBorder="1" applyAlignment="1">
      <alignment horizontal="center"/>
    </xf>
    <xf numFmtId="164" fontId="7" fillId="8" borderId="4" xfId="0" applyNumberFormat="1" applyFont="1" applyFill="1" applyBorder="1" applyAlignment="1">
      <alignment horizontal="center"/>
    </xf>
    <xf numFmtId="0" fontId="12" fillId="6" borderId="23" xfId="0" applyFont="1" applyFill="1" applyBorder="1" applyAlignment="1">
      <alignment horizontal="center" wrapText="1"/>
    </xf>
    <xf numFmtId="0" fontId="12" fillId="6" borderId="24" xfId="0" applyFont="1" applyFill="1" applyBorder="1" applyAlignment="1">
      <alignment horizontal="center" wrapText="1"/>
    </xf>
    <xf numFmtId="0" fontId="12" fillId="17" borderId="25" xfId="0" applyFont="1" applyFill="1" applyBorder="1" applyAlignment="1">
      <alignment horizontal="center" wrapText="1"/>
    </xf>
    <xf numFmtId="0" fontId="12" fillId="17" borderId="26" xfId="0" applyFont="1" applyFill="1" applyBorder="1" applyAlignment="1">
      <alignment horizontal="center" wrapText="1"/>
    </xf>
    <xf numFmtId="0" fontId="13" fillId="17" borderId="9" xfId="0" applyFont="1" applyFill="1" applyBorder="1"/>
    <xf numFmtId="14" fontId="8" fillId="18" borderId="9" xfId="0" applyNumberFormat="1" applyFont="1" applyFill="1" applyBorder="1" applyAlignment="1">
      <alignment horizontal="center" wrapText="1"/>
    </xf>
    <xf numFmtId="0" fontId="1" fillId="18" borderId="0" xfId="0" applyFont="1" applyFill="1"/>
    <xf numFmtId="0" fontId="14" fillId="2" borderId="1" xfId="0" applyFont="1" applyFill="1" applyBorder="1"/>
    <xf numFmtId="0" fontId="12" fillId="17" borderId="6" xfId="0" applyFont="1" applyFill="1" applyBorder="1" applyAlignment="1">
      <alignment horizontal="center" wrapText="1"/>
    </xf>
    <xf numFmtId="0" fontId="9" fillId="18" borderId="8" xfId="0" applyFont="1" applyFill="1" applyBorder="1"/>
    <xf numFmtId="14" fontId="8" fillId="19" borderId="9" xfId="0" applyNumberFormat="1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CF1008"/>
  <sheetViews>
    <sheetView showGridLines="0" tabSelected="1" topLeftCell="A2" workbookViewId="0">
      <selection activeCell="U11" sqref="U11"/>
    </sheetView>
  </sheetViews>
  <sheetFormatPr baseColWidth="10" defaultColWidth="14.5" defaultRowHeight="15.75" customHeight="1" x14ac:dyDescent="0.15"/>
  <cols>
    <col min="1" max="1" width="3" customWidth="1"/>
    <col min="2" max="2" width="24.1640625" customWidth="1"/>
    <col min="3" max="3" width="19.33203125" customWidth="1"/>
    <col min="4" max="5" width="8.6640625" customWidth="1"/>
    <col min="6" max="6" width="10.5" customWidth="1"/>
    <col min="7" max="83" width="3.3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88"/>
      <c r="E1" s="73"/>
      <c r="F1" s="73"/>
      <c r="G1" s="73"/>
      <c r="H1" s="73"/>
      <c r="I1" s="73"/>
      <c r="J1" s="73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  <c r="AA1" s="87" t="s">
        <v>1</v>
      </c>
      <c r="AB1" s="73"/>
      <c r="AC1" s="73"/>
      <c r="AD1" s="73"/>
      <c r="AE1" s="73"/>
      <c r="AF1" s="73"/>
      <c r="AG1" s="73"/>
      <c r="AH1" s="73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7" t="s">
        <v>2</v>
      </c>
      <c r="C3" s="107" t="s">
        <v>55</v>
      </c>
      <c r="D3" s="90"/>
      <c r="E3" s="90"/>
      <c r="F3" s="9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">
      <c r="A5" s="8"/>
      <c r="B5" s="8"/>
      <c r="C5" s="8"/>
      <c r="D5" s="8"/>
      <c r="E5" s="8"/>
      <c r="F5" s="8"/>
      <c r="G5" s="78" t="s">
        <v>3</v>
      </c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7"/>
      <c r="U5" s="79" t="s">
        <v>54</v>
      </c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7"/>
      <c r="BD5" s="1"/>
    </row>
    <row r="6" spans="1:84" ht="13" x14ac:dyDescent="0.15">
      <c r="A6" s="1"/>
      <c r="B6" s="81" t="s">
        <v>6</v>
      </c>
      <c r="C6" s="83" t="s">
        <v>7</v>
      </c>
      <c r="D6" s="102" t="s">
        <v>8</v>
      </c>
      <c r="E6" s="102" t="s">
        <v>9</v>
      </c>
      <c r="F6" s="100" t="s">
        <v>10</v>
      </c>
      <c r="G6" s="85">
        <v>45457</v>
      </c>
      <c r="H6" s="76"/>
      <c r="I6" s="76"/>
      <c r="J6" s="76"/>
      <c r="K6" s="76"/>
      <c r="L6" s="76"/>
      <c r="M6" s="77"/>
      <c r="N6" s="85">
        <f>G6+7</f>
        <v>45464</v>
      </c>
      <c r="O6" s="76"/>
      <c r="P6" s="76"/>
      <c r="Q6" s="76"/>
      <c r="R6" s="76"/>
      <c r="S6" s="76"/>
      <c r="T6" s="77"/>
      <c r="U6" s="86">
        <f>N6+7</f>
        <v>45471</v>
      </c>
      <c r="V6" s="76"/>
      <c r="W6" s="76"/>
      <c r="X6" s="76"/>
      <c r="Y6" s="76"/>
      <c r="Z6" s="76"/>
      <c r="AA6" s="77"/>
      <c r="AB6" s="86">
        <f>U6+7</f>
        <v>45478</v>
      </c>
      <c r="AC6" s="76"/>
      <c r="AD6" s="76"/>
      <c r="AE6" s="76"/>
      <c r="AF6" s="76"/>
      <c r="AG6" s="76"/>
      <c r="AH6" s="77"/>
      <c r="AI6" s="86">
        <f>AB6+7</f>
        <v>45485</v>
      </c>
      <c r="AJ6" s="76"/>
      <c r="AK6" s="76"/>
      <c r="AL6" s="76"/>
      <c r="AM6" s="76"/>
      <c r="AN6" s="76"/>
      <c r="AO6" s="77"/>
      <c r="AP6" s="86">
        <f>AI6+7</f>
        <v>45492</v>
      </c>
      <c r="AQ6" s="76"/>
      <c r="AR6" s="76"/>
      <c r="AS6" s="76"/>
      <c r="AT6" s="76"/>
      <c r="AU6" s="76"/>
      <c r="AV6" s="77"/>
      <c r="AW6" s="86">
        <f>AP6+7</f>
        <v>45499</v>
      </c>
      <c r="AX6" s="98"/>
      <c r="AY6" s="98"/>
      <c r="AZ6" s="98"/>
      <c r="BA6" s="98"/>
      <c r="BB6" s="98"/>
      <c r="BC6" s="99"/>
      <c r="BD6" s="1"/>
    </row>
    <row r="7" spans="1:84" ht="14" thickBot="1" x14ac:dyDescent="0.2">
      <c r="A7" s="1"/>
      <c r="B7" s="82"/>
      <c r="C7" s="84"/>
      <c r="D7" s="103"/>
      <c r="E7" s="103"/>
      <c r="F7" s="101"/>
      <c r="G7" s="9" t="s">
        <v>11</v>
      </c>
      <c r="H7" s="9" t="s">
        <v>12</v>
      </c>
      <c r="I7" s="9" t="s">
        <v>13</v>
      </c>
      <c r="J7" s="9" t="s">
        <v>14</v>
      </c>
      <c r="K7" s="9" t="s">
        <v>15</v>
      </c>
      <c r="L7" s="9" t="s">
        <v>16</v>
      </c>
      <c r="M7" s="9" t="s">
        <v>17</v>
      </c>
      <c r="N7" s="9" t="s">
        <v>11</v>
      </c>
      <c r="O7" s="9" t="s">
        <v>12</v>
      </c>
      <c r="P7" s="9" t="s">
        <v>13</v>
      </c>
      <c r="Q7" s="9" t="s">
        <v>14</v>
      </c>
      <c r="R7" s="9" t="s">
        <v>15</v>
      </c>
      <c r="S7" s="9" t="s">
        <v>16</v>
      </c>
      <c r="T7" s="9" t="s">
        <v>17</v>
      </c>
      <c r="U7" s="11" t="s">
        <v>11</v>
      </c>
      <c r="V7" s="11" t="s">
        <v>12</v>
      </c>
      <c r="W7" s="11" t="s">
        <v>13</v>
      </c>
      <c r="X7" s="11" t="s">
        <v>14</v>
      </c>
      <c r="Y7" s="11" t="s">
        <v>15</v>
      </c>
      <c r="Z7" s="11" t="s">
        <v>16</v>
      </c>
      <c r="AA7" s="11" t="s">
        <v>17</v>
      </c>
      <c r="AB7" s="11" t="s">
        <v>11</v>
      </c>
      <c r="AC7" s="11" t="s">
        <v>12</v>
      </c>
      <c r="AD7" s="11" t="s">
        <v>13</v>
      </c>
      <c r="AE7" s="11" t="s">
        <v>14</v>
      </c>
      <c r="AF7" s="11" t="s">
        <v>15</v>
      </c>
      <c r="AG7" s="11" t="s">
        <v>16</v>
      </c>
      <c r="AH7" s="11" t="s">
        <v>17</v>
      </c>
      <c r="AI7" s="11" t="s">
        <v>11</v>
      </c>
      <c r="AJ7" s="11" t="s">
        <v>12</v>
      </c>
      <c r="AK7" s="11" t="s">
        <v>13</v>
      </c>
      <c r="AL7" s="11" t="s">
        <v>14</v>
      </c>
      <c r="AM7" s="11" t="s">
        <v>15</v>
      </c>
      <c r="AN7" s="11" t="s">
        <v>16</v>
      </c>
      <c r="AO7" s="11" t="s">
        <v>17</v>
      </c>
      <c r="AP7" s="10" t="s">
        <v>11</v>
      </c>
      <c r="AQ7" s="11" t="s">
        <v>12</v>
      </c>
      <c r="AR7" s="11" t="s">
        <v>13</v>
      </c>
      <c r="AS7" s="11" t="s">
        <v>14</v>
      </c>
      <c r="AT7" s="11" t="s">
        <v>15</v>
      </c>
      <c r="AU7" s="11" t="s">
        <v>16</v>
      </c>
      <c r="AV7" s="11" t="s">
        <v>17</v>
      </c>
      <c r="AW7" s="11" t="s">
        <v>11</v>
      </c>
      <c r="AX7" s="11" t="s">
        <v>12</v>
      </c>
      <c r="AY7" s="11" t="s">
        <v>13</v>
      </c>
      <c r="AZ7" s="11" t="s">
        <v>14</v>
      </c>
      <c r="BA7" s="11" t="s">
        <v>15</v>
      </c>
      <c r="BB7" s="11" t="s">
        <v>16</v>
      </c>
      <c r="BC7" s="11" t="s">
        <v>17</v>
      </c>
      <c r="BD7" s="1"/>
    </row>
    <row r="8" spans="1:84" ht="14" thickTop="1" x14ac:dyDescent="0.15">
      <c r="A8" s="1"/>
      <c r="B8" s="25" t="s">
        <v>19</v>
      </c>
      <c r="C8" s="26"/>
      <c r="D8" s="104"/>
      <c r="E8" s="104"/>
      <c r="F8" s="26"/>
      <c r="G8" s="26"/>
      <c r="H8" s="27"/>
      <c r="I8" s="28"/>
      <c r="J8" s="28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1"/>
    </row>
    <row r="9" spans="1:84" ht="13" x14ac:dyDescent="0.15">
      <c r="A9" s="1"/>
      <c r="B9" s="12" t="s">
        <v>20</v>
      </c>
      <c r="C9" s="13" t="s">
        <v>51</v>
      </c>
      <c r="D9" s="105">
        <v>44466</v>
      </c>
      <c r="E9" s="105">
        <v>44473</v>
      </c>
      <c r="F9" s="15">
        <f t="shared" ref="F9:F14" si="0">DAYS360(D9,E9)</f>
        <v>7</v>
      </c>
      <c r="G9" s="16"/>
      <c r="H9" s="17"/>
      <c r="I9" s="18"/>
      <c r="J9" s="18"/>
      <c r="K9" s="18"/>
      <c r="L9" s="18"/>
      <c r="M9" s="18"/>
      <c r="N9" s="20"/>
      <c r="O9" s="20"/>
      <c r="P9" s="20"/>
      <c r="Q9" s="20"/>
      <c r="R9" s="20"/>
      <c r="S9" s="20"/>
      <c r="T9" s="20"/>
      <c r="U9" s="19"/>
      <c r="V9" s="19"/>
      <c r="W9" s="19"/>
      <c r="X9" s="19"/>
      <c r="Y9" s="19"/>
      <c r="Z9" s="19"/>
      <c r="AA9" s="19"/>
      <c r="AB9" s="34"/>
      <c r="AC9" s="34"/>
      <c r="AD9" s="34"/>
      <c r="AE9" s="34"/>
      <c r="AF9" s="34"/>
      <c r="AG9" s="34"/>
      <c r="AH9" s="34"/>
      <c r="AI9" s="21"/>
      <c r="AJ9" s="22"/>
      <c r="AK9" s="22"/>
      <c r="AL9" s="22"/>
      <c r="AM9" s="22"/>
      <c r="AN9" s="22"/>
      <c r="AO9" s="22"/>
      <c r="AP9" s="23"/>
      <c r="AQ9" s="23"/>
      <c r="AR9" s="23"/>
      <c r="AS9" s="23"/>
      <c r="AT9" s="23"/>
      <c r="AU9" s="23"/>
      <c r="AV9" s="23"/>
      <c r="AW9" s="21"/>
      <c r="AX9" s="22"/>
      <c r="AY9" s="22"/>
      <c r="AZ9" s="22"/>
      <c r="BA9" s="22"/>
      <c r="BB9" s="22"/>
      <c r="BC9" s="22"/>
      <c r="BD9" s="1"/>
    </row>
    <row r="10" spans="1:84" ht="13" x14ac:dyDescent="0.15">
      <c r="A10" s="1"/>
      <c r="B10" s="12" t="s">
        <v>21</v>
      </c>
      <c r="C10" s="13" t="s">
        <v>52</v>
      </c>
      <c r="D10" s="105">
        <v>44466</v>
      </c>
      <c r="E10" s="105">
        <v>44473</v>
      </c>
      <c r="F10" s="15">
        <f t="shared" si="0"/>
        <v>7</v>
      </c>
      <c r="G10" s="16"/>
      <c r="H10" s="17"/>
      <c r="I10" s="18"/>
      <c r="J10" s="18"/>
      <c r="K10" s="18"/>
      <c r="L10" s="18"/>
      <c r="M10" s="18"/>
      <c r="N10" s="20"/>
      <c r="O10" s="20"/>
      <c r="P10" s="20"/>
      <c r="Q10" s="20"/>
      <c r="R10" s="20"/>
      <c r="S10" s="20"/>
      <c r="T10" s="20"/>
      <c r="U10" s="19"/>
      <c r="V10" s="19"/>
      <c r="W10" s="19"/>
      <c r="X10" s="19"/>
      <c r="Y10" s="19"/>
      <c r="Z10" s="19"/>
      <c r="AA10" s="19"/>
      <c r="AB10" s="34"/>
      <c r="AC10" s="34"/>
      <c r="AD10" s="34"/>
      <c r="AE10" s="34"/>
      <c r="AF10" s="34"/>
      <c r="AG10" s="34"/>
      <c r="AH10" s="34"/>
      <c r="AI10" s="21"/>
      <c r="AJ10" s="22"/>
      <c r="AK10" s="22"/>
      <c r="AL10" s="22"/>
      <c r="AM10" s="22"/>
      <c r="AN10" s="22"/>
      <c r="AO10" s="22"/>
      <c r="AP10" s="23"/>
      <c r="AQ10" s="23"/>
      <c r="AR10" s="23"/>
      <c r="AS10" s="23"/>
      <c r="AT10" s="23"/>
      <c r="AU10" s="23"/>
      <c r="AV10" s="23"/>
      <c r="AW10" s="21"/>
      <c r="AX10" s="22"/>
      <c r="AY10" s="22"/>
      <c r="AZ10" s="22"/>
      <c r="BA10" s="22"/>
      <c r="BB10" s="22"/>
      <c r="BC10" s="22"/>
      <c r="BD10" s="1"/>
    </row>
    <row r="11" spans="1:84" ht="13" x14ac:dyDescent="0.15">
      <c r="A11" s="1"/>
      <c r="B11" s="12" t="s">
        <v>22</v>
      </c>
      <c r="C11" s="13" t="s">
        <v>53</v>
      </c>
      <c r="D11" s="105">
        <v>44466</v>
      </c>
      <c r="E11" s="105">
        <v>44473</v>
      </c>
      <c r="F11" s="15">
        <f t="shared" si="0"/>
        <v>7</v>
      </c>
      <c r="G11" s="16"/>
      <c r="H11" s="17"/>
      <c r="I11" s="18"/>
      <c r="J11" s="18"/>
      <c r="K11" s="18"/>
      <c r="L11" s="18"/>
      <c r="M11" s="18"/>
      <c r="N11" s="20"/>
      <c r="O11" s="20"/>
      <c r="P11" s="20"/>
      <c r="Q11" s="20"/>
      <c r="R11" s="20"/>
      <c r="S11" s="20"/>
      <c r="T11" s="20"/>
      <c r="U11" s="19"/>
      <c r="V11" s="19"/>
      <c r="W11" s="19"/>
      <c r="X11" s="19"/>
      <c r="Y11" s="19"/>
      <c r="Z11" s="19"/>
      <c r="AA11" s="19"/>
      <c r="AB11" s="34"/>
      <c r="AC11" s="34"/>
      <c r="AD11" s="34"/>
      <c r="AE11" s="34"/>
      <c r="AF11" s="34"/>
      <c r="AG11" s="34"/>
      <c r="AH11" s="34"/>
      <c r="AI11" s="21"/>
      <c r="AJ11" s="22"/>
      <c r="AK11" s="22"/>
      <c r="AL11" s="22"/>
      <c r="AM11" s="22"/>
      <c r="AN11" s="22"/>
      <c r="AO11" s="22"/>
      <c r="AP11" s="23"/>
      <c r="AQ11" s="23"/>
      <c r="AR11" s="23"/>
      <c r="AS11" s="23"/>
      <c r="AT11" s="23"/>
      <c r="AU11" s="23"/>
      <c r="AV11" s="23"/>
      <c r="AW11" s="21"/>
      <c r="AX11" s="22"/>
      <c r="AY11" s="22"/>
      <c r="AZ11" s="22"/>
      <c r="BA11" s="22"/>
      <c r="BB11" s="22"/>
      <c r="BC11" s="22"/>
      <c r="BD11" s="1"/>
    </row>
    <row r="12" spans="1:84" ht="13" x14ac:dyDescent="0.15">
      <c r="A12" s="1"/>
      <c r="B12" s="12" t="s">
        <v>23</v>
      </c>
      <c r="C12" s="13" t="s">
        <v>48</v>
      </c>
      <c r="D12" s="105">
        <v>44466</v>
      </c>
      <c r="E12" s="105">
        <v>44473</v>
      </c>
      <c r="F12" s="15">
        <f t="shared" si="0"/>
        <v>7</v>
      </c>
      <c r="G12" s="16"/>
      <c r="H12" s="17"/>
      <c r="I12" s="18"/>
      <c r="J12" s="18"/>
      <c r="K12" s="18"/>
      <c r="L12" s="18"/>
      <c r="M12" s="18"/>
      <c r="N12" s="20"/>
      <c r="O12" s="20"/>
      <c r="P12" s="20"/>
      <c r="Q12" s="20"/>
      <c r="R12" s="20"/>
      <c r="S12" s="20"/>
      <c r="T12" s="20"/>
      <c r="U12" s="19"/>
      <c r="V12" s="19"/>
      <c r="W12" s="19"/>
      <c r="X12" s="19"/>
      <c r="Y12" s="19"/>
      <c r="Z12" s="19"/>
      <c r="AA12" s="19"/>
      <c r="AB12" s="34"/>
      <c r="AC12" s="34"/>
      <c r="AD12" s="34"/>
      <c r="AE12" s="34"/>
      <c r="AF12" s="34"/>
      <c r="AG12" s="34"/>
      <c r="AH12" s="34"/>
      <c r="AI12" s="21"/>
      <c r="AJ12" s="22"/>
      <c r="AK12" s="22"/>
      <c r="AL12" s="22"/>
      <c r="AM12" s="22"/>
      <c r="AN12" s="22"/>
      <c r="AO12" s="22"/>
      <c r="AP12" s="23"/>
      <c r="AQ12" s="23"/>
      <c r="AR12" s="23"/>
      <c r="AS12" s="23"/>
      <c r="AT12" s="23"/>
      <c r="AU12" s="23"/>
      <c r="AV12" s="23"/>
      <c r="AW12" s="21"/>
      <c r="AX12" s="22"/>
      <c r="AY12" s="22"/>
      <c r="AZ12" s="22"/>
      <c r="BA12" s="22"/>
      <c r="BB12" s="22"/>
      <c r="BC12" s="22"/>
      <c r="BD12" s="1"/>
    </row>
    <row r="13" spans="1:84" ht="13" x14ac:dyDescent="0.15">
      <c r="A13" s="1"/>
      <c r="B13" s="12" t="s">
        <v>32</v>
      </c>
      <c r="C13" s="13" t="s">
        <v>47</v>
      </c>
      <c r="D13" s="105">
        <v>44473</v>
      </c>
      <c r="E13" s="105">
        <v>44476</v>
      </c>
      <c r="F13" s="15">
        <f t="shared" si="0"/>
        <v>3</v>
      </c>
      <c r="G13" s="30"/>
      <c r="H13" s="31"/>
      <c r="I13" s="19"/>
      <c r="J13" s="19"/>
      <c r="K13" s="19"/>
      <c r="L13" s="19"/>
      <c r="M13" s="19"/>
      <c r="N13" s="18"/>
      <c r="O13" s="18"/>
      <c r="P13" s="18"/>
      <c r="Q13" s="20"/>
      <c r="R13" s="20"/>
      <c r="S13" s="20"/>
      <c r="T13" s="20"/>
      <c r="U13" s="19"/>
      <c r="V13" s="19"/>
      <c r="W13" s="19"/>
      <c r="X13" s="19"/>
      <c r="Y13" s="19"/>
      <c r="Z13" s="19"/>
      <c r="AA13" s="19"/>
      <c r="AB13" s="34"/>
      <c r="AC13" s="34"/>
      <c r="AD13" s="34"/>
      <c r="AE13" s="34"/>
      <c r="AF13" s="34"/>
      <c r="AG13" s="34"/>
      <c r="AH13" s="34"/>
      <c r="AI13" s="21"/>
      <c r="AJ13" s="22"/>
      <c r="AK13" s="22"/>
      <c r="AL13" s="22"/>
      <c r="AM13" s="22"/>
      <c r="AN13" s="22"/>
      <c r="AO13" s="22"/>
      <c r="AP13" s="23"/>
      <c r="AQ13" s="23"/>
      <c r="AR13" s="23"/>
      <c r="AS13" s="23"/>
      <c r="AT13" s="23"/>
      <c r="AU13" s="23"/>
      <c r="AV13" s="23"/>
      <c r="AW13" s="21"/>
      <c r="AX13" s="22"/>
      <c r="AY13" s="22"/>
      <c r="AZ13" s="22"/>
      <c r="BA13" s="22"/>
      <c r="BB13" s="22"/>
      <c r="BC13" s="22"/>
      <c r="BD13" s="1"/>
    </row>
    <row r="14" spans="1:84" ht="13" x14ac:dyDescent="0.15">
      <c r="A14" s="1"/>
      <c r="B14" s="12" t="s">
        <v>24</v>
      </c>
      <c r="C14" s="13" t="s">
        <v>48</v>
      </c>
      <c r="D14" s="105">
        <v>44473</v>
      </c>
      <c r="E14" s="105">
        <v>44476</v>
      </c>
      <c r="F14" s="15">
        <f t="shared" si="0"/>
        <v>3</v>
      </c>
      <c r="G14" s="30"/>
      <c r="H14" s="31"/>
      <c r="I14" s="19"/>
      <c r="J14" s="19"/>
      <c r="K14" s="19"/>
      <c r="L14" s="19"/>
      <c r="M14" s="19"/>
      <c r="N14" s="18"/>
      <c r="O14" s="18"/>
      <c r="P14" s="18"/>
      <c r="Q14" s="20"/>
      <c r="R14" s="20"/>
      <c r="S14" s="20"/>
      <c r="T14" s="20"/>
      <c r="U14" s="19"/>
      <c r="V14" s="19"/>
      <c r="W14" s="19"/>
      <c r="X14" s="19"/>
      <c r="Y14" s="19"/>
      <c r="Z14" s="19"/>
      <c r="AA14" s="19"/>
      <c r="AB14" s="34"/>
      <c r="AC14" s="34"/>
      <c r="AD14" s="34"/>
      <c r="AE14" s="34"/>
      <c r="AF14" s="34"/>
      <c r="AG14" s="34"/>
      <c r="AH14" s="34"/>
      <c r="AI14" s="21"/>
      <c r="AJ14" s="22"/>
      <c r="AK14" s="22"/>
      <c r="AL14" s="22"/>
      <c r="AM14" s="22"/>
      <c r="AN14" s="22"/>
      <c r="AO14" s="22"/>
      <c r="AP14" s="23"/>
      <c r="AQ14" s="23"/>
      <c r="AR14" s="23"/>
      <c r="AS14" s="23"/>
      <c r="AT14" s="23"/>
      <c r="AU14" s="23"/>
      <c r="AV14" s="23"/>
      <c r="AW14" s="21"/>
      <c r="AX14" s="22"/>
      <c r="AY14" s="22"/>
      <c r="AZ14" s="22"/>
      <c r="BA14" s="22"/>
      <c r="BB14" s="22"/>
      <c r="BC14" s="22"/>
      <c r="BD14" s="1"/>
    </row>
    <row r="15" spans="1:84" ht="13" x14ac:dyDescent="0.15">
      <c r="A15" s="1"/>
      <c r="B15" s="25" t="s">
        <v>33</v>
      </c>
      <c r="C15" s="26"/>
      <c r="D15" s="104"/>
      <c r="E15" s="104"/>
      <c r="F15" s="26"/>
      <c r="G15" s="32"/>
      <c r="H15" s="27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1"/>
    </row>
    <row r="16" spans="1:84" ht="13" x14ac:dyDescent="0.15">
      <c r="A16" s="1"/>
      <c r="B16" s="12" t="s">
        <v>34</v>
      </c>
      <c r="C16" s="13" t="s">
        <v>47</v>
      </c>
      <c r="D16" s="105">
        <v>44476</v>
      </c>
      <c r="E16" s="105">
        <v>44484</v>
      </c>
      <c r="F16" s="15">
        <f t="shared" ref="F16:F21" si="1">DAYS360(D16,E16)</f>
        <v>8</v>
      </c>
      <c r="G16" s="30"/>
      <c r="H16" s="31"/>
      <c r="I16" s="19"/>
      <c r="J16" s="19"/>
      <c r="K16" s="19"/>
      <c r="L16" s="19"/>
      <c r="M16" s="19"/>
      <c r="N16" s="20"/>
      <c r="O16" s="20"/>
      <c r="P16" s="20"/>
      <c r="Q16" s="33"/>
      <c r="R16" s="33"/>
      <c r="S16" s="33"/>
      <c r="T16" s="33"/>
      <c r="U16" s="33"/>
      <c r="V16" s="33"/>
      <c r="W16" s="33"/>
      <c r="X16" s="33"/>
      <c r="Y16" s="19"/>
      <c r="Z16" s="19"/>
      <c r="AA16" s="19"/>
      <c r="AB16" s="34"/>
      <c r="AC16" s="34"/>
      <c r="AD16" s="34"/>
      <c r="AE16" s="34"/>
      <c r="AF16" s="34"/>
      <c r="AG16" s="34"/>
      <c r="AH16" s="34"/>
      <c r="AI16" s="21"/>
      <c r="AJ16" s="22"/>
      <c r="AK16" s="22"/>
      <c r="AL16" s="22"/>
      <c r="AM16" s="22"/>
      <c r="AN16" s="22"/>
      <c r="AO16" s="22"/>
      <c r="AP16" s="23"/>
      <c r="AQ16" s="23"/>
      <c r="AR16" s="23"/>
      <c r="AS16" s="23"/>
      <c r="AT16" s="23"/>
      <c r="AU16" s="23"/>
      <c r="AV16" s="23"/>
      <c r="AW16" s="21"/>
      <c r="AX16" s="22"/>
      <c r="AY16" s="22"/>
      <c r="AZ16" s="22"/>
      <c r="BA16" s="22"/>
      <c r="BB16" s="22"/>
      <c r="BC16" s="22"/>
      <c r="BD16" s="1"/>
    </row>
    <row r="17" spans="1:56" ht="13" x14ac:dyDescent="0.15">
      <c r="A17" s="1"/>
      <c r="B17" s="12" t="s">
        <v>35</v>
      </c>
      <c r="C17" s="13" t="s">
        <v>48</v>
      </c>
      <c r="D17" s="105">
        <v>44484</v>
      </c>
      <c r="E17" s="105">
        <v>44487</v>
      </c>
      <c r="F17" s="15">
        <f t="shared" si="1"/>
        <v>3</v>
      </c>
      <c r="G17" s="30"/>
      <c r="H17" s="31"/>
      <c r="I17" s="19"/>
      <c r="J17" s="19"/>
      <c r="K17" s="19"/>
      <c r="L17" s="19"/>
      <c r="M17" s="19"/>
      <c r="N17" s="20"/>
      <c r="O17" s="20"/>
      <c r="P17" s="20"/>
      <c r="Q17" s="20"/>
      <c r="R17" s="20"/>
      <c r="S17" s="20"/>
      <c r="T17" s="20"/>
      <c r="U17" s="19"/>
      <c r="V17" s="19"/>
      <c r="W17" s="19"/>
      <c r="X17" s="19"/>
      <c r="Y17" s="33"/>
      <c r="Z17" s="33"/>
      <c r="AA17" s="33"/>
      <c r="AB17" s="34"/>
      <c r="AC17" s="34"/>
      <c r="AD17" s="34"/>
      <c r="AE17" s="34"/>
      <c r="AF17" s="34"/>
      <c r="AG17" s="34"/>
      <c r="AH17" s="34"/>
      <c r="AI17" s="21"/>
      <c r="AJ17" s="22"/>
      <c r="AK17" s="22"/>
      <c r="AL17" s="22"/>
      <c r="AM17" s="22"/>
      <c r="AN17" s="22"/>
      <c r="AO17" s="22"/>
      <c r="AP17" s="23"/>
      <c r="AQ17" s="23"/>
      <c r="AR17" s="23"/>
      <c r="AS17" s="23"/>
      <c r="AT17" s="23"/>
      <c r="AU17" s="23"/>
      <c r="AV17" s="23"/>
      <c r="AW17" s="21"/>
      <c r="AX17" s="22"/>
      <c r="AY17" s="22"/>
      <c r="AZ17" s="22"/>
      <c r="BA17" s="22"/>
      <c r="BB17" s="22"/>
      <c r="BC17" s="22"/>
      <c r="BD17" s="1"/>
    </row>
    <row r="18" spans="1:56" ht="13" x14ac:dyDescent="0.15">
      <c r="A18" s="1"/>
      <c r="B18" s="12" t="s">
        <v>36</v>
      </c>
      <c r="C18" s="13" t="s">
        <v>49</v>
      </c>
      <c r="D18" s="105">
        <v>44487</v>
      </c>
      <c r="E18" s="105">
        <v>44494</v>
      </c>
      <c r="F18" s="15">
        <f t="shared" si="1"/>
        <v>7</v>
      </c>
      <c r="G18" s="30"/>
      <c r="H18" s="31"/>
      <c r="I18" s="19"/>
      <c r="J18" s="19"/>
      <c r="K18" s="19"/>
      <c r="L18" s="19"/>
      <c r="M18" s="19"/>
      <c r="N18" s="20"/>
      <c r="O18" s="20"/>
      <c r="P18" s="20"/>
      <c r="Q18" s="20"/>
      <c r="R18" s="20"/>
      <c r="S18" s="20"/>
      <c r="T18" s="20"/>
      <c r="U18" s="19"/>
      <c r="V18" s="19"/>
      <c r="W18" s="19"/>
      <c r="X18" s="19"/>
      <c r="Y18" s="19"/>
      <c r="Z18" s="19"/>
      <c r="AA18" s="19"/>
      <c r="AB18" s="33"/>
      <c r="AC18" s="33"/>
      <c r="AD18" s="33"/>
      <c r="AE18" s="33"/>
      <c r="AF18" s="33"/>
      <c r="AG18" s="33"/>
      <c r="AH18" s="33"/>
      <c r="AI18" s="21"/>
      <c r="AJ18" s="22"/>
      <c r="AK18" s="22"/>
      <c r="AL18" s="22"/>
      <c r="AM18" s="22"/>
      <c r="AN18" s="22"/>
      <c r="AO18" s="22"/>
      <c r="AP18" s="23"/>
      <c r="AQ18" s="23"/>
      <c r="AR18" s="23"/>
      <c r="AS18" s="23"/>
      <c r="AT18" s="23"/>
      <c r="AU18" s="23"/>
      <c r="AV18" s="23"/>
      <c r="AW18" s="21"/>
      <c r="AX18" s="22"/>
      <c r="AY18" s="22"/>
      <c r="AZ18" s="22"/>
      <c r="BA18" s="22"/>
      <c r="BB18" s="22"/>
      <c r="BC18" s="22"/>
      <c r="BD18" s="1"/>
    </row>
    <row r="19" spans="1:56" ht="13" x14ac:dyDescent="0.15">
      <c r="A19" s="1"/>
      <c r="B19" s="12" t="s">
        <v>37</v>
      </c>
      <c r="C19" s="13" t="s">
        <v>50</v>
      </c>
      <c r="D19" s="105">
        <v>44494</v>
      </c>
      <c r="E19" s="105">
        <v>44508</v>
      </c>
      <c r="F19" s="15">
        <f t="shared" si="1"/>
        <v>13</v>
      </c>
      <c r="G19" s="30"/>
      <c r="H19" s="31"/>
      <c r="I19" s="19"/>
      <c r="J19" s="19"/>
      <c r="K19" s="19"/>
      <c r="L19" s="19"/>
      <c r="M19" s="19"/>
      <c r="N19" s="20"/>
      <c r="O19" s="20"/>
      <c r="P19" s="20"/>
      <c r="Q19" s="20"/>
      <c r="R19" s="20"/>
      <c r="S19" s="20"/>
      <c r="T19" s="20"/>
      <c r="U19" s="19"/>
      <c r="V19" s="19"/>
      <c r="W19" s="19"/>
      <c r="X19" s="19"/>
      <c r="Y19" s="19"/>
      <c r="Z19" s="19"/>
      <c r="AA19" s="19"/>
      <c r="AB19" s="34"/>
      <c r="AC19" s="34"/>
      <c r="AD19" s="34"/>
      <c r="AE19" s="34"/>
      <c r="AF19" s="34"/>
      <c r="AG19" s="34"/>
      <c r="AH19" s="34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21"/>
      <c r="AX19" s="22"/>
      <c r="AY19" s="22"/>
      <c r="AZ19" s="22"/>
      <c r="BA19" s="22"/>
      <c r="BB19" s="22"/>
      <c r="BC19" s="22"/>
      <c r="BD19" s="1"/>
    </row>
    <row r="20" spans="1:56" ht="13" x14ac:dyDescent="0.15">
      <c r="A20" s="1"/>
      <c r="B20" s="12" t="s">
        <v>38</v>
      </c>
      <c r="C20" s="13" t="s">
        <v>51</v>
      </c>
      <c r="D20" s="105">
        <v>44508</v>
      </c>
      <c r="E20" s="105">
        <v>44516</v>
      </c>
      <c r="F20" s="15">
        <f t="shared" si="1"/>
        <v>8</v>
      </c>
      <c r="G20" s="30"/>
      <c r="H20" s="31"/>
      <c r="I20" s="19"/>
      <c r="J20" s="19"/>
      <c r="K20" s="19"/>
      <c r="L20" s="19"/>
      <c r="M20" s="19"/>
      <c r="N20" s="20"/>
      <c r="O20" s="20"/>
      <c r="P20" s="20"/>
      <c r="Q20" s="20"/>
      <c r="R20" s="20"/>
      <c r="S20" s="20"/>
      <c r="T20" s="20"/>
      <c r="U20" s="19"/>
      <c r="V20" s="19"/>
      <c r="W20" s="19"/>
      <c r="X20" s="19"/>
      <c r="Y20" s="19"/>
      <c r="Z20" s="19"/>
      <c r="AA20" s="19"/>
      <c r="AB20" s="34"/>
      <c r="AC20" s="34"/>
      <c r="AD20" s="34"/>
      <c r="AE20" s="34"/>
      <c r="AF20" s="34"/>
      <c r="AG20" s="34"/>
      <c r="AH20" s="34"/>
      <c r="AI20" s="36"/>
      <c r="AJ20" s="36"/>
      <c r="AK20" s="36"/>
      <c r="AL20" s="36"/>
      <c r="AM20" s="36"/>
      <c r="AN20" s="36"/>
      <c r="AO20" s="36"/>
      <c r="AP20" s="35"/>
      <c r="AQ20" s="35"/>
      <c r="AR20" s="35"/>
      <c r="AS20" s="35"/>
      <c r="AT20" s="35"/>
      <c r="AU20" s="35"/>
      <c r="AV20" s="35"/>
      <c r="AW20" s="33"/>
      <c r="AX20" s="33"/>
      <c r="AY20" s="33"/>
      <c r="AZ20" s="33"/>
      <c r="BA20" s="33"/>
      <c r="BB20" s="33"/>
      <c r="BC20" s="33"/>
      <c r="BD20" s="1"/>
    </row>
    <row r="21" spans="1:56" ht="13" x14ac:dyDescent="0.15">
      <c r="A21" s="1"/>
      <c r="B21" s="12" t="s">
        <v>25</v>
      </c>
      <c r="C21" s="13" t="s">
        <v>51</v>
      </c>
      <c r="D21" s="105">
        <v>44508</v>
      </c>
      <c r="E21" s="105">
        <v>44516</v>
      </c>
      <c r="F21" s="15">
        <f t="shared" si="1"/>
        <v>8</v>
      </c>
      <c r="G21" s="30"/>
      <c r="H21" s="31"/>
      <c r="I21" s="19"/>
      <c r="J21" s="19"/>
      <c r="K21" s="19"/>
      <c r="L21" s="19"/>
      <c r="M21" s="19"/>
      <c r="N21" s="20"/>
      <c r="O21" s="20"/>
      <c r="P21" s="20"/>
      <c r="Q21" s="20"/>
      <c r="R21" s="20"/>
      <c r="S21" s="20"/>
      <c r="T21" s="20"/>
      <c r="U21" s="19"/>
      <c r="V21" s="19"/>
      <c r="W21" s="19"/>
      <c r="X21" s="19"/>
      <c r="Y21" s="19"/>
      <c r="Z21" s="19"/>
      <c r="AA21" s="19"/>
      <c r="AB21" s="34"/>
      <c r="AC21" s="34"/>
      <c r="AD21" s="34"/>
      <c r="AE21" s="34"/>
      <c r="AF21" s="34"/>
      <c r="AG21" s="34"/>
      <c r="AH21" s="34"/>
      <c r="AI21" s="36"/>
      <c r="AJ21" s="36"/>
      <c r="AK21" s="36"/>
      <c r="AL21" s="36"/>
      <c r="AM21" s="36"/>
      <c r="AN21" s="36"/>
      <c r="AO21" s="36"/>
      <c r="AP21" s="35"/>
      <c r="AQ21" s="35"/>
      <c r="AR21" s="35"/>
      <c r="AS21" s="35"/>
      <c r="AT21" s="35"/>
      <c r="AU21" s="35"/>
      <c r="AV21" s="35"/>
      <c r="AW21" s="33"/>
      <c r="AX21" s="33"/>
      <c r="AY21" s="33"/>
      <c r="AZ21" s="33"/>
      <c r="BA21" s="33"/>
      <c r="BB21" s="33"/>
      <c r="BC21" s="33"/>
      <c r="BD21" s="1"/>
    </row>
    <row r="22" spans="1:56" ht="13" x14ac:dyDescent="0.15">
      <c r="A22" s="1"/>
      <c r="B22" s="25" t="s">
        <v>39</v>
      </c>
      <c r="C22" s="26"/>
      <c r="D22" s="104"/>
      <c r="E22" s="104"/>
      <c r="F22" s="26"/>
      <c r="G22" s="32"/>
      <c r="H22" s="27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1"/>
    </row>
    <row r="23" spans="1:56" ht="13" x14ac:dyDescent="0.15">
      <c r="A23" s="1"/>
      <c r="B23" s="12" t="s">
        <v>34</v>
      </c>
      <c r="C23" s="13" t="s">
        <v>47</v>
      </c>
      <c r="D23" s="105">
        <v>44487</v>
      </c>
      <c r="E23" s="105">
        <v>44491</v>
      </c>
      <c r="F23" s="15">
        <f t="shared" ref="F23:F27" si="2">DAYS360(D23,E23)</f>
        <v>4</v>
      </c>
      <c r="G23" s="30"/>
      <c r="H23" s="31"/>
      <c r="I23" s="19"/>
      <c r="J23" s="19"/>
      <c r="K23" s="19"/>
      <c r="L23" s="19"/>
      <c r="M23" s="19"/>
      <c r="N23" s="20"/>
      <c r="O23" s="20"/>
      <c r="P23" s="20"/>
      <c r="Q23" s="20"/>
      <c r="R23" s="20"/>
      <c r="S23" s="20"/>
      <c r="T23" s="20"/>
      <c r="U23" s="19"/>
      <c r="V23" s="19"/>
      <c r="W23" s="19"/>
      <c r="X23" s="19"/>
      <c r="Y23" s="19"/>
      <c r="Z23" s="19"/>
      <c r="AA23" s="19"/>
      <c r="AB23" s="33"/>
      <c r="AC23" s="33"/>
      <c r="AD23" s="33"/>
      <c r="AE23" s="33"/>
      <c r="AF23" s="34"/>
      <c r="AG23" s="34"/>
      <c r="AH23" s="34"/>
      <c r="AI23" s="21"/>
      <c r="AJ23" s="22"/>
      <c r="AK23" s="22"/>
      <c r="AL23" s="22"/>
      <c r="AM23" s="22"/>
      <c r="AN23" s="22"/>
      <c r="AO23" s="22"/>
      <c r="AP23" s="23"/>
      <c r="AQ23" s="23"/>
      <c r="AR23" s="23"/>
      <c r="AS23" s="23"/>
      <c r="AT23" s="23"/>
      <c r="AU23" s="23"/>
      <c r="AV23" s="23"/>
      <c r="AW23" s="21"/>
      <c r="AX23" s="22"/>
      <c r="AY23" s="22"/>
      <c r="AZ23" s="22"/>
      <c r="BA23" s="22"/>
      <c r="BB23" s="22"/>
      <c r="BC23" s="22"/>
      <c r="BD23" s="1"/>
    </row>
    <row r="24" spans="1:56" ht="13" x14ac:dyDescent="0.15">
      <c r="A24" s="1"/>
      <c r="B24" s="12" t="s">
        <v>35</v>
      </c>
      <c r="C24" s="13" t="s">
        <v>48</v>
      </c>
      <c r="D24" s="105">
        <v>44491</v>
      </c>
      <c r="E24" s="105">
        <v>44494</v>
      </c>
      <c r="F24" s="15">
        <f t="shared" si="2"/>
        <v>3</v>
      </c>
      <c r="G24" s="30"/>
      <c r="H24" s="31"/>
      <c r="I24" s="19"/>
      <c r="J24" s="19"/>
      <c r="K24" s="19"/>
      <c r="L24" s="19"/>
      <c r="M24" s="19"/>
      <c r="N24" s="20"/>
      <c r="O24" s="20"/>
      <c r="P24" s="20"/>
      <c r="Q24" s="20"/>
      <c r="R24" s="20"/>
      <c r="S24" s="20"/>
      <c r="T24" s="20"/>
      <c r="U24" s="19"/>
      <c r="V24" s="19"/>
      <c r="W24" s="19"/>
      <c r="X24" s="19"/>
      <c r="Y24" s="19"/>
      <c r="Z24" s="19"/>
      <c r="AA24" s="19"/>
      <c r="AB24" s="34"/>
      <c r="AC24" s="34"/>
      <c r="AD24" s="34"/>
      <c r="AE24" s="34"/>
      <c r="AF24" s="33"/>
      <c r="AG24" s="33"/>
      <c r="AH24" s="33"/>
      <c r="AI24" s="21"/>
      <c r="AJ24" s="22"/>
      <c r="AK24" s="22"/>
      <c r="AL24" s="22"/>
      <c r="AM24" s="22"/>
      <c r="AN24" s="22"/>
      <c r="AO24" s="22"/>
      <c r="AP24" s="23"/>
      <c r="AQ24" s="23"/>
      <c r="AR24" s="23"/>
      <c r="AS24" s="23"/>
      <c r="AT24" s="23"/>
      <c r="AU24" s="23"/>
      <c r="AV24" s="23"/>
      <c r="AW24" s="21"/>
      <c r="AX24" s="22"/>
      <c r="AY24" s="22"/>
      <c r="AZ24" s="22"/>
      <c r="BA24" s="22"/>
      <c r="BB24" s="22"/>
      <c r="BC24" s="22"/>
      <c r="BD24" s="1"/>
    </row>
    <row r="25" spans="1:56" ht="13" x14ac:dyDescent="0.15">
      <c r="A25" s="1"/>
      <c r="B25" s="12" t="s">
        <v>36</v>
      </c>
      <c r="C25" s="13" t="s">
        <v>49</v>
      </c>
      <c r="D25" s="105">
        <v>44494</v>
      </c>
      <c r="E25" s="105">
        <v>44498</v>
      </c>
      <c r="F25" s="15">
        <f t="shared" si="2"/>
        <v>4</v>
      </c>
      <c r="G25" s="30"/>
      <c r="H25" s="31"/>
      <c r="I25" s="19"/>
      <c r="J25" s="19"/>
      <c r="K25" s="19"/>
      <c r="L25" s="19"/>
      <c r="M25" s="19"/>
      <c r="N25" s="20"/>
      <c r="O25" s="20"/>
      <c r="P25" s="20"/>
      <c r="Q25" s="20"/>
      <c r="R25" s="20"/>
      <c r="S25" s="20"/>
      <c r="T25" s="20"/>
      <c r="U25" s="19"/>
      <c r="V25" s="19"/>
      <c r="W25" s="19"/>
      <c r="X25" s="19"/>
      <c r="Y25" s="19"/>
      <c r="Z25" s="19"/>
      <c r="AA25" s="19"/>
      <c r="AB25" s="34"/>
      <c r="AC25" s="34"/>
      <c r="AD25" s="34"/>
      <c r="AE25" s="34"/>
      <c r="AF25" s="34"/>
      <c r="AG25" s="34"/>
      <c r="AH25" s="34"/>
      <c r="AI25" s="33"/>
      <c r="AJ25" s="33"/>
      <c r="AK25" s="33"/>
      <c r="AL25" s="33"/>
      <c r="AM25" s="22"/>
      <c r="AN25" s="22"/>
      <c r="AO25" s="22"/>
      <c r="AP25" s="23"/>
      <c r="AQ25" s="23"/>
      <c r="AR25" s="23"/>
      <c r="AS25" s="23"/>
      <c r="AT25" s="23"/>
      <c r="AU25" s="23"/>
      <c r="AV25" s="23"/>
      <c r="AW25" s="21"/>
      <c r="AX25" s="22"/>
      <c r="AY25" s="22"/>
      <c r="AZ25" s="22"/>
      <c r="BA25" s="22"/>
      <c r="BB25" s="22"/>
      <c r="BC25" s="22"/>
      <c r="BD25" s="1"/>
    </row>
    <row r="26" spans="1:56" ht="13" x14ac:dyDescent="0.15">
      <c r="A26" s="1"/>
      <c r="B26" s="12" t="s">
        <v>37</v>
      </c>
      <c r="C26" s="13" t="s">
        <v>50</v>
      </c>
      <c r="D26" s="105">
        <v>44494</v>
      </c>
      <c r="E26" s="105">
        <v>44519</v>
      </c>
      <c r="F26" s="15">
        <f t="shared" si="2"/>
        <v>24</v>
      </c>
      <c r="G26" s="30"/>
      <c r="H26" s="31"/>
      <c r="I26" s="19"/>
      <c r="J26" s="19"/>
      <c r="K26" s="19"/>
      <c r="L26" s="19"/>
      <c r="M26" s="19"/>
      <c r="N26" s="20"/>
      <c r="O26" s="20"/>
      <c r="P26" s="20"/>
      <c r="Q26" s="20"/>
      <c r="R26" s="20"/>
      <c r="S26" s="20"/>
      <c r="T26" s="20"/>
      <c r="U26" s="19"/>
      <c r="V26" s="19"/>
      <c r="W26" s="19"/>
      <c r="X26" s="19"/>
      <c r="Y26" s="19"/>
      <c r="Z26" s="19"/>
      <c r="AA26" s="19"/>
      <c r="AB26" s="34"/>
      <c r="AC26" s="34"/>
      <c r="AD26" s="34"/>
      <c r="AE26" s="34"/>
      <c r="AF26" s="34"/>
      <c r="AG26" s="34"/>
      <c r="AH26" s="34"/>
      <c r="AI26" s="21"/>
      <c r="AJ26" s="22"/>
      <c r="AK26" s="22"/>
      <c r="AL26" s="22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21"/>
      <c r="AX26" s="22"/>
      <c r="AY26" s="22"/>
      <c r="AZ26" s="22"/>
      <c r="BA26" s="22"/>
      <c r="BB26" s="22"/>
      <c r="BC26" s="22"/>
      <c r="BD26" s="1"/>
    </row>
    <row r="27" spans="1:56" ht="13" x14ac:dyDescent="0.15">
      <c r="A27" s="1"/>
      <c r="B27" s="12" t="s">
        <v>38</v>
      </c>
      <c r="C27" s="13" t="s">
        <v>51</v>
      </c>
      <c r="D27" s="105">
        <v>44519</v>
      </c>
      <c r="E27" s="105">
        <v>44524</v>
      </c>
      <c r="F27" s="15">
        <f t="shared" si="2"/>
        <v>5</v>
      </c>
      <c r="G27" s="30"/>
      <c r="H27" s="31"/>
      <c r="I27" s="19"/>
      <c r="J27" s="19"/>
      <c r="K27" s="19"/>
      <c r="L27" s="19"/>
      <c r="M27" s="19"/>
      <c r="N27" s="20"/>
      <c r="O27" s="20"/>
      <c r="P27" s="20"/>
      <c r="Q27" s="20"/>
      <c r="R27" s="20"/>
      <c r="S27" s="20"/>
      <c r="T27" s="20"/>
      <c r="U27" s="19"/>
      <c r="V27" s="19"/>
      <c r="W27" s="19"/>
      <c r="X27" s="19"/>
      <c r="Y27" s="19"/>
      <c r="Z27" s="19"/>
      <c r="AA27" s="19"/>
      <c r="AB27" s="34"/>
      <c r="AC27" s="34"/>
      <c r="AD27" s="34"/>
      <c r="AE27" s="34"/>
      <c r="AF27" s="34"/>
      <c r="AG27" s="34"/>
      <c r="AH27" s="34"/>
      <c r="AI27" s="21"/>
      <c r="AJ27" s="22"/>
      <c r="AK27" s="22"/>
      <c r="AL27" s="22"/>
      <c r="AM27" s="22"/>
      <c r="AN27" s="22"/>
      <c r="AO27" s="22"/>
      <c r="AP27" s="23"/>
      <c r="AQ27" s="23"/>
      <c r="AR27" s="23"/>
      <c r="AS27" s="23"/>
      <c r="AT27" s="23"/>
      <c r="AU27" s="23"/>
      <c r="AV27" s="23"/>
      <c r="AW27" s="21"/>
      <c r="AX27" s="22"/>
      <c r="AY27" s="22"/>
      <c r="AZ27" s="22"/>
      <c r="BA27" s="22"/>
      <c r="BB27" s="22"/>
      <c r="BC27" s="22"/>
      <c r="BD27" s="1"/>
    </row>
    <row r="28" spans="1:56" ht="13" x14ac:dyDescent="0.15">
      <c r="A28" s="1"/>
      <c r="B28" s="25" t="s">
        <v>42</v>
      </c>
      <c r="C28" s="26"/>
      <c r="D28" s="104"/>
      <c r="E28" s="104"/>
      <c r="F28" s="26"/>
      <c r="G28" s="32"/>
      <c r="H28" s="27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1"/>
    </row>
    <row r="29" spans="1:56" ht="13" x14ac:dyDescent="0.15">
      <c r="A29" s="1"/>
      <c r="B29" s="12" t="s">
        <v>34</v>
      </c>
      <c r="C29" s="13" t="s">
        <v>48</v>
      </c>
      <c r="D29" s="105">
        <v>44487</v>
      </c>
      <c r="E29" s="105">
        <v>44491</v>
      </c>
      <c r="F29" s="15">
        <f t="shared" ref="F29:F33" si="3">DAYS360(D29,E29)</f>
        <v>4</v>
      </c>
      <c r="G29" s="30"/>
      <c r="H29" s="31"/>
      <c r="I29" s="19"/>
      <c r="J29" s="19"/>
      <c r="K29" s="19"/>
      <c r="L29" s="19"/>
      <c r="M29" s="19"/>
      <c r="N29" s="20"/>
      <c r="O29" s="20"/>
      <c r="P29" s="20"/>
      <c r="Q29" s="20"/>
      <c r="R29" s="20"/>
      <c r="S29" s="20"/>
      <c r="T29" s="20"/>
      <c r="U29" s="19"/>
      <c r="V29" s="19"/>
      <c r="W29" s="19"/>
      <c r="X29" s="19"/>
      <c r="Y29" s="19"/>
      <c r="Z29" s="19"/>
      <c r="AA29" s="19"/>
      <c r="AB29" s="33"/>
      <c r="AC29" s="33"/>
      <c r="AD29" s="33"/>
      <c r="AE29" s="33"/>
      <c r="AF29" s="34"/>
      <c r="AG29" s="34"/>
      <c r="AH29" s="34"/>
      <c r="AI29" s="22"/>
      <c r="AJ29" s="22"/>
      <c r="AK29" s="22"/>
      <c r="AL29" s="22"/>
      <c r="AM29" s="22"/>
      <c r="AN29" s="22"/>
      <c r="AO29" s="22"/>
      <c r="AP29" s="23"/>
      <c r="AQ29" s="23"/>
      <c r="AR29" s="23"/>
      <c r="AS29" s="23"/>
      <c r="AT29" s="23"/>
      <c r="AU29" s="23"/>
      <c r="AV29" s="23"/>
      <c r="AW29" s="21"/>
      <c r="AX29" s="22"/>
      <c r="AY29" s="22"/>
      <c r="AZ29" s="22"/>
      <c r="BA29" s="22"/>
      <c r="BB29" s="22"/>
      <c r="BC29" s="22"/>
      <c r="BD29" s="1"/>
    </row>
    <row r="30" spans="1:56" ht="13" x14ac:dyDescent="0.15">
      <c r="A30" s="1"/>
      <c r="B30" s="12" t="s">
        <v>35</v>
      </c>
      <c r="C30" s="13" t="s">
        <v>48</v>
      </c>
      <c r="D30" s="105">
        <v>44491</v>
      </c>
      <c r="E30" s="105">
        <v>44494</v>
      </c>
      <c r="F30" s="15">
        <f t="shared" si="3"/>
        <v>3</v>
      </c>
      <c r="G30" s="30"/>
      <c r="H30" s="31"/>
      <c r="I30" s="19"/>
      <c r="J30" s="19"/>
      <c r="K30" s="19"/>
      <c r="L30" s="19"/>
      <c r="M30" s="19"/>
      <c r="N30" s="20"/>
      <c r="O30" s="20"/>
      <c r="P30" s="20"/>
      <c r="Q30" s="20"/>
      <c r="R30" s="20"/>
      <c r="S30" s="20"/>
      <c r="T30" s="20"/>
      <c r="U30" s="19"/>
      <c r="V30" s="19"/>
      <c r="W30" s="19"/>
      <c r="X30" s="19"/>
      <c r="Y30" s="19"/>
      <c r="Z30" s="19"/>
      <c r="AA30" s="19"/>
      <c r="AB30" s="34"/>
      <c r="AC30" s="34"/>
      <c r="AD30" s="34"/>
      <c r="AE30" s="34"/>
      <c r="AF30" s="33"/>
      <c r="AG30" s="33"/>
      <c r="AH30" s="33"/>
      <c r="AI30" s="22"/>
      <c r="AJ30" s="22"/>
      <c r="AK30" s="22"/>
      <c r="AL30" s="22"/>
      <c r="AM30" s="22"/>
      <c r="AN30" s="22"/>
      <c r="AO30" s="22"/>
      <c r="AP30" s="23"/>
      <c r="AQ30" s="23"/>
      <c r="AR30" s="23"/>
      <c r="AS30" s="23"/>
      <c r="AT30" s="23"/>
      <c r="AU30" s="23"/>
      <c r="AV30" s="23"/>
      <c r="AW30" s="21"/>
      <c r="AX30" s="22"/>
      <c r="AY30" s="22"/>
      <c r="AZ30" s="22"/>
      <c r="BA30" s="22"/>
      <c r="BB30" s="22"/>
      <c r="BC30" s="22"/>
      <c r="BD30" s="1"/>
    </row>
    <row r="31" spans="1:56" ht="13" x14ac:dyDescent="0.15">
      <c r="A31" s="1"/>
      <c r="B31" s="12" t="s">
        <v>36</v>
      </c>
      <c r="C31" s="13" t="s">
        <v>48</v>
      </c>
      <c r="D31" s="105">
        <v>44494</v>
      </c>
      <c r="E31" s="105">
        <v>44498</v>
      </c>
      <c r="F31" s="15">
        <f t="shared" si="3"/>
        <v>4</v>
      </c>
      <c r="G31" s="30"/>
      <c r="H31" s="31"/>
      <c r="I31" s="19"/>
      <c r="J31" s="19"/>
      <c r="K31" s="19"/>
      <c r="L31" s="19"/>
      <c r="M31" s="19"/>
      <c r="N31" s="20"/>
      <c r="O31" s="20"/>
      <c r="P31" s="20"/>
      <c r="Q31" s="20"/>
      <c r="R31" s="20"/>
      <c r="S31" s="20"/>
      <c r="T31" s="20"/>
      <c r="U31" s="19"/>
      <c r="V31" s="19"/>
      <c r="W31" s="19"/>
      <c r="X31" s="19"/>
      <c r="Y31" s="19"/>
      <c r="Z31" s="19"/>
      <c r="AA31" s="19"/>
      <c r="AB31" s="34"/>
      <c r="AC31" s="34"/>
      <c r="AD31" s="34"/>
      <c r="AE31" s="34"/>
      <c r="AF31" s="34"/>
      <c r="AG31" s="34"/>
      <c r="AH31" s="34"/>
      <c r="AI31" s="33"/>
      <c r="AJ31" s="33"/>
      <c r="AK31" s="33"/>
      <c r="AL31" s="33"/>
      <c r="AM31" s="22"/>
      <c r="AN31" s="22"/>
      <c r="AO31" s="22"/>
      <c r="AP31" s="23"/>
      <c r="AQ31" s="23"/>
      <c r="AR31" s="23"/>
      <c r="AS31" s="23"/>
      <c r="AT31" s="23"/>
      <c r="AU31" s="23"/>
      <c r="AV31" s="23"/>
      <c r="AW31" s="21"/>
      <c r="AX31" s="22"/>
      <c r="AY31" s="22"/>
      <c r="AZ31" s="22"/>
      <c r="BA31" s="22"/>
      <c r="BB31" s="22"/>
      <c r="BC31" s="22"/>
      <c r="BD31" s="1"/>
    </row>
    <row r="32" spans="1:56" ht="13" x14ac:dyDescent="0.15">
      <c r="A32" s="1"/>
      <c r="B32" s="12" t="s">
        <v>37</v>
      </c>
      <c r="C32" s="13" t="s">
        <v>48</v>
      </c>
      <c r="D32" s="105">
        <v>44494</v>
      </c>
      <c r="E32" s="105">
        <v>44519</v>
      </c>
      <c r="F32" s="15">
        <f t="shared" si="3"/>
        <v>24</v>
      </c>
      <c r="G32" s="30"/>
      <c r="H32" s="31"/>
      <c r="I32" s="19"/>
      <c r="J32" s="19"/>
      <c r="K32" s="19"/>
      <c r="L32" s="19"/>
      <c r="M32" s="19"/>
      <c r="N32" s="20"/>
      <c r="O32" s="20"/>
      <c r="P32" s="20"/>
      <c r="Q32" s="20"/>
      <c r="R32" s="20"/>
      <c r="S32" s="20"/>
      <c r="T32" s="20"/>
      <c r="U32" s="19"/>
      <c r="V32" s="19"/>
      <c r="W32" s="19"/>
      <c r="X32" s="19"/>
      <c r="Y32" s="19"/>
      <c r="Z32" s="19"/>
      <c r="AA32" s="19"/>
      <c r="AB32" s="34"/>
      <c r="AC32" s="34"/>
      <c r="AD32" s="34"/>
      <c r="AE32" s="34"/>
      <c r="AF32" s="34"/>
      <c r="AG32" s="34"/>
      <c r="AH32" s="34"/>
      <c r="AI32" s="21"/>
      <c r="AJ32" s="22"/>
      <c r="AK32" s="22"/>
      <c r="AL32" s="22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21"/>
      <c r="AX32" s="22"/>
      <c r="AY32" s="22"/>
      <c r="AZ32" s="22"/>
      <c r="BA32" s="22"/>
      <c r="BB32" s="22"/>
      <c r="BC32" s="22"/>
      <c r="BD32" s="1"/>
    </row>
    <row r="33" spans="1:84" ht="13" x14ac:dyDescent="0.15">
      <c r="A33" s="1"/>
      <c r="B33" s="12" t="s">
        <v>38</v>
      </c>
      <c r="C33" s="13" t="s">
        <v>48</v>
      </c>
      <c r="D33" s="105">
        <v>44519</v>
      </c>
      <c r="E33" s="105">
        <v>44524</v>
      </c>
      <c r="F33" s="15">
        <f t="shared" si="3"/>
        <v>5</v>
      </c>
      <c r="G33" s="30"/>
      <c r="H33" s="31"/>
      <c r="I33" s="19"/>
      <c r="J33" s="19"/>
      <c r="K33" s="19"/>
      <c r="L33" s="19"/>
      <c r="M33" s="19"/>
      <c r="N33" s="20"/>
      <c r="O33" s="20"/>
      <c r="P33" s="20"/>
      <c r="Q33" s="20"/>
      <c r="R33" s="20"/>
      <c r="S33" s="20"/>
      <c r="T33" s="20"/>
      <c r="U33" s="19"/>
      <c r="V33" s="19"/>
      <c r="W33" s="19"/>
      <c r="X33" s="19"/>
      <c r="Y33" s="19"/>
      <c r="Z33" s="19"/>
      <c r="AA33" s="19"/>
      <c r="AB33" s="34"/>
      <c r="AC33" s="34"/>
      <c r="AD33" s="34"/>
      <c r="AE33" s="34"/>
      <c r="AF33" s="34"/>
      <c r="AG33" s="34"/>
      <c r="AH33" s="34"/>
      <c r="AI33" s="21"/>
      <c r="AJ33" s="22"/>
      <c r="AK33" s="22"/>
      <c r="AL33" s="22"/>
      <c r="AM33" s="22"/>
      <c r="AN33" s="22"/>
      <c r="AO33" s="22"/>
      <c r="AP33" s="23"/>
      <c r="AQ33" s="23"/>
      <c r="AR33" s="23"/>
      <c r="AS33" s="23"/>
      <c r="AT33" s="23"/>
      <c r="AU33" s="23"/>
      <c r="AV33" s="23"/>
      <c r="AW33" s="21"/>
      <c r="AX33" s="22"/>
      <c r="AY33" s="22"/>
      <c r="AZ33" s="22"/>
      <c r="BA33" s="22"/>
      <c r="BB33" s="22"/>
      <c r="BC33" s="22"/>
      <c r="BD33" s="1"/>
    </row>
    <row r="34" spans="1:84" ht="13" x14ac:dyDescent="0.15">
      <c r="A34" s="1"/>
      <c r="B34" s="25" t="s">
        <v>43</v>
      </c>
      <c r="C34" s="26"/>
      <c r="D34" s="104"/>
      <c r="E34" s="104"/>
      <c r="F34" s="26"/>
      <c r="G34" s="32"/>
      <c r="H34" s="27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1"/>
    </row>
    <row r="35" spans="1:84" ht="13" x14ac:dyDescent="0.15">
      <c r="A35" s="1"/>
      <c r="B35" s="12" t="s">
        <v>44</v>
      </c>
      <c r="C35" s="13" t="s">
        <v>47</v>
      </c>
      <c r="D35" s="105">
        <v>44529</v>
      </c>
      <c r="E35" s="105">
        <v>44537</v>
      </c>
      <c r="F35" s="15">
        <f t="shared" ref="F35:F38" si="4">DAYS360(D35,E35)</f>
        <v>8</v>
      </c>
      <c r="G35" s="30"/>
      <c r="H35" s="31"/>
      <c r="I35" s="19"/>
      <c r="J35" s="19"/>
      <c r="K35" s="19"/>
      <c r="L35" s="19"/>
      <c r="M35" s="19"/>
      <c r="N35" s="20"/>
      <c r="O35" s="20"/>
      <c r="P35" s="20"/>
      <c r="Q35" s="20"/>
      <c r="R35" s="20"/>
      <c r="S35" s="20"/>
      <c r="T35" s="20"/>
      <c r="U35" s="19"/>
      <c r="V35" s="19"/>
      <c r="W35" s="19"/>
      <c r="X35" s="19"/>
      <c r="Y35" s="19"/>
      <c r="Z35" s="19"/>
      <c r="AA35" s="19"/>
      <c r="AB35" s="34"/>
      <c r="AC35" s="34"/>
      <c r="AD35" s="34"/>
      <c r="AE35" s="34"/>
      <c r="AF35" s="34"/>
      <c r="AG35" s="34"/>
      <c r="AH35" s="34"/>
      <c r="AI35" s="36"/>
      <c r="AJ35" s="36"/>
      <c r="AK35" s="36"/>
      <c r="AL35" s="36"/>
      <c r="AM35" s="36"/>
      <c r="AN35" s="36"/>
      <c r="AO35" s="36"/>
      <c r="AP35" s="35"/>
      <c r="AQ35" s="35"/>
      <c r="AR35" s="35"/>
      <c r="AS35" s="35"/>
      <c r="AT35" s="35"/>
      <c r="AU35" s="35"/>
      <c r="AV35" s="35"/>
      <c r="AW35" s="36"/>
      <c r="AX35" s="36"/>
      <c r="AY35" s="36"/>
      <c r="AZ35" s="36"/>
      <c r="BA35" s="36"/>
      <c r="BB35" s="36"/>
      <c r="BC35" s="36"/>
      <c r="BD35" s="1"/>
    </row>
    <row r="36" spans="1:84" ht="13" x14ac:dyDescent="0.15">
      <c r="A36" s="1"/>
      <c r="B36" s="12" t="s">
        <v>45</v>
      </c>
      <c r="C36" s="13" t="s">
        <v>18</v>
      </c>
      <c r="D36" s="105">
        <v>44529</v>
      </c>
      <c r="E36" s="105">
        <v>44536</v>
      </c>
      <c r="F36" s="15">
        <f t="shared" si="4"/>
        <v>7</v>
      </c>
      <c r="G36" s="30"/>
      <c r="H36" s="31"/>
      <c r="I36" s="19"/>
      <c r="J36" s="19"/>
      <c r="K36" s="19"/>
      <c r="L36" s="19"/>
      <c r="M36" s="19"/>
      <c r="N36" s="20"/>
      <c r="O36" s="20"/>
      <c r="P36" s="20"/>
      <c r="Q36" s="20"/>
      <c r="R36" s="20"/>
      <c r="S36" s="20"/>
      <c r="T36" s="20"/>
      <c r="U36" s="19"/>
      <c r="V36" s="19"/>
      <c r="W36" s="19"/>
      <c r="X36" s="19"/>
      <c r="Y36" s="19"/>
      <c r="Z36" s="19"/>
      <c r="AA36" s="19"/>
      <c r="AB36" s="34"/>
      <c r="AC36" s="34"/>
      <c r="AD36" s="34"/>
      <c r="AE36" s="34"/>
      <c r="AF36" s="34"/>
      <c r="AG36" s="34"/>
      <c r="AH36" s="34"/>
      <c r="AI36" s="36"/>
      <c r="AJ36" s="36"/>
      <c r="AK36" s="36"/>
      <c r="AL36" s="36"/>
      <c r="AM36" s="36"/>
      <c r="AN36" s="36"/>
      <c r="AO36" s="36"/>
      <c r="AP36" s="35"/>
      <c r="AQ36" s="35"/>
      <c r="AR36" s="35"/>
      <c r="AS36" s="35"/>
      <c r="AT36" s="35"/>
      <c r="AU36" s="35"/>
      <c r="AV36" s="35"/>
      <c r="AW36" s="36"/>
      <c r="AX36" s="36"/>
      <c r="AY36" s="36"/>
      <c r="AZ36" s="36"/>
      <c r="BA36" s="36"/>
      <c r="BB36" s="36"/>
      <c r="BC36" s="36"/>
      <c r="BD36" s="1"/>
    </row>
    <row r="37" spans="1:84" ht="13" x14ac:dyDescent="0.15">
      <c r="A37" s="1"/>
      <c r="B37" s="12" t="s">
        <v>46</v>
      </c>
      <c r="C37" s="13" t="s">
        <v>18</v>
      </c>
      <c r="D37" s="105">
        <v>44536</v>
      </c>
      <c r="E37" s="105">
        <v>44537</v>
      </c>
      <c r="F37" s="15">
        <f t="shared" si="4"/>
        <v>1</v>
      </c>
      <c r="G37" s="30"/>
      <c r="H37" s="31"/>
      <c r="I37" s="19"/>
      <c r="J37" s="19"/>
      <c r="K37" s="19"/>
      <c r="L37" s="19"/>
      <c r="M37" s="19"/>
      <c r="N37" s="20"/>
      <c r="O37" s="20"/>
      <c r="P37" s="20"/>
      <c r="Q37" s="20"/>
      <c r="R37" s="20"/>
      <c r="S37" s="20"/>
      <c r="T37" s="20"/>
      <c r="U37" s="19"/>
      <c r="V37" s="19"/>
      <c r="W37" s="19"/>
      <c r="X37" s="19"/>
      <c r="Y37" s="19"/>
      <c r="Z37" s="19"/>
      <c r="AA37" s="19"/>
      <c r="AB37" s="34"/>
      <c r="AC37" s="34"/>
      <c r="AD37" s="34"/>
      <c r="AE37" s="34"/>
      <c r="AF37" s="34"/>
      <c r="AG37" s="34"/>
      <c r="AH37" s="34"/>
      <c r="AI37" s="36"/>
      <c r="AJ37" s="36"/>
      <c r="AK37" s="36"/>
      <c r="AL37" s="36"/>
      <c r="AM37" s="36"/>
      <c r="AN37" s="36"/>
      <c r="AO37" s="36"/>
      <c r="AP37" s="35"/>
      <c r="AQ37" s="35"/>
      <c r="AR37" s="35"/>
      <c r="AS37" s="35"/>
      <c r="AT37" s="35"/>
      <c r="AU37" s="35"/>
      <c r="AV37" s="35"/>
      <c r="AW37" s="36"/>
      <c r="AX37" s="36"/>
      <c r="AY37" s="36"/>
      <c r="AZ37" s="36"/>
      <c r="BA37" s="36"/>
      <c r="BB37" s="36"/>
      <c r="BC37" s="36"/>
      <c r="BD37" s="1"/>
    </row>
    <row r="38" spans="1:84" ht="13" x14ac:dyDescent="0.15">
      <c r="A38" s="1"/>
      <c r="B38" s="12" t="s">
        <v>26</v>
      </c>
      <c r="C38" s="13" t="s">
        <v>18</v>
      </c>
      <c r="D38" s="105">
        <v>44529</v>
      </c>
      <c r="E38" s="105">
        <v>44537</v>
      </c>
      <c r="F38" s="15">
        <f t="shared" si="4"/>
        <v>8</v>
      </c>
      <c r="G38" s="30"/>
      <c r="H38" s="31"/>
      <c r="I38" s="19"/>
      <c r="J38" s="19"/>
      <c r="K38" s="19"/>
      <c r="L38" s="19"/>
      <c r="M38" s="19"/>
      <c r="N38" s="20"/>
      <c r="O38" s="20"/>
      <c r="P38" s="20"/>
      <c r="Q38" s="20"/>
      <c r="R38" s="20"/>
      <c r="S38" s="20"/>
      <c r="T38" s="20"/>
      <c r="U38" s="19"/>
      <c r="V38" s="19"/>
      <c r="W38" s="19"/>
      <c r="X38" s="19"/>
      <c r="Y38" s="19"/>
      <c r="Z38" s="19"/>
      <c r="AA38" s="19"/>
      <c r="AB38" s="34"/>
      <c r="AC38" s="34"/>
      <c r="AD38" s="34"/>
      <c r="AE38" s="34"/>
      <c r="AF38" s="34"/>
      <c r="AG38" s="34"/>
      <c r="AH38" s="34"/>
      <c r="AI38" s="21"/>
      <c r="AJ38" s="22"/>
      <c r="AK38" s="22"/>
      <c r="AL38" s="22"/>
      <c r="AM38" s="22"/>
      <c r="AN38" s="22"/>
      <c r="AO38" s="22"/>
      <c r="AP38" s="23"/>
      <c r="AQ38" s="23"/>
      <c r="AR38" s="23"/>
      <c r="AS38" s="23"/>
      <c r="AT38" s="23"/>
      <c r="AU38" s="23"/>
      <c r="AV38" s="23"/>
      <c r="AW38" s="21"/>
      <c r="AX38" s="22"/>
      <c r="AY38" s="22"/>
      <c r="AZ38" s="22"/>
      <c r="BA38" s="22"/>
      <c r="BB38" s="22"/>
      <c r="BC38" s="22"/>
      <c r="BD38" s="1"/>
    </row>
    <row r="39" spans="1:84" ht="13" x14ac:dyDescent="0.15">
      <c r="A39" s="1"/>
      <c r="B39" s="1"/>
      <c r="C39" s="1"/>
      <c r="D39" s="106"/>
      <c r="E39" s="106"/>
      <c r="F39" s="3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" x14ac:dyDescent="0.15">
      <c r="A40" s="1"/>
      <c r="B40" s="1"/>
      <c r="C40" s="1"/>
      <c r="D40" s="1"/>
      <c r="E40" s="1"/>
      <c r="F40" s="3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" x14ac:dyDescent="0.15">
      <c r="A41" s="1"/>
      <c r="B41" s="1"/>
      <c r="C41" s="1"/>
      <c r="D41" s="1"/>
      <c r="E41" s="1"/>
      <c r="F41" s="37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3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3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3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3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3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3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3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3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3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3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3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3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3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3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3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3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3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3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3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3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3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3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3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3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3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3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3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3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3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3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3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3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3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3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3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3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3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3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3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3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3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3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3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3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3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3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3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3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3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3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3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3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3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3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3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3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3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3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3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3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3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3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3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3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3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3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3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3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3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3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3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3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3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3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3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3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3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3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3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3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3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3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3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3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3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3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3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3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3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3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3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3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3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3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3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3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3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3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3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3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3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3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3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3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3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3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3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3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3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3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3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3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3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3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3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3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3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3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3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3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3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3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3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3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3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3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3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3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3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3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3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3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3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3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3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3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3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3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3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3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3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3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3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3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3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3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3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3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3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3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3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3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3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3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3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3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3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3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3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3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3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3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3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3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3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3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3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3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3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3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3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3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3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3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3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3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3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3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3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3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3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3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3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3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3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3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3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3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3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3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3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3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3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3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3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3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3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37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37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37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37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37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37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37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37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37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37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37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37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37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37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37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37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37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37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37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37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37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37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37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37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37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37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37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37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37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37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37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37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37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37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37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37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37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3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37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37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37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37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37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37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37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37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37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37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37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37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37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37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37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37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37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37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37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37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37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37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37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37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37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37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37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37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37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37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37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37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37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37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37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37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37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37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37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37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37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37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37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37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37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37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37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37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37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37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37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37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37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37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37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37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37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37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37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37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37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37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37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37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37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37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37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37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37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37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37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37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37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37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37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37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37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37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37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37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37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37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37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37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37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37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37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37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37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37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37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37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37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37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37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37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37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37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37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37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37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37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37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37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37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37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37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37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37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37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37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37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37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37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37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37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37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37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37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37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37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37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37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37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37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37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37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37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37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37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37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37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37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37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37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37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37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37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37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37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37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37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37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37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37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37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37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37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37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37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37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37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37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37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37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37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37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37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37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37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37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37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37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37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37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37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37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37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37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37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37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37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37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37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37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37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37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37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37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37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37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37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37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37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37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37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37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37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37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37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37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37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37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37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37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37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37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37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37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37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37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37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37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37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37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37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37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37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37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37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37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37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37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37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37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37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37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37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37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37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37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37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37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37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37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37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37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37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37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37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37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37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37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37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37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37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37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37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37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37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37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37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37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37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37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37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37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37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37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37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37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37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37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37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37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37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37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3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3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3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3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3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3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3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3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3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3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3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3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37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37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37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37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37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37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37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37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37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37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37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37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37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37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37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37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37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37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37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37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37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37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37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37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37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37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37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37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37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37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37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37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37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37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37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37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37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37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37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37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37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37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37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37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37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37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37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37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37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37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37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37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37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37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37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37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37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37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37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37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37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37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37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37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37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37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37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37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37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37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37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37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37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37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37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37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37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37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37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37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37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37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37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37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37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37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37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37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37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37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37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37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37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37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37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37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37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37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37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37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37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37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37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37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37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37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37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37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37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37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37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37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37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37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37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37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37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37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37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37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37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37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37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37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37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37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37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37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37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37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37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37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37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37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37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37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37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37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37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37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37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37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37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37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37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37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37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37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37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37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37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37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37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37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37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37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37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37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37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37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37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37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37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37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37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37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37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37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37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37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37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37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37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37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37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37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37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37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37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37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37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37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37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37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37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37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37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37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37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37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37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37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37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37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37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37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37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37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37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37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37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37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37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37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37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37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37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37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37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37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3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3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3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3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3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3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3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3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3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3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3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3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3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3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3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3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3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3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3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37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37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37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37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37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37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37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37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37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37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37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37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37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37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37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37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37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37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37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37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37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37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37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37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37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37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37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37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37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37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37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37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37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37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37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37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37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37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37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37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37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37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37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37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37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37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37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37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37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37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37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37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37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37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37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37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37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37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37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37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37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37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37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37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37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37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37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37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37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37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37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37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37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37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37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37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37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37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37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37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37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37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37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37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37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37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37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37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37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37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37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37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37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37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37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37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37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37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37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37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37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37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37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37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37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37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37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37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37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37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37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37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37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37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37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37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37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37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37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37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37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37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37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37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37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37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37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37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37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37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37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37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37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37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37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37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37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37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37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37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37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37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37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37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37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37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37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37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37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37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37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37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37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37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37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37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37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37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37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37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37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37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37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37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37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37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37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37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37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37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37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37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37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37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37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37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37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37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37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37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37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37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37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37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37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37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37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37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37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37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37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37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37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37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37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37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37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37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37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37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37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37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37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37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37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37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37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37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37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37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37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37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37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37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37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37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37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37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37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37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" x14ac:dyDescent="0.15">
      <c r="A995" s="1"/>
      <c r="B995" s="1"/>
      <c r="C995" s="1"/>
      <c r="D995" s="1"/>
      <c r="E995" s="1"/>
      <c r="F995" s="37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" x14ac:dyDescent="0.15">
      <c r="A996" s="1"/>
      <c r="B996" s="1"/>
      <c r="C996" s="1"/>
      <c r="D996" s="1"/>
      <c r="E996" s="1"/>
      <c r="F996" s="37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" x14ac:dyDescent="0.15">
      <c r="A997" s="1"/>
      <c r="B997" s="1"/>
      <c r="C997" s="1"/>
      <c r="D997" s="1"/>
      <c r="E997" s="1"/>
      <c r="F997" s="37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" x14ac:dyDescent="0.15">
      <c r="A998" s="1"/>
      <c r="B998" s="1"/>
      <c r="C998" s="1"/>
      <c r="D998" s="1"/>
      <c r="E998" s="1"/>
      <c r="F998" s="37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" x14ac:dyDescent="0.15">
      <c r="A999" s="1"/>
      <c r="B999" s="1"/>
      <c r="C999" s="1"/>
      <c r="D999" s="1"/>
      <c r="E999" s="1"/>
      <c r="F999" s="37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" x14ac:dyDescent="0.15">
      <c r="A1000" s="1"/>
      <c r="B1000" s="1"/>
      <c r="C1000" s="1"/>
      <c r="D1000" s="1"/>
      <c r="E1000" s="1"/>
      <c r="F1000" s="37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" x14ac:dyDescent="0.15">
      <c r="A1001" s="1"/>
      <c r="B1001" s="1"/>
      <c r="C1001" s="1"/>
      <c r="D1001" s="1"/>
      <c r="E1001" s="1"/>
      <c r="F1001" s="37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" x14ac:dyDescent="0.15">
      <c r="A1002" s="1"/>
      <c r="B1002" s="1"/>
      <c r="C1002" s="1"/>
      <c r="D1002" s="1"/>
      <c r="E1002" s="1"/>
      <c r="F1002" s="37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" x14ac:dyDescent="0.15">
      <c r="A1003" s="1"/>
      <c r="B1003" s="1"/>
      <c r="C1003" s="1"/>
      <c r="D1003" s="1"/>
      <c r="E1003" s="1"/>
      <c r="F1003" s="37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" x14ac:dyDescent="0.15">
      <c r="A1004" s="1"/>
      <c r="B1004" s="1"/>
      <c r="C1004" s="1"/>
      <c r="D1004" s="1"/>
      <c r="E1004" s="1"/>
      <c r="F1004" s="37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" x14ac:dyDescent="0.15">
      <c r="A1005" s="1"/>
      <c r="B1005" s="1"/>
      <c r="C1005" s="1"/>
      <c r="D1005" s="1"/>
      <c r="E1005" s="1"/>
      <c r="F1005" s="37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" x14ac:dyDescent="0.15">
      <c r="A1006" s="1"/>
      <c r="B1006" s="1"/>
      <c r="C1006" s="1"/>
      <c r="D1006" s="1"/>
      <c r="E1006" s="1"/>
      <c r="F1006" s="37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" x14ac:dyDescent="0.15">
      <c r="A1007" s="1"/>
      <c r="B1007" s="1"/>
      <c r="C1007" s="1"/>
      <c r="D1007" s="1"/>
      <c r="E1007" s="1"/>
      <c r="F1007" s="37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" x14ac:dyDescent="0.15">
      <c r="A1008" s="1"/>
      <c r="B1008" s="1"/>
      <c r="C1008" s="1"/>
      <c r="D1008" s="1"/>
      <c r="E1008" s="1"/>
      <c r="F1008" s="37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17">
    <mergeCell ref="N6:T6"/>
    <mergeCell ref="U6:AA6"/>
    <mergeCell ref="AB6:AH6"/>
    <mergeCell ref="AI6:AO6"/>
    <mergeCell ref="AW6:BC6"/>
    <mergeCell ref="AP6:AV6"/>
    <mergeCell ref="D1:J1"/>
    <mergeCell ref="AA1:AH1"/>
    <mergeCell ref="C3:F3"/>
    <mergeCell ref="G5:T5"/>
    <mergeCell ref="U5:BC5"/>
    <mergeCell ref="B6:B7"/>
    <mergeCell ref="C6:C7"/>
    <mergeCell ref="D6:D7"/>
    <mergeCell ref="E6:E7"/>
    <mergeCell ref="F6:F7"/>
    <mergeCell ref="G6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D85C6"/>
    <outlinePr summaryBelow="0" summaryRight="0"/>
  </sheetPr>
  <dimension ref="A1:CG1008"/>
  <sheetViews>
    <sheetView showGridLines="0" workbookViewId="0">
      <selection activeCell="CG44" sqref="CG44"/>
    </sheetView>
  </sheetViews>
  <sheetFormatPr baseColWidth="10" defaultColWidth="14.5" defaultRowHeight="15.75" customHeight="1" x14ac:dyDescent="0.15"/>
  <cols>
    <col min="1" max="1" width="3" customWidth="1"/>
    <col min="2" max="2" width="24.1640625" customWidth="1"/>
    <col min="3" max="3" width="19.33203125" hidden="1" customWidth="1"/>
    <col min="4" max="5" width="8.6640625" customWidth="1"/>
    <col min="6" max="6" width="10.5" customWidth="1"/>
    <col min="7" max="83" width="0.8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88"/>
      <c r="E1" s="73"/>
      <c r="F1" s="73"/>
      <c r="G1" s="73"/>
      <c r="H1" s="73"/>
      <c r="I1" s="73"/>
      <c r="J1" s="73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  <c r="AA1" s="87" t="s">
        <v>1</v>
      </c>
      <c r="AB1" s="73"/>
      <c r="AC1" s="73"/>
      <c r="AD1" s="73"/>
      <c r="AE1" s="73"/>
      <c r="AF1" s="73"/>
      <c r="AG1" s="73"/>
      <c r="AH1" s="73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7" t="s">
        <v>2</v>
      </c>
      <c r="C3" s="89" t="s">
        <v>27</v>
      </c>
      <c r="D3" s="90"/>
      <c r="E3" s="90"/>
      <c r="F3" s="9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">
      <c r="A5" s="8"/>
      <c r="B5" s="8"/>
      <c r="C5" s="8"/>
      <c r="D5" s="8"/>
      <c r="E5" s="8"/>
      <c r="F5" s="8"/>
      <c r="G5" s="78" t="s">
        <v>3</v>
      </c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7"/>
      <c r="U5" s="79" t="s">
        <v>4</v>
      </c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7"/>
      <c r="BD5" s="80" t="s">
        <v>5</v>
      </c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2"/>
      <c r="CF5" s="1"/>
    </row>
    <row r="6" spans="1:84" ht="13" x14ac:dyDescent="0.15">
      <c r="A6" s="1"/>
      <c r="B6" s="81" t="s">
        <v>6</v>
      </c>
      <c r="C6" s="83" t="s">
        <v>7</v>
      </c>
      <c r="D6" s="108" t="s">
        <v>8</v>
      </c>
      <c r="E6" s="108" t="s">
        <v>9</v>
      </c>
      <c r="F6" s="83" t="s">
        <v>10</v>
      </c>
      <c r="G6" s="97">
        <v>45457</v>
      </c>
      <c r="H6" s="93"/>
      <c r="I6" s="93"/>
      <c r="J6" s="93"/>
      <c r="K6" s="93"/>
      <c r="L6" s="93"/>
      <c r="M6" s="94"/>
      <c r="N6" s="97">
        <f>G6+7</f>
        <v>45464</v>
      </c>
      <c r="O6" s="93"/>
      <c r="P6" s="93"/>
      <c r="Q6" s="93"/>
      <c r="R6" s="93"/>
      <c r="S6" s="93"/>
      <c r="T6" s="94"/>
      <c r="U6" s="96">
        <f>N6+AB157</f>
        <v>45464</v>
      </c>
      <c r="V6" s="93"/>
      <c r="W6" s="93"/>
      <c r="X6" s="93"/>
      <c r="Y6" s="93"/>
      <c r="Z6" s="93"/>
      <c r="AA6" s="94"/>
      <c r="AB6" s="96">
        <f>U6+7</f>
        <v>45471</v>
      </c>
      <c r="AC6" s="93"/>
      <c r="AD6" s="93"/>
      <c r="AE6" s="93"/>
      <c r="AF6" s="93"/>
      <c r="AG6" s="93"/>
      <c r="AH6" s="94"/>
      <c r="AI6" s="96">
        <f>AB6+7</f>
        <v>45478</v>
      </c>
      <c r="AJ6" s="93"/>
      <c r="AK6" s="93"/>
      <c r="AL6" s="93"/>
      <c r="AM6" s="93"/>
      <c r="AN6" s="93"/>
      <c r="AO6" s="94"/>
      <c r="AP6" s="96">
        <f>AI6+7</f>
        <v>45485</v>
      </c>
      <c r="AQ6" s="93"/>
      <c r="AR6" s="93"/>
      <c r="AS6" s="93"/>
      <c r="AT6" s="93"/>
      <c r="AU6" s="93"/>
      <c r="AV6" s="94"/>
      <c r="AW6" s="96">
        <f>AP6+7</f>
        <v>45492</v>
      </c>
      <c r="AX6" s="93"/>
      <c r="AY6" s="93"/>
      <c r="AZ6" s="93"/>
      <c r="BA6" s="93"/>
      <c r="BB6" s="93"/>
      <c r="BC6" s="94"/>
      <c r="BD6" s="92">
        <f>AW6+7</f>
        <v>45499</v>
      </c>
      <c r="BE6" s="93"/>
      <c r="BF6" s="93"/>
      <c r="BG6" s="93"/>
      <c r="BH6" s="93"/>
      <c r="BI6" s="93"/>
      <c r="BJ6" s="94"/>
      <c r="BK6" s="1"/>
    </row>
    <row r="7" spans="1:84" ht="13" x14ac:dyDescent="0.15">
      <c r="A7" s="1"/>
      <c r="B7" s="82"/>
      <c r="C7" s="84"/>
      <c r="D7" s="109"/>
      <c r="E7" s="109"/>
      <c r="F7" s="84"/>
      <c r="G7" s="95"/>
      <c r="H7" s="74"/>
      <c r="I7" s="74"/>
      <c r="J7" s="74"/>
      <c r="K7" s="74"/>
      <c r="L7" s="74"/>
      <c r="M7" s="75"/>
      <c r="N7" s="95"/>
      <c r="O7" s="74"/>
      <c r="P7" s="74"/>
      <c r="Q7" s="74"/>
      <c r="R7" s="74"/>
      <c r="S7" s="74"/>
      <c r="T7" s="75"/>
      <c r="U7" s="95"/>
      <c r="V7" s="74"/>
      <c r="W7" s="74"/>
      <c r="X7" s="74"/>
      <c r="Y7" s="74"/>
      <c r="Z7" s="74"/>
      <c r="AA7" s="75"/>
      <c r="AB7" s="95"/>
      <c r="AC7" s="74"/>
      <c r="AD7" s="74"/>
      <c r="AE7" s="74"/>
      <c r="AF7" s="74"/>
      <c r="AG7" s="74"/>
      <c r="AH7" s="75"/>
      <c r="AI7" s="95"/>
      <c r="AJ7" s="74"/>
      <c r="AK7" s="74"/>
      <c r="AL7" s="74"/>
      <c r="AM7" s="74"/>
      <c r="AN7" s="74"/>
      <c r="AO7" s="75"/>
      <c r="AP7" s="95"/>
      <c r="AQ7" s="74"/>
      <c r="AR7" s="74"/>
      <c r="AS7" s="74"/>
      <c r="AT7" s="74"/>
      <c r="AU7" s="74"/>
      <c r="AV7" s="75"/>
      <c r="AW7" s="95"/>
      <c r="AX7" s="74"/>
      <c r="AY7" s="74"/>
      <c r="AZ7" s="74"/>
      <c r="BA7" s="74"/>
      <c r="BB7" s="74"/>
      <c r="BC7" s="75"/>
      <c r="BD7" s="95"/>
      <c r="BE7" s="74"/>
      <c r="BF7" s="74"/>
      <c r="BG7" s="74"/>
      <c r="BH7" s="74"/>
      <c r="BI7" s="74"/>
      <c r="BJ7" s="75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</row>
    <row r="8" spans="1:84" ht="13" x14ac:dyDescent="0.15">
      <c r="A8" s="1"/>
      <c r="B8" s="39" t="s">
        <v>19</v>
      </c>
      <c r="C8" s="29"/>
      <c r="D8" s="110">
        <v>44466</v>
      </c>
      <c r="E8" s="110">
        <v>44476</v>
      </c>
      <c r="F8" s="40">
        <f t="shared" ref="F8:F38" si="0">DAYS360(D8,E8)</f>
        <v>10</v>
      </c>
      <c r="G8" s="41"/>
      <c r="H8" s="42"/>
      <c r="I8" s="43"/>
      <c r="J8" s="43"/>
      <c r="K8" s="44"/>
      <c r="L8" s="44"/>
      <c r="M8" s="44"/>
      <c r="N8" s="44"/>
      <c r="O8" s="44"/>
      <c r="P8" s="44"/>
      <c r="Q8" s="44"/>
      <c r="R8" s="44"/>
      <c r="S8" s="44"/>
      <c r="T8" s="45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</row>
    <row r="9" spans="1:84" ht="13" hidden="1" x14ac:dyDescent="0.15">
      <c r="A9" s="1"/>
      <c r="B9" s="39" t="s">
        <v>20</v>
      </c>
      <c r="C9" s="47" t="s">
        <v>28</v>
      </c>
      <c r="D9" s="110">
        <v>44466</v>
      </c>
      <c r="E9" s="110">
        <v>44473</v>
      </c>
      <c r="F9" s="40">
        <f t="shared" si="0"/>
        <v>7</v>
      </c>
      <c r="G9" s="48"/>
      <c r="H9" s="49"/>
      <c r="I9" s="50"/>
      <c r="J9" s="50"/>
      <c r="K9" s="50"/>
      <c r="L9" s="50"/>
      <c r="M9" s="50"/>
      <c r="N9" s="51"/>
      <c r="O9" s="51"/>
      <c r="P9" s="51"/>
      <c r="Q9" s="51"/>
      <c r="R9" s="51"/>
      <c r="S9" s="51"/>
      <c r="T9" s="51"/>
      <c r="U9" s="52"/>
      <c r="V9" s="52"/>
      <c r="W9" s="52"/>
      <c r="X9" s="52"/>
      <c r="Y9" s="52"/>
      <c r="Z9" s="52"/>
      <c r="AA9" s="52"/>
      <c r="AB9" s="53"/>
      <c r="AC9" s="53"/>
      <c r="AD9" s="53"/>
      <c r="AE9" s="53"/>
      <c r="AF9" s="53"/>
      <c r="AG9" s="53"/>
      <c r="AH9" s="53"/>
      <c r="AI9" s="1"/>
      <c r="AJ9" s="1"/>
      <c r="AK9" s="1"/>
      <c r="AL9" s="1"/>
      <c r="AM9" s="1"/>
      <c r="AN9" s="1"/>
      <c r="AO9" s="1"/>
      <c r="AP9" s="54"/>
      <c r="AQ9" s="54"/>
      <c r="AR9" s="54"/>
      <c r="AS9" s="54"/>
      <c r="AT9" s="54"/>
      <c r="AU9" s="54"/>
      <c r="AV9" s="54"/>
      <c r="AW9" s="1"/>
      <c r="AX9" s="1"/>
      <c r="AY9" s="1"/>
      <c r="AZ9" s="1"/>
      <c r="BA9" s="1"/>
      <c r="BB9" s="1"/>
      <c r="BC9" s="1"/>
      <c r="BD9" s="55"/>
      <c r="BE9" s="55"/>
      <c r="BF9" s="55"/>
      <c r="BG9" s="55"/>
      <c r="BH9" s="55"/>
      <c r="BI9" s="55"/>
      <c r="BJ9" s="55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</row>
    <row r="10" spans="1:84" ht="13" hidden="1" x14ac:dyDescent="0.15">
      <c r="A10" s="1"/>
      <c r="B10" s="39" t="s">
        <v>21</v>
      </c>
      <c r="C10" s="47" t="s">
        <v>29</v>
      </c>
      <c r="D10" s="110">
        <v>44466</v>
      </c>
      <c r="E10" s="110">
        <v>44473</v>
      </c>
      <c r="F10" s="40">
        <f t="shared" si="0"/>
        <v>7</v>
      </c>
      <c r="G10" s="48"/>
      <c r="H10" s="49"/>
      <c r="I10" s="50"/>
      <c r="J10" s="50"/>
      <c r="K10" s="50"/>
      <c r="L10" s="50"/>
      <c r="M10" s="50"/>
      <c r="N10" s="51"/>
      <c r="O10" s="51"/>
      <c r="P10" s="51"/>
      <c r="Q10" s="51"/>
      <c r="R10" s="51"/>
      <c r="S10" s="51"/>
      <c r="T10" s="51"/>
      <c r="U10" s="52"/>
      <c r="V10" s="52"/>
      <c r="W10" s="52"/>
      <c r="X10" s="52"/>
      <c r="Y10" s="52"/>
      <c r="Z10" s="52"/>
      <c r="AA10" s="52"/>
      <c r="AB10" s="53"/>
      <c r="AC10" s="53"/>
      <c r="AD10" s="53"/>
      <c r="AE10" s="53"/>
      <c r="AF10" s="53"/>
      <c r="AG10" s="53"/>
      <c r="AH10" s="53"/>
      <c r="AI10" s="1"/>
      <c r="AJ10" s="1"/>
      <c r="AK10" s="1"/>
      <c r="AL10" s="1"/>
      <c r="AM10" s="1"/>
      <c r="AN10" s="1"/>
      <c r="AO10" s="1"/>
      <c r="AP10" s="54"/>
      <c r="AQ10" s="54"/>
      <c r="AR10" s="54"/>
      <c r="AS10" s="54"/>
      <c r="AT10" s="54"/>
      <c r="AU10" s="54"/>
      <c r="AV10" s="54"/>
      <c r="AW10" s="1"/>
      <c r="AX10" s="1"/>
      <c r="AY10" s="1"/>
      <c r="AZ10" s="1"/>
      <c r="BA10" s="1"/>
      <c r="BB10" s="1"/>
      <c r="BC10" s="1"/>
      <c r="BD10" s="55"/>
      <c r="BE10" s="55"/>
      <c r="BF10" s="55"/>
      <c r="BG10" s="55"/>
      <c r="BH10" s="55"/>
      <c r="BI10" s="55"/>
      <c r="BJ10" s="55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</row>
    <row r="11" spans="1:84" ht="13" hidden="1" x14ac:dyDescent="0.15">
      <c r="A11" s="1"/>
      <c r="B11" s="39" t="s">
        <v>22</v>
      </c>
      <c r="C11" s="47" t="s">
        <v>30</v>
      </c>
      <c r="D11" s="110">
        <v>44466</v>
      </c>
      <c r="E11" s="110">
        <v>44473</v>
      </c>
      <c r="F11" s="40">
        <f t="shared" si="0"/>
        <v>7</v>
      </c>
      <c r="G11" s="48"/>
      <c r="H11" s="49"/>
      <c r="I11" s="50"/>
      <c r="J11" s="50"/>
      <c r="K11" s="50"/>
      <c r="L11" s="50"/>
      <c r="M11" s="50"/>
      <c r="N11" s="51"/>
      <c r="O11" s="51"/>
      <c r="P11" s="51"/>
      <c r="Q11" s="51"/>
      <c r="R11" s="51"/>
      <c r="S11" s="51"/>
      <c r="T11" s="51"/>
      <c r="U11" s="52"/>
      <c r="V11" s="52"/>
      <c r="W11" s="52"/>
      <c r="X11" s="52"/>
      <c r="Y11" s="52"/>
      <c r="Z11" s="52"/>
      <c r="AA11" s="52"/>
      <c r="AB11" s="53"/>
      <c r="AC11" s="53"/>
      <c r="AD11" s="53"/>
      <c r="AE11" s="53"/>
      <c r="AF11" s="53"/>
      <c r="AG11" s="53"/>
      <c r="AH11" s="53"/>
      <c r="AI11" s="1"/>
      <c r="AJ11" s="1"/>
      <c r="AK11" s="1"/>
      <c r="AL11" s="1"/>
      <c r="AM11" s="1"/>
      <c r="AN11" s="1"/>
      <c r="AO11" s="1"/>
      <c r="AP11" s="54"/>
      <c r="AQ11" s="54"/>
      <c r="AR11" s="54"/>
      <c r="AS11" s="54"/>
      <c r="AT11" s="54"/>
      <c r="AU11" s="54"/>
      <c r="AV11" s="54"/>
      <c r="AW11" s="1"/>
      <c r="AX11" s="1"/>
      <c r="AY11" s="1"/>
      <c r="AZ11" s="1"/>
      <c r="BA11" s="1"/>
      <c r="BB11" s="1"/>
      <c r="BC11" s="1"/>
      <c r="BD11" s="55"/>
      <c r="BE11" s="55"/>
      <c r="BF11" s="55"/>
      <c r="BG11" s="55"/>
      <c r="BH11" s="55"/>
      <c r="BI11" s="55"/>
      <c r="BJ11" s="55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</row>
    <row r="12" spans="1:84" ht="13" hidden="1" x14ac:dyDescent="0.15">
      <c r="A12" s="1"/>
      <c r="B12" s="39" t="s">
        <v>23</v>
      </c>
      <c r="C12" s="47" t="s">
        <v>31</v>
      </c>
      <c r="D12" s="110">
        <v>44466</v>
      </c>
      <c r="E12" s="110">
        <v>44473</v>
      </c>
      <c r="F12" s="40">
        <f t="shared" si="0"/>
        <v>7</v>
      </c>
      <c r="G12" s="48"/>
      <c r="H12" s="49"/>
      <c r="I12" s="50"/>
      <c r="J12" s="50"/>
      <c r="K12" s="50"/>
      <c r="L12" s="50"/>
      <c r="M12" s="50"/>
      <c r="N12" s="51"/>
      <c r="O12" s="51"/>
      <c r="P12" s="51"/>
      <c r="Q12" s="51"/>
      <c r="R12" s="51"/>
      <c r="S12" s="51"/>
      <c r="T12" s="51"/>
      <c r="U12" s="52"/>
      <c r="V12" s="52"/>
      <c r="W12" s="52"/>
      <c r="X12" s="52"/>
      <c r="Y12" s="52"/>
      <c r="Z12" s="52"/>
      <c r="AA12" s="52"/>
      <c r="AB12" s="53"/>
      <c r="AC12" s="53"/>
      <c r="AD12" s="53"/>
      <c r="AE12" s="53"/>
      <c r="AF12" s="53"/>
      <c r="AG12" s="53"/>
      <c r="AH12" s="53"/>
      <c r="AI12" s="1"/>
      <c r="AJ12" s="1"/>
      <c r="AK12" s="1"/>
      <c r="AL12" s="1"/>
      <c r="AM12" s="1"/>
      <c r="AN12" s="1"/>
      <c r="AO12" s="1"/>
      <c r="AP12" s="54"/>
      <c r="AQ12" s="54"/>
      <c r="AR12" s="54"/>
      <c r="AS12" s="54"/>
      <c r="AT12" s="54"/>
      <c r="AU12" s="54"/>
      <c r="AV12" s="54"/>
      <c r="AW12" s="1"/>
      <c r="AX12" s="1"/>
      <c r="AY12" s="1"/>
      <c r="AZ12" s="1"/>
      <c r="BA12" s="1"/>
      <c r="BB12" s="1"/>
      <c r="BC12" s="1"/>
      <c r="BD12" s="55"/>
      <c r="BE12" s="55"/>
      <c r="BF12" s="55"/>
      <c r="BG12" s="55"/>
      <c r="BH12" s="55"/>
      <c r="BI12" s="55"/>
      <c r="BJ12" s="55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</row>
    <row r="13" spans="1:84" ht="13" hidden="1" x14ac:dyDescent="0.15">
      <c r="A13" s="1"/>
      <c r="B13" s="39" t="s">
        <v>32</v>
      </c>
      <c r="C13" s="47" t="s">
        <v>18</v>
      </c>
      <c r="D13" s="110">
        <v>44473</v>
      </c>
      <c r="E13" s="110">
        <v>44476</v>
      </c>
      <c r="F13" s="40">
        <f t="shared" si="0"/>
        <v>3</v>
      </c>
      <c r="G13" s="56"/>
      <c r="H13" s="57"/>
      <c r="I13" s="52"/>
      <c r="J13" s="52"/>
      <c r="K13" s="52"/>
      <c r="L13" s="52"/>
      <c r="M13" s="52"/>
      <c r="N13" s="50"/>
      <c r="O13" s="50"/>
      <c r="P13" s="50"/>
      <c r="Q13" s="51"/>
      <c r="R13" s="51"/>
      <c r="S13" s="51"/>
      <c r="T13" s="51"/>
      <c r="U13" s="52"/>
      <c r="V13" s="52"/>
      <c r="W13" s="52"/>
      <c r="X13" s="52"/>
      <c r="Y13" s="52"/>
      <c r="Z13" s="52"/>
      <c r="AA13" s="52"/>
      <c r="AB13" s="53"/>
      <c r="AC13" s="53"/>
      <c r="AD13" s="53"/>
      <c r="AE13" s="53"/>
      <c r="AF13" s="53"/>
      <c r="AG13" s="53"/>
      <c r="AH13" s="53"/>
      <c r="AI13" s="1"/>
      <c r="AJ13" s="1"/>
      <c r="AK13" s="1"/>
      <c r="AL13" s="1"/>
      <c r="AM13" s="1"/>
      <c r="AN13" s="1"/>
      <c r="AO13" s="1"/>
      <c r="AP13" s="54"/>
      <c r="AQ13" s="54"/>
      <c r="AR13" s="54"/>
      <c r="AS13" s="54"/>
      <c r="AT13" s="54"/>
      <c r="AU13" s="54"/>
      <c r="AV13" s="54"/>
      <c r="AW13" s="1"/>
      <c r="AX13" s="1"/>
      <c r="AY13" s="1"/>
      <c r="AZ13" s="1"/>
      <c r="BA13" s="1"/>
      <c r="BB13" s="1"/>
      <c r="BC13" s="1"/>
      <c r="BD13" s="55"/>
      <c r="BE13" s="55"/>
      <c r="BF13" s="55"/>
      <c r="BG13" s="55"/>
      <c r="BH13" s="55"/>
      <c r="BI13" s="55"/>
      <c r="BJ13" s="55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</row>
    <row r="14" spans="1:84" ht="13" hidden="1" x14ac:dyDescent="0.15">
      <c r="A14" s="1"/>
      <c r="B14" s="39" t="s">
        <v>24</v>
      </c>
      <c r="C14" s="47" t="s">
        <v>28</v>
      </c>
      <c r="D14" s="110">
        <v>44473</v>
      </c>
      <c r="E14" s="110">
        <v>44476</v>
      </c>
      <c r="F14" s="40">
        <f t="shared" si="0"/>
        <v>3</v>
      </c>
      <c r="G14" s="56"/>
      <c r="H14" s="57"/>
      <c r="I14" s="52"/>
      <c r="J14" s="52"/>
      <c r="K14" s="52"/>
      <c r="L14" s="52"/>
      <c r="M14" s="52"/>
      <c r="N14" s="50"/>
      <c r="O14" s="50"/>
      <c r="P14" s="50"/>
      <c r="Q14" s="51"/>
      <c r="R14" s="51"/>
      <c r="S14" s="51"/>
      <c r="T14" s="51"/>
      <c r="U14" s="52"/>
      <c r="V14" s="52"/>
      <c r="W14" s="52"/>
      <c r="X14" s="52"/>
      <c r="Y14" s="52"/>
      <c r="Z14" s="52"/>
      <c r="AA14" s="52"/>
      <c r="AB14" s="53"/>
      <c r="AC14" s="53"/>
      <c r="AD14" s="53"/>
      <c r="AE14" s="53"/>
      <c r="AF14" s="53"/>
      <c r="AG14" s="53"/>
      <c r="AH14" s="53"/>
      <c r="AI14" s="1"/>
      <c r="AJ14" s="1"/>
      <c r="AK14" s="1"/>
      <c r="AL14" s="1"/>
      <c r="AM14" s="1"/>
      <c r="AN14" s="1"/>
      <c r="AO14" s="1"/>
      <c r="AP14" s="54"/>
      <c r="AQ14" s="54"/>
      <c r="AR14" s="54"/>
      <c r="AS14" s="54"/>
      <c r="AT14" s="54"/>
      <c r="AU14" s="54"/>
      <c r="AV14" s="54"/>
      <c r="AW14" s="1"/>
      <c r="AX14" s="1"/>
      <c r="AY14" s="1"/>
      <c r="AZ14" s="1"/>
      <c r="BA14" s="1"/>
      <c r="BB14" s="1"/>
      <c r="BC14" s="1"/>
      <c r="BD14" s="55"/>
      <c r="BE14" s="55"/>
      <c r="BF14" s="55"/>
      <c r="BG14" s="55"/>
      <c r="BH14" s="55"/>
      <c r="BI14" s="55"/>
      <c r="BJ14" s="55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</row>
    <row r="15" spans="1:84" ht="13" x14ac:dyDescent="0.15">
      <c r="A15" s="1"/>
      <c r="B15" s="39" t="s">
        <v>33</v>
      </c>
      <c r="C15" s="29"/>
      <c r="D15" s="110">
        <v>44476</v>
      </c>
      <c r="E15" s="110">
        <v>44516</v>
      </c>
      <c r="F15" s="40">
        <f t="shared" si="0"/>
        <v>39</v>
      </c>
      <c r="G15" s="58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1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3"/>
      <c r="BE15" s="60"/>
      <c r="BF15" s="60"/>
      <c r="BG15" s="60"/>
      <c r="BH15" s="60"/>
      <c r="BI15" s="60"/>
      <c r="BJ15" s="6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</row>
    <row r="16" spans="1:84" ht="13" hidden="1" x14ac:dyDescent="0.15">
      <c r="A16" s="1"/>
      <c r="B16" s="39" t="s">
        <v>34</v>
      </c>
      <c r="C16" s="47" t="s">
        <v>29</v>
      </c>
      <c r="D16" s="110">
        <v>44476</v>
      </c>
      <c r="E16" s="110">
        <v>44484</v>
      </c>
      <c r="F16" s="40">
        <f t="shared" si="0"/>
        <v>8</v>
      </c>
      <c r="G16" s="58"/>
      <c r="H16" s="59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4"/>
      <c r="V16" s="64"/>
      <c r="W16" s="64"/>
      <c r="X16" s="64"/>
      <c r="Y16" s="52"/>
      <c r="Z16" s="52"/>
      <c r="AA16" s="52"/>
      <c r="AB16" s="53"/>
      <c r="AC16" s="53"/>
      <c r="AD16" s="53"/>
      <c r="AE16" s="53"/>
      <c r="AF16" s="53"/>
      <c r="AG16" s="53"/>
      <c r="AH16" s="53"/>
      <c r="AI16" s="1"/>
      <c r="AJ16" s="1"/>
      <c r="AK16" s="1"/>
      <c r="AL16" s="1"/>
      <c r="AM16" s="1"/>
      <c r="AN16" s="1"/>
      <c r="AO16" s="1"/>
      <c r="AP16" s="54"/>
      <c r="AQ16" s="54"/>
      <c r="AR16" s="54"/>
      <c r="AS16" s="54"/>
      <c r="AT16" s="54"/>
      <c r="AU16" s="54"/>
      <c r="AV16" s="54"/>
      <c r="AW16" s="1"/>
      <c r="AX16" s="1"/>
      <c r="AY16" s="1"/>
      <c r="AZ16" s="1"/>
      <c r="BA16" s="1"/>
      <c r="BB16" s="1"/>
      <c r="BC16" s="1"/>
      <c r="BD16" s="55"/>
      <c r="BE16" s="55"/>
      <c r="BF16" s="55"/>
      <c r="BG16" s="55"/>
      <c r="BH16" s="55"/>
      <c r="BI16" s="55"/>
      <c r="BJ16" s="55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</row>
    <row r="17" spans="1:84" ht="13" hidden="1" x14ac:dyDescent="0.15">
      <c r="A17" s="1"/>
      <c r="B17" s="39" t="s">
        <v>35</v>
      </c>
      <c r="C17" s="47" t="s">
        <v>28</v>
      </c>
      <c r="D17" s="110">
        <v>44484</v>
      </c>
      <c r="E17" s="110">
        <v>44487</v>
      </c>
      <c r="F17" s="40">
        <f t="shared" si="0"/>
        <v>3</v>
      </c>
      <c r="G17" s="58"/>
      <c r="H17" s="59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52"/>
      <c r="V17" s="52"/>
      <c r="W17" s="52"/>
      <c r="X17" s="52"/>
      <c r="Y17" s="64"/>
      <c r="Z17" s="64"/>
      <c r="AA17" s="64"/>
      <c r="AB17" s="53"/>
      <c r="AC17" s="53"/>
      <c r="AD17" s="53"/>
      <c r="AE17" s="53"/>
      <c r="AF17" s="53"/>
      <c r="AG17" s="53"/>
      <c r="AH17" s="53"/>
      <c r="AI17" s="1"/>
      <c r="AJ17" s="1"/>
      <c r="AK17" s="1"/>
      <c r="AL17" s="1"/>
      <c r="AM17" s="1"/>
      <c r="AN17" s="1"/>
      <c r="AO17" s="1"/>
      <c r="AP17" s="54"/>
      <c r="AQ17" s="54"/>
      <c r="AR17" s="54"/>
      <c r="AS17" s="54"/>
      <c r="AT17" s="54"/>
      <c r="AU17" s="54"/>
      <c r="AV17" s="54"/>
      <c r="AW17" s="1"/>
      <c r="AX17" s="1"/>
      <c r="AY17" s="1"/>
      <c r="AZ17" s="1"/>
      <c r="BA17" s="1"/>
      <c r="BB17" s="1"/>
      <c r="BC17" s="1"/>
      <c r="BD17" s="55"/>
      <c r="BE17" s="55"/>
      <c r="BF17" s="55"/>
      <c r="BG17" s="55"/>
      <c r="BH17" s="55"/>
      <c r="BI17" s="55"/>
      <c r="BJ17" s="55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</row>
    <row r="18" spans="1:84" ht="13" hidden="1" x14ac:dyDescent="0.15">
      <c r="A18" s="1"/>
      <c r="B18" s="39" t="s">
        <v>36</v>
      </c>
      <c r="C18" s="47" t="s">
        <v>29</v>
      </c>
      <c r="D18" s="110">
        <v>44487</v>
      </c>
      <c r="E18" s="110">
        <v>44494</v>
      </c>
      <c r="F18" s="40">
        <f t="shared" si="0"/>
        <v>7</v>
      </c>
      <c r="G18" s="58"/>
      <c r="H18" s="59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52"/>
      <c r="V18" s="52"/>
      <c r="W18" s="52"/>
      <c r="X18" s="52"/>
      <c r="Y18" s="52"/>
      <c r="Z18" s="52"/>
      <c r="AA18" s="52"/>
      <c r="AB18" s="64"/>
      <c r="AC18" s="64"/>
      <c r="AD18" s="64"/>
      <c r="AE18" s="64"/>
      <c r="AF18" s="64"/>
      <c r="AG18" s="64"/>
      <c r="AH18" s="64"/>
      <c r="AI18" s="1"/>
      <c r="AJ18" s="1"/>
      <c r="AK18" s="1"/>
      <c r="AL18" s="1"/>
      <c r="AM18" s="1"/>
      <c r="AN18" s="1"/>
      <c r="AO18" s="1"/>
      <c r="AP18" s="54"/>
      <c r="AQ18" s="54"/>
      <c r="AR18" s="54"/>
      <c r="AS18" s="54"/>
      <c r="AT18" s="54"/>
      <c r="AU18" s="54"/>
      <c r="AV18" s="54"/>
      <c r="AW18" s="1"/>
      <c r="AX18" s="1"/>
      <c r="AY18" s="1"/>
      <c r="AZ18" s="1"/>
      <c r="BA18" s="1"/>
      <c r="BB18" s="1"/>
      <c r="BC18" s="1"/>
      <c r="BD18" s="55"/>
      <c r="BE18" s="55"/>
      <c r="BF18" s="55"/>
      <c r="BG18" s="55"/>
      <c r="BH18" s="55"/>
      <c r="BI18" s="55"/>
      <c r="BJ18" s="55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</row>
    <row r="19" spans="1:84" ht="13" hidden="1" x14ac:dyDescent="0.15">
      <c r="A19" s="1"/>
      <c r="B19" s="39" t="s">
        <v>37</v>
      </c>
      <c r="C19" s="47" t="s">
        <v>28</v>
      </c>
      <c r="D19" s="110">
        <v>44494</v>
      </c>
      <c r="E19" s="110">
        <v>44508</v>
      </c>
      <c r="F19" s="40">
        <f t="shared" si="0"/>
        <v>13</v>
      </c>
      <c r="G19" s="58"/>
      <c r="H19" s="59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52"/>
      <c r="V19" s="52"/>
      <c r="W19" s="52"/>
      <c r="X19" s="52"/>
      <c r="Y19" s="52"/>
      <c r="Z19" s="52"/>
      <c r="AA19" s="52"/>
      <c r="AB19" s="53"/>
      <c r="AC19" s="53"/>
      <c r="AD19" s="53"/>
      <c r="AE19" s="53"/>
      <c r="AF19" s="53"/>
      <c r="AG19" s="53"/>
      <c r="AH19" s="53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1"/>
      <c r="AX19" s="1"/>
      <c r="AY19" s="1"/>
      <c r="AZ19" s="1"/>
      <c r="BA19" s="1"/>
      <c r="BB19" s="1"/>
      <c r="BC19" s="1"/>
      <c r="BD19" s="55"/>
      <c r="BE19" s="55"/>
      <c r="BF19" s="55"/>
      <c r="BG19" s="55"/>
      <c r="BH19" s="55"/>
      <c r="BI19" s="55"/>
      <c r="BJ19" s="55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</row>
    <row r="20" spans="1:84" ht="13" hidden="1" x14ac:dyDescent="0.15">
      <c r="A20" s="1"/>
      <c r="B20" s="39" t="s">
        <v>38</v>
      </c>
      <c r="C20" s="47" t="s">
        <v>29</v>
      </c>
      <c r="D20" s="110">
        <v>44508</v>
      </c>
      <c r="E20" s="110">
        <v>44516</v>
      </c>
      <c r="F20" s="40">
        <f t="shared" si="0"/>
        <v>8</v>
      </c>
      <c r="G20" s="58"/>
      <c r="H20" s="59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52"/>
      <c r="V20" s="52"/>
      <c r="W20" s="52"/>
      <c r="X20" s="52"/>
      <c r="Y20" s="52"/>
      <c r="Z20" s="52"/>
      <c r="AA20" s="52"/>
      <c r="AB20" s="53"/>
      <c r="AC20" s="53"/>
      <c r="AD20" s="53"/>
      <c r="AE20" s="53"/>
      <c r="AF20" s="53"/>
      <c r="AG20" s="53"/>
      <c r="AH20" s="53"/>
      <c r="AI20" s="1"/>
      <c r="AJ20" s="1"/>
      <c r="AK20" s="1"/>
      <c r="AL20" s="1"/>
      <c r="AM20" s="1"/>
      <c r="AN20" s="1"/>
      <c r="AO20" s="1"/>
      <c r="AP20" s="54"/>
      <c r="AQ20" s="54"/>
      <c r="AR20" s="54"/>
      <c r="AS20" s="54"/>
      <c r="AT20" s="54"/>
      <c r="AU20" s="54"/>
      <c r="AV20" s="54"/>
      <c r="AW20" s="64"/>
      <c r="AX20" s="64"/>
      <c r="AY20" s="64"/>
      <c r="AZ20" s="64"/>
      <c r="BA20" s="64"/>
      <c r="BB20" s="64"/>
      <c r="BC20" s="64"/>
      <c r="BD20" s="64"/>
      <c r="BE20" s="55"/>
      <c r="BF20" s="55"/>
      <c r="BG20" s="55"/>
      <c r="BH20" s="55"/>
      <c r="BI20" s="55"/>
      <c r="BJ20" s="55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</row>
    <row r="21" spans="1:84" ht="13" hidden="1" x14ac:dyDescent="0.15">
      <c r="A21" s="1"/>
      <c r="B21" s="39" t="s">
        <v>25</v>
      </c>
      <c r="C21" s="47" t="s">
        <v>18</v>
      </c>
      <c r="D21" s="110">
        <v>44508</v>
      </c>
      <c r="E21" s="110">
        <v>44516</v>
      </c>
      <c r="F21" s="40">
        <f t="shared" si="0"/>
        <v>8</v>
      </c>
      <c r="G21" s="58"/>
      <c r="H21" s="59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52"/>
      <c r="V21" s="52"/>
      <c r="W21" s="52"/>
      <c r="X21" s="52"/>
      <c r="Y21" s="52"/>
      <c r="Z21" s="52"/>
      <c r="AA21" s="52"/>
      <c r="AB21" s="53"/>
      <c r="AC21" s="53"/>
      <c r="AD21" s="53"/>
      <c r="AE21" s="53"/>
      <c r="AF21" s="53"/>
      <c r="AG21" s="53"/>
      <c r="AH21" s="53"/>
      <c r="AI21" s="1"/>
      <c r="AJ21" s="1"/>
      <c r="AK21" s="1"/>
      <c r="AL21" s="1"/>
      <c r="AM21" s="1"/>
      <c r="AN21" s="1"/>
      <c r="AO21" s="1"/>
      <c r="AP21" s="54"/>
      <c r="AQ21" s="54"/>
      <c r="AR21" s="54"/>
      <c r="AS21" s="54"/>
      <c r="AT21" s="54"/>
      <c r="AU21" s="54"/>
      <c r="AV21" s="54"/>
      <c r="AW21" s="64"/>
      <c r="AX21" s="64"/>
      <c r="AY21" s="64"/>
      <c r="AZ21" s="64"/>
      <c r="BA21" s="64"/>
      <c r="BB21" s="64"/>
      <c r="BC21" s="64"/>
      <c r="BD21" s="64"/>
      <c r="BE21" s="55"/>
      <c r="BF21" s="55"/>
      <c r="BG21" s="55"/>
      <c r="BH21" s="55"/>
      <c r="BI21" s="55"/>
      <c r="BJ21" s="55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</row>
    <row r="22" spans="1:84" ht="13" x14ac:dyDescent="0.15">
      <c r="A22" s="1"/>
      <c r="B22" s="39" t="s">
        <v>39</v>
      </c>
      <c r="C22" s="29"/>
      <c r="D22" s="110">
        <v>44487</v>
      </c>
      <c r="E22" s="110">
        <v>44524</v>
      </c>
      <c r="F22" s="40">
        <f t="shared" si="0"/>
        <v>36</v>
      </c>
      <c r="G22" s="58"/>
      <c r="H22" s="59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1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5"/>
      <c r="BJ22" s="6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</row>
    <row r="23" spans="1:84" ht="13" hidden="1" x14ac:dyDescent="0.15">
      <c r="A23" s="1"/>
      <c r="B23" s="39" t="s">
        <v>34</v>
      </c>
      <c r="C23" s="47" t="s">
        <v>40</v>
      </c>
      <c r="D23" s="110">
        <v>44487</v>
      </c>
      <c r="E23" s="110">
        <v>44491</v>
      </c>
      <c r="F23" s="40">
        <f t="shared" si="0"/>
        <v>4</v>
      </c>
      <c r="G23" s="58"/>
      <c r="H23" s="59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4"/>
      <c r="AC23" s="64"/>
      <c r="AD23" s="64"/>
      <c r="AE23" s="64"/>
      <c r="AF23" s="64"/>
      <c r="AG23" s="64"/>
      <c r="AH23" s="64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7"/>
      <c r="BE23" s="67"/>
      <c r="BF23" s="67"/>
      <c r="BG23" s="67"/>
      <c r="BH23" s="67"/>
      <c r="BI23" s="67"/>
      <c r="BJ23" s="67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</row>
    <row r="24" spans="1:84" ht="13" hidden="1" x14ac:dyDescent="0.15">
      <c r="A24" s="1"/>
      <c r="B24" s="39" t="s">
        <v>35</v>
      </c>
      <c r="C24" s="47" t="s">
        <v>41</v>
      </c>
      <c r="D24" s="110">
        <v>44491</v>
      </c>
      <c r="E24" s="110">
        <v>44494</v>
      </c>
      <c r="F24" s="40">
        <f t="shared" si="0"/>
        <v>3</v>
      </c>
      <c r="G24" s="58"/>
      <c r="H24" s="59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4"/>
      <c r="AC24" s="64"/>
      <c r="AD24" s="64"/>
      <c r="AE24" s="64"/>
      <c r="AF24" s="64"/>
      <c r="AG24" s="64"/>
      <c r="AH24" s="64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7"/>
      <c r="BE24" s="67"/>
      <c r="BF24" s="67"/>
      <c r="BG24" s="67"/>
      <c r="BH24" s="67"/>
      <c r="BI24" s="67"/>
      <c r="BJ24" s="67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</row>
    <row r="25" spans="1:84" ht="13" hidden="1" x14ac:dyDescent="0.15">
      <c r="A25" s="1"/>
      <c r="B25" s="39" t="s">
        <v>36</v>
      </c>
      <c r="C25" s="47" t="s">
        <v>40</v>
      </c>
      <c r="D25" s="110">
        <v>44494</v>
      </c>
      <c r="E25" s="110">
        <v>44498</v>
      </c>
      <c r="F25" s="40">
        <f t="shared" si="0"/>
        <v>4</v>
      </c>
      <c r="G25" s="58"/>
      <c r="H25" s="59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7"/>
      <c r="BE25" s="67"/>
      <c r="BF25" s="67"/>
      <c r="BG25" s="67"/>
      <c r="BH25" s="67"/>
      <c r="BI25" s="67"/>
      <c r="BJ25" s="67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</row>
    <row r="26" spans="1:84" ht="13" hidden="1" x14ac:dyDescent="0.15">
      <c r="A26" s="1"/>
      <c r="B26" s="39" t="s">
        <v>37</v>
      </c>
      <c r="C26" s="47" t="s">
        <v>41</v>
      </c>
      <c r="D26" s="110">
        <v>44494</v>
      </c>
      <c r="E26" s="110">
        <v>44519</v>
      </c>
      <c r="F26" s="40">
        <f t="shared" si="0"/>
        <v>24</v>
      </c>
      <c r="G26" s="58"/>
      <c r="H26" s="59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4"/>
      <c r="AC26" s="64"/>
      <c r="AD26" s="64"/>
      <c r="AE26" s="64"/>
      <c r="AF26" s="64"/>
      <c r="AG26" s="64"/>
      <c r="AH26" s="64"/>
      <c r="AI26" s="66"/>
      <c r="AJ26" s="66"/>
      <c r="AK26" s="66"/>
      <c r="AL26" s="66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6"/>
      <c r="AX26" s="66"/>
      <c r="AY26" s="66"/>
      <c r="AZ26" s="66"/>
      <c r="BA26" s="66"/>
      <c r="BB26" s="66"/>
      <c r="BC26" s="66"/>
      <c r="BD26" s="67"/>
      <c r="BE26" s="64"/>
      <c r="BF26" s="64"/>
      <c r="BG26" s="64"/>
      <c r="BH26" s="67"/>
      <c r="BI26" s="67"/>
      <c r="BJ26" s="67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</row>
    <row r="27" spans="1:84" ht="13" hidden="1" x14ac:dyDescent="0.15">
      <c r="A27" s="1"/>
      <c r="B27" s="39" t="s">
        <v>38</v>
      </c>
      <c r="C27" s="47" t="s">
        <v>40</v>
      </c>
      <c r="D27" s="110">
        <v>44519</v>
      </c>
      <c r="E27" s="110">
        <v>44524</v>
      </c>
      <c r="F27" s="40">
        <f t="shared" si="0"/>
        <v>5</v>
      </c>
      <c r="G27" s="58"/>
      <c r="H27" s="59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4"/>
      <c r="AC27" s="64"/>
      <c r="AD27" s="64"/>
      <c r="AE27" s="64"/>
      <c r="AF27" s="64"/>
      <c r="AG27" s="64"/>
      <c r="AH27" s="64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7"/>
      <c r="BE27" s="67"/>
      <c r="BF27" s="67"/>
      <c r="BG27" s="67"/>
      <c r="BH27" s="64"/>
      <c r="BI27" s="64"/>
      <c r="BJ27" s="64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</row>
    <row r="28" spans="1:84" ht="13" x14ac:dyDescent="0.15">
      <c r="A28" s="1"/>
      <c r="B28" s="39" t="s">
        <v>42</v>
      </c>
      <c r="C28" s="29"/>
      <c r="D28" s="110">
        <v>44487</v>
      </c>
      <c r="E28" s="110">
        <v>44524</v>
      </c>
      <c r="F28" s="40">
        <f t="shared" si="0"/>
        <v>36</v>
      </c>
      <c r="G28" s="58"/>
      <c r="H28" s="59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1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5"/>
      <c r="BJ28" s="65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</row>
    <row r="29" spans="1:84" ht="13" hidden="1" x14ac:dyDescent="0.15">
      <c r="A29" s="1"/>
      <c r="B29" s="39" t="s">
        <v>34</v>
      </c>
      <c r="C29" s="47" t="s">
        <v>30</v>
      </c>
      <c r="D29" s="110">
        <v>44487</v>
      </c>
      <c r="E29" s="110">
        <v>44491</v>
      </c>
      <c r="F29" s="40">
        <f t="shared" si="0"/>
        <v>4</v>
      </c>
      <c r="G29" s="58"/>
      <c r="H29" s="59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52"/>
      <c r="V29" s="52"/>
      <c r="W29" s="52"/>
      <c r="X29" s="52"/>
      <c r="Y29" s="52"/>
      <c r="Z29" s="52"/>
      <c r="AA29" s="52"/>
      <c r="AB29" s="64"/>
      <c r="AC29" s="64"/>
      <c r="AD29" s="64"/>
      <c r="AE29" s="64"/>
      <c r="AF29" s="53"/>
      <c r="AG29" s="53"/>
      <c r="AH29" s="53"/>
      <c r="AI29" s="1"/>
      <c r="AJ29" s="1"/>
      <c r="AK29" s="1"/>
      <c r="AL29" s="1"/>
      <c r="AM29" s="1"/>
      <c r="AN29" s="1"/>
      <c r="AO29" s="1"/>
      <c r="AP29" s="54"/>
      <c r="AQ29" s="54"/>
      <c r="AR29" s="54"/>
      <c r="AS29" s="54"/>
      <c r="AT29" s="54"/>
      <c r="AU29" s="54"/>
      <c r="AV29" s="54"/>
      <c r="AW29" s="1"/>
      <c r="AX29" s="1"/>
      <c r="AY29" s="1"/>
      <c r="AZ29" s="1"/>
      <c r="BA29" s="1"/>
      <c r="BB29" s="1"/>
      <c r="BC29" s="1"/>
      <c r="BD29" s="55"/>
      <c r="BE29" s="55"/>
      <c r="BF29" s="55"/>
      <c r="BG29" s="55"/>
      <c r="BH29" s="55"/>
      <c r="BI29" s="55"/>
      <c r="BJ29" s="55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</row>
    <row r="30" spans="1:84" ht="13" hidden="1" x14ac:dyDescent="0.15">
      <c r="A30" s="1"/>
      <c r="B30" s="39" t="s">
        <v>35</v>
      </c>
      <c r="C30" s="47" t="s">
        <v>30</v>
      </c>
      <c r="D30" s="110">
        <v>44491</v>
      </c>
      <c r="E30" s="110">
        <v>44494</v>
      </c>
      <c r="F30" s="40">
        <f t="shared" si="0"/>
        <v>3</v>
      </c>
      <c r="G30" s="58"/>
      <c r="H30" s="59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52"/>
      <c r="V30" s="52"/>
      <c r="W30" s="52"/>
      <c r="X30" s="52"/>
      <c r="Y30" s="52"/>
      <c r="Z30" s="52"/>
      <c r="AA30" s="52"/>
      <c r="AB30" s="53"/>
      <c r="AC30" s="53"/>
      <c r="AD30" s="53"/>
      <c r="AE30" s="53"/>
      <c r="AF30" s="64"/>
      <c r="AG30" s="64"/>
      <c r="AH30" s="64"/>
      <c r="AI30" s="1"/>
      <c r="AJ30" s="1"/>
      <c r="AK30" s="1"/>
      <c r="AL30" s="1"/>
      <c r="AM30" s="1"/>
      <c r="AN30" s="1"/>
      <c r="AO30" s="1"/>
      <c r="AP30" s="54"/>
      <c r="AQ30" s="54"/>
      <c r="AR30" s="54"/>
      <c r="AS30" s="54"/>
      <c r="AT30" s="54"/>
      <c r="AU30" s="54"/>
      <c r="AV30" s="54"/>
      <c r="AW30" s="1"/>
      <c r="AX30" s="1"/>
      <c r="AY30" s="1"/>
      <c r="AZ30" s="1"/>
      <c r="BA30" s="1"/>
      <c r="BB30" s="1"/>
      <c r="BC30" s="1"/>
      <c r="BD30" s="55"/>
      <c r="BE30" s="55"/>
      <c r="BF30" s="55"/>
      <c r="BG30" s="55"/>
      <c r="BH30" s="55"/>
      <c r="BI30" s="55"/>
      <c r="BJ30" s="55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</row>
    <row r="31" spans="1:84" ht="13" hidden="1" x14ac:dyDescent="0.15">
      <c r="A31" s="1"/>
      <c r="B31" s="39" t="s">
        <v>36</v>
      </c>
      <c r="C31" s="47" t="s">
        <v>30</v>
      </c>
      <c r="D31" s="110">
        <v>44494</v>
      </c>
      <c r="E31" s="110">
        <v>44498</v>
      </c>
      <c r="F31" s="40">
        <f t="shared" si="0"/>
        <v>4</v>
      </c>
      <c r="G31" s="58"/>
      <c r="H31" s="59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52"/>
      <c r="V31" s="52"/>
      <c r="W31" s="52"/>
      <c r="X31" s="52"/>
      <c r="Y31" s="52"/>
      <c r="Z31" s="52"/>
      <c r="AA31" s="52"/>
      <c r="AB31" s="53"/>
      <c r="AC31" s="53"/>
      <c r="AD31" s="53"/>
      <c r="AE31" s="53"/>
      <c r="AF31" s="53"/>
      <c r="AG31" s="53"/>
      <c r="AH31" s="53"/>
      <c r="AI31" s="64"/>
      <c r="AJ31" s="64"/>
      <c r="AK31" s="64"/>
      <c r="AL31" s="64"/>
      <c r="AM31" s="1"/>
      <c r="AN31" s="1"/>
      <c r="AO31" s="1"/>
      <c r="AP31" s="54"/>
      <c r="AQ31" s="54"/>
      <c r="AR31" s="54"/>
      <c r="AS31" s="54"/>
      <c r="AT31" s="54"/>
      <c r="AU31" s="54"/>
      <c r="AV31" s="54"/>
      <c r="AW31" s="1"/>
      <c r="AX31" s="1"/>
      <c r="AY31" s="1"/>
      <c r="AZ31" s="1"/>
      <c r="BA31" s="1"/>
      <c r="BB31" s="1"/>
      <c r="BC31" s="1"/>
      <c r="BD31" s="55"/>
      <c r="BE31" s="55"/>
      <c r="BF31" s="55"/>
      <c r="BG31" s="55"/>
      <c r="BH31" s="55"/>
      <c r="BI31" s="55"/>
      <c r="BJ31" s="55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</row>
    <row r="32" spans="1:84" ht="13" hidden="1" x14ac:dyDescent="0.15">
      <c r="A32" s="1"/>
      <c r="B32" s="39" t="s">
        <v>37</v>
      </c>
      <c r="C32" s="47" t="s">
        <v>30</v>
      </c>
      <c r="D32" s="110">
        <v>44494</v>
      </c>
      <c r="E32" s="110">
        <v>44519</v>
      </c>
      <c r="F32" s="40">
        <f t="shared" si="0"/>
        <v>24</v>
      </c>
      <c r="G32" s="58"/>
      <c r="H32" s="59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52"/>
      <c r="V32" s="52"/>
      <c r="W32" s="52"/>
      <c r="X32" s="52"/>
      <c r="Y32" s="52"/>
      <c r="Z32" s="52"/>
      <c r="AA32" s="52"/>
      <c r="AB32" s="53"/>
      <c r="AC32" s="53"/>
      <c r="AD32" s="53"/>
      <c r="AE32" s="53"/>
      <c r="AF32" s="53"/>
      <c r="AG32" s="53"/>
      <c r="AH32" s="53"/>
      <c r="AI32" s="1"/>
      <c r="AJ32" s="1"/>
      <c r="AK32" s="1"/>
      <c r="AL32" s="1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1"/>
      <c r="AX32" s="1"/>
      <c r="AY32" s="1"/>
      <c r="AZ32" s="1"/>
      <c r="BA32" s="1"/>
      <c r="BB32" s="1"/>
      <c r="BC32" s="1"/>
      <c r="BD32" s="55"/>
      <c r="BE32" s="68"/>
      <c r="BF32" s="68"/>
      <c r="BG32" s="68"/>
      <c r="BH32" s="55"/>
      <c r="BI32" s="55"/>
      <c r="BJ32" s="55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</row>
    <row r="33" spans="1:85" ht="13" hidden="1" x14ac:dyDescent="0.15">
      <c r="A33" s="1"/>
      <c r="B33" s="39" t="s">
        <v>38</v>
      </c>
      <c r="C33" s="47" t="s">
        <v>30</v>
      </c>
      <c r="D33" s="110">
        <v>44519</v>
      </c>
      <c r="E33" s="110">
        <v>44524</v>
      </c>
      <c r="F33" s="40">
        <f t="shared" si="0"/>
        <v>5</v>
      </c>
      <c r="G33" s="58"/>
      <c r="H33" s="59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52"/>
      <c r="V33" s="52"/>
      <c r="W33" s="52"/>
      <c r="X33" s="52"/>
      <c r="Y33" s="52"/>
      <c r="Z33" s="52"/>
      <c r="AA33" s="52"/>
      <c r="AB33" s="53"/>
      <c r="AC33" s="53"/>
      <c r="AD33" s="53"/>
      <c r="AE33" s="53"/>
      <c r="AF33" s="53"/>
      <c r="AG33" s="53"/>
      <c r="AH33" s="53"/>
      <c r="AI33" s="1"/>
      <c r="AJ33" s="1"/>
      <c r="AK33" s="1"/>
      <c r="AL33" s="1"/>
      <c r="AM33" s="1"/>
      <c r="AN33" s="1"/>
      <c r="AO33" s="1"/>
      <c r="AP33" s="54"/>
      <c r="AQ33" s="54"/>
      <c r="AR33" s="54"/>
      <c r="AS33" s="54"/>
      <c r="AT33" s="54"/>
      <c r="AU33" s="54"/>
      <c r="AV33" s="54"/>
      <c r="AW33" s="1"/>
      <c r="AX33" s="1"/>
      <c r="AY33" s="1"/>
      <c r="AZ33" s="1"/>
      <c r="BA33" s="1"/>
      <c r="BB33" s="1"/>
      <c r="BC33" s="1"/>
      <c r="BD33" s="55"/>
      <c r="BE33" s="55"/>
      <c r="BF33" s="55"/>
      <c r="BG33" s="55"/>
      <c r="BH33" s="68"/>
      <c r="BI33" s="68"/>
      <c r="BJ33" s="68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</row>
    <row r="34" spans="1:85" ht="13" x14ac:dyDescent="0.15">
      <c r="A34" s="1"/>
      <c r="B34" s="39" t="s">
        <v>43</v>
      </c>
      <c r="C34" s="29"/>
      <c r="D34" s="110">
        <v>44524</v>
      </c>
      <c r="E34" s="110">
        <v>44537</v>
      </c>
      <c r="F34" s="40">
        <f t="shared" si="0"/>
        <v>13</v>
      </c>
      <c r="G34" s="69"/>
      <c r="H34" s="70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</row>
    <row r="35" spans="1:85" ht="13" hidden="1" x14ac:dyDescent="0.15">
      <c r="A35" s="1"/>
      <c r="B35" s="12" t="s">
        <v>44</v>
      </c>
      <c r="C35" s="13" t="s">
        <v>29</v>
      </c>
      <c r="D35" s="14">
        <v>44529</v>
      </c>
      <c r="E35" s="14">
        <v>44537</v>
      </c>
      <c r="F35" s="15">
        <f t="shared" si="0"/>
        <v>8</v>
      </c>
      <c r="G35" s="30"/>
      <c r="H35" s="31"/>
      <c r="I35" s="19"/>
      <c r="J35" s="19"/>
      <c r="K35" s="19"/>
      <c r="L35" s="19"/>
      <c r="M35" s="19"/>
      <c r="N35" s="20"/>
      <c r="O35" s="20"/>
      <c r="P35" s="20"/>
      <c r="Q35" s="20"/>
      <c r="R35" s="20"/>
      <c r="S35" s="20"/>
      <c r="T35" s="20"/>
      <c r="U35" s="19"/>
      <c r="V35" s="19"/>
      <c r="W35" s="19"/>
      <c r="X35" s="19"/>
      <c r="Y35" s="19"/>
      <c r="Z35" s="19"/>
      <c r="AA35" s="19"/>
      <c r="AB35" s="34"/>
      <c r="AC35" s="34"/>
      <c r="AD35" s="34"/>
      <c r="AE35" s="34"/>
      <c r="AF35" s="34"/>
      <c r="AG35" s="34"/>
      <c r="AH35" s="34"/>
      <c r="AI35" s="36"/>
      <c r="AJ35" s="36"/>
      <c r="AK35" s="36"/>
      <c r="AL35" s="36"/>
      <c r="AM35" s="36"/>
      <c r="AN35" s="36"/>
      <c r="AO35" s="36"/>
      <c r="AP35" s="35"/>
      <c r="AQ35" s="35"/>
      <c r="AR35" s="35"/>
      <c r="AS35" s="35"/>
      <c r="AT35" s="35"/>
      <c r="AU35" s="35"/>
      <c r="AV35" s="35"/>
      <c r="AW35" s="36"/>
      <c r="AX35" s="36"/>
      <c r="AY35" s="36"/>
      <c r="AZ35" s="36"/>
      <c r="BA35" s="36"/>
      <c r="BB35" s="36"/>
      <c r="BC35" s="36"/>
      <c r="BD35" s="38"/>
      <c r="BE35" s="38"/>
      <c r="BF35" s="38"/>
      <c r="BG35" s="38"/>
      <c r="BH35" s="38"/>
      <c r="BI35" s="72"/>
      <c r="BJ35" s="72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</row>
    <row r="36" spans="1:85" ht="13" hidden="1" x14ac:dyDescent="0.15">
      <c r="A36" s="1"/>
      <c r="B36" s="12" t="s">
        <v>45</v>
      </c>
      <c r="C36" s="13" t="s">
        <v>18</v>
      </c>
      <c r="D36" s="14">
        <v>44529</v>
      </c>
      <c r="E36" s="14">
        <v>44536</v>
      </c>
      <c r="F36" s="15">
        <f t="shared" si="0"/>
        <v>7</v>
      </c>
      <c r="G36" s="30"/>
      <c r="H36" s="31"/>
      <c r="I36" s="19"/>
      <c r="J36" s="19"/>
      <c r="K36" s="19"/>
      <c r="L36" s="19"/>
      <c r="M36" s="19"/>
      <c r="N36" s="20"/>
      <c r="O36" s="20"/>
      <c r="P36" s="20"/>
      <c r="Q36" s="20"/>
      <c r="R36" s="20"/>
      <c r="S36" s="20"/>
      <c r="T36" s="20"/>
      <c r="U36" s="19"/>
      <c r="V36" s="19"/>
      <c r="W36" s="19"/>
      <c r="X36" s="19"/>
      <c r="Y36" s="19"/>
      <c r="Z36" s="19"/>
      <c r="AA36" s="19"/>
      <c r="AB36" s="34"/>
      <c r="AC36" s="34"/>
      <c r="AD36" s="34"/>
      <c r="AE36" s="34"/>
      <c r="AF36" s="34"/>
      <c r="AG36" s="34"/>
      <c r="AH36" s="34"/>
      <c r="AI36" s="36"/>
      <c r="AJ36" s="36"/>
      <c r="AK36" s="36"/>
      <c r="AL36" s="36"/>
      <c r="AM36" s="36"/>
      <c r="AN36" s="36"/>
      <c r="AO36" s="36"/>
      <c r="AP36" s="35"/>
      <c r="AQ36" s="35"/>
      <c r="AR36" s="35"/>
      <c r="AS36" s="35"/>
      <c r="AT36" s="35"/>
      <c r="AU36" s="35"/>
      <c r="AV36" s="35"/>
      <c r="AW36" s="36"/>
      <c r="AX36" s="36"/>
      <c r="AY36" s="36"/>
      <c r="AZ36" s="36"/>
      <c r="BA36" s="36"/>
      <c r="BB36" s="36"/>
      <c r="BC36" s="36"/>
      <c r="BD36" s="38"/>
      <c r="BE36" s="38"/>
      <c r="BF36" s="38"/>
      <c r="BG36" s="38"/>
      <c r="BH36" s="38"/>
      <c r="BI36" s="24"/>
      <c r="BJ36" s="24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</row>
    <row r="37" spans="1:85" ht="13" hidden="1" x14ac:dyDescent="0.15">
      <c r="A37" s="1"/>
      <c r="B37" s="12" t="s">
        <v>46</v>
      </c>
      <c r="C37" s="13" t="s">
        <v>18</v>
      </c>
      <c r="D37" s="14">
        <v>44536</v>
      </c>
      <c r="E37" s="14">
        <v>44537</v>
      </c>
      <c r="F37" s="15">
        <f t="shared" si="0"/>
        <v>1</v>
      </c>
      <c r="G37" s="30"/>
      <c r="H37" s="31"/>
      <c r="I37" s="19"/>
      <c r="J37" s="19"/>
      <c r="K37" s="19"/>
      <c r="L37" s="19"/>
      <c r="M37" s="19"/>
      <c r="N37" s="20"/>
      <c r="O37" s="20"/>
      <c r="P37" s="20"/>
      <c r="Q37" s="20"/>
      <c r="R37" s="20"/>
      <c r="S37" s="20"/>
      <c r="T37" s="20"/>
      <c r="U37" s="19"/>
      <c r="V37" s="19"/>
      <c r="W37" s="19"/>
      <c r="X37" s="19"/>
      <c r="Y37" s="19"/>
      <c r="Z37" s="19"/>
      <c r="AA37" s="19"/>
      <c r="AB37" s="34"/>
      <c r="AC37" s="34"/>
      <c r="AD37" s="34"/>
      <c r="AE37" s="34"/>
      <c r="AF37" s="34"/>
      <c r="AG37" s="34"/>
      <c r="AH37" s="34"/>
      <c r="AI37" s="36"/>
      <c r="AJ37" s="36"/>
      <c r="AK37" s="36"/>
      <c r="AL37" s="36"/>
      <c r="AM37" s="36"/>
      <c r="AN37" s="36"/>
      <c r="AO37" s="36"/>
      <c r="AP37" s="35"/>
      <c r="AQ37" s="35"/>
      <c r="AR37" s="35"/>
      <c r="AS37" s="35"/>
      <c r="AT37" s="35"/>
      <c r="AU37" s="35"/>
      <c r="AV37" s="35"/>
      <c r="AW37" s="36"/>
      <c r="AX37" s="36"/>
      <c r="AY37" s="36"/>
      <c r="AZ37" s="36"/>
      <c r="BA37" s="36"/>
      <c r="BB37" s="36"/>
      <c r="BC37" s="36"/>
      <c r="BD37" s="38"/>
      <c r="BE37" s="38"/>
      <c r="BF37" s="38"/>
      <c r="BG37" s="38"/>
      <c r="BH37" s="38"/>
      <c r="BI37" s="24"/>
      <c r="BJ37" s="24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</row>
    <row r="38" spans="1:85" ht="13" hidden="1" x14ac:dyDescent="0.15">
      <c r="A38" s="1"/>
      <c r="B38" s="12" t="s">
        <v>26</v>
      </c>
      <c r="C38" s="13" t="s">
        <v>18</v>
      </c>
      <c r="D38" s="14">
        <v>44529</v>
      </c>
      <c r="E38" s="14">
        <v>44537</v>
      </c>
      <c r="F38" s="15">
        <f t="shared" si="0"/>
        <v>8</v>
      </c>
      <c r="G38" s="30"/>
      <c r="H38" s="31"/>
      <c r="I38" s="19"/>
      <c r="J38" s="19"/>
      <c r="K38" s="19"/>
      <c r="L38" s="19"/>
      <c r="M38" s="19"/>
      <c r="N38" s="20"/>
      <c r="O38" s="20"/>
      <c r="P38" s="20"/>
      <c r="Q38" s="20"/>
      <c r="R38" s="20"/>
      <c r="S38" s="20"/>
      <c r="T38" s="20"/>
      <c r="U38" s="19"/>
      <c r="V38" s="19"/>
      <c r="W38" s="19"/>
      <c r="X38" s="19"/>
      <c r="Y38" s="19"/>
      <c r="Z38" s="19"/>
      <c r="AA38" s="19"/>
      <c r="AB38" s="34"/>
      <c r="AC38" s="34"/>
      <c r="AD38" s="34"/>
      <c r="AE38" s="34"/>
      <c r="AF38" s="34"/>
      <c r="AG38" s="34"/>
      <c r="AH38" s="34"/>
      <c r="AI38" s="21"/>
      <c r="AJ38" s="22"/>
      <c r="AK38" s="22"/>
      <c r="AL38" s="22"/>
      <c r="AM38" s="22"/>
      <c r="AN38" s="22"/>
      <c r="AO38" s="22"/>
      <c r="AP38" s="23"/>
      <c r="AQ38" s="23"/>
      <c r="AR38" s="23"/>
      <c r="AS38" s="23"/>
      <c r="AT38" s="23"/>
      <c r="AU38" s="23"/>
      <c r="AV38" s="23"/>
      <c r="AW38" s="21"/>
      <c r="AX38" s="22"/>
      <c r="AY38" s="22"/>
      <c r="AZ38" s="22"/>
      <c r="BA38" s="22"/>
      <c r="BB38" s="22"/>
      <c r="BC38" s="22"/>
      <c r="BD38" s="24"/>
      <c r="BE38" s="24"/>
      <c r="BF38" s="24"/>
      <c r="BG38" s="24"/>
      <c r="BH38" s="24"/>
      <c r="BI38" s="24"/>
      <c r="BJ38" s="24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</row>
    <row r="39" spans="1:85" ht="13" x14ac:dyDescent="0.15">
      <c r="A39" s="1"/>
      <c r="B39" s="1"/>
      <c r="C39" s="1"/>
      <c r="D39" s="1"/>
      <c r="E39" s="1"/>
      <c r="F39" s="3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5" ht="13" x14ac:dyDescent="0.15">
      <c r="A40" s="1"/>
      <c r="B40" s="1"/>
      <c r="C40" s="1"/>
      <c r="D40" s="1"/>
      <c r="E40" s="1"/>
      <c r="F40" s="3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5" ht="13" x14ac:dyDescent="0.15">
      <c r="A41" s="1"/>
      <c r="B41" s="1"/>
      <c r="C41" s="1"/>
      <c r="D41" s="1"/>
      <c r="E41" s="1"/>
      <c r="F41" s="37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5" ht="13" x14ac:dyDescent="0.15">
      <c r="A42" s="1"/>
      <c r="B42" s="1"/>
      <c r="C42" s="1"/>
      <c r="D42" s="1"/>
      <c r="E42" s="1"/>
      <c r="F42" s="3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5" ht="13" x14ac:dyDescent="0.15">
      <c r="A43" s="1"/>
      <c r="B43" s="1"/>
      <c r="C43" s="1"/>
      <c r="D43" s="1"/>
      <c r="E43" s="1"/>
      <c r="F43" s="3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5" ht="13" x14ac:dyDescent="0.15">
      <c r="A44" s="1"/>
      <c r="B44" s="1"/>
      <c r="C44" s="1"/>
      <c r="D44" s="1"/>
      <c r="E44" s="1"/>
      <c r="F44" s="3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13" t="s">
        <v>56</v>
      </c>
    </row>
    <row r="45" spans="1:85" ht="13" x14ac:dyDescent="0.15">
      <c r="A45" s="1"/>
      <c r="B45" s="1"/>
      <c r="C45" s="1"/>
      <c r="D45" s="1"/>
      <c r="E45" s="1"/>
      <c r="F45" s="3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5" ht="13" x14ac:dyDescent="0.15">
      <c r="A46" s="1"/>
      <c r="B46" s="1"/>
      <c r="C46" s="1"/>
      <c r="D46" s="1"/>
      <c r="E46" s="1"/>
      <c r="F46" s="3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5" ht="13" x14ac:dyDescent="0.15">
      <c r="A47" s="1"/>
      <c r="B47" s="1"/>
      <c r="C47" s="1"/>
      <c r="D47" s="1"/>
      <c r="E47" s="1"/>
      <c r="F47" s="3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5" ht="13" x14ac:dyDescent="0.15">
      <c r="A48" s="1"/>
      <c r="B48" s="1"/>
      <c r="C48" s="1"/>
      <c r="D48" s="1"/>
      <c r="E48" s="1"/>
      <c r="F48" s="3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3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3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3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3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3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3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3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3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3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3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3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3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3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3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3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3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3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3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3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3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3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3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3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3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3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3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3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3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3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3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3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3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3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3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3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3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3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3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3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3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3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3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3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3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3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3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3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3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3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3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3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3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3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3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3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3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3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3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3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3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3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3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3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3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3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3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3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3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3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3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3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3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3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3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3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3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3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3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3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3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3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3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3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3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3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3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3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3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3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3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3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3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3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3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3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3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3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3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3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3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3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3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3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3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3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3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3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3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3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3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3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3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3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3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3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3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3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3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3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3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3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3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3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3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3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3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3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3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3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3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3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3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3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3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3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3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3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3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3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3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3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3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3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3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3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3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3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3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3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3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3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3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3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3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3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3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3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3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3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3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3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3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3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3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3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3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3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3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3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3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3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3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3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3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3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3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3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3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3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3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3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3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3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3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3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3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3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3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3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3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37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37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37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37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37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37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37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37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37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37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37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37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37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37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37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37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37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37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37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37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37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37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37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37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37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37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37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37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37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37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37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37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37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37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37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37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37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3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37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37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37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37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37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37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37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37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37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37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37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37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37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37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37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37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37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37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37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37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37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37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37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37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37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37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37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37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37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37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37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37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37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37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37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37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37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37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37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37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37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37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37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37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37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37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37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37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37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37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37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37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37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37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37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37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37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37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37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37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37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37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37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37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37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37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37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37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37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37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37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37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37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37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37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37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37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37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37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37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37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37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37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37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37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37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37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37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37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37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37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37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37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37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37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37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37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37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37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37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37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37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37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37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37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37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37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37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37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37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37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37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37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37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37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37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37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37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37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37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37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37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37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37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37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37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37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37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37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37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37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37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37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37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37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37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37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37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37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37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37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37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37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37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37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37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37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37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37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37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37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37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37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37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37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37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37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37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37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37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37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37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37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37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37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37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37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37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37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37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37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37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37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37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37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37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37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37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37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37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37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37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37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37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37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37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37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37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37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37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37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37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37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37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37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37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37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37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37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37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37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37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37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37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37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37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37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37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37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37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37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37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37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37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37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37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37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37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37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37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37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37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37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37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37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37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37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37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37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37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37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37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37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37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37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37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37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37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37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37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37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37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37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37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37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37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37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37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37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37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37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37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37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37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37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37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37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3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3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3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3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3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3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3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3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3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3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3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3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37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37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37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37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37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37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37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37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37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37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37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37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37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37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37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37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37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37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37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37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37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37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37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37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37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37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37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37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37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37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37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37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37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37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37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37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37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37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37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37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37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37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37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37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37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37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37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37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37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37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37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37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37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37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37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37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37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37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37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37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37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37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37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37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37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37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37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37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37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37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37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37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37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37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37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37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37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37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37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37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37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37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37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37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37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37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37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37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37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37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37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37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37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37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37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37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37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37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37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37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37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37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37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37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37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37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37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37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37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37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37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37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37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37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37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37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37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37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37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37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37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37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37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37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37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37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37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37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37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37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37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37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37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37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37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37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37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37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37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37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37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37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37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37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37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37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37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37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37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37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37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37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37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37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37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37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37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37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37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37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37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37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37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37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37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37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37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37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37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37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37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37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37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37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37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37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37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37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37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37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37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37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37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37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37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37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37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37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37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37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37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37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37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37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37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37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37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37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37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37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37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37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37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37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37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37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37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37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37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37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3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3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3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3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3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3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3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3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3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3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3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3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3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3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3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3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3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3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3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37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37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37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37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37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37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37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37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37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37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37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37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37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37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37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37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37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37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37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37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37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37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37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37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37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37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37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37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37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37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37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37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37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37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37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37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37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37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37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37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37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37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37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37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37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37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37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37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37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37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37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37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37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37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37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37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37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37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37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37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37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37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37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37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37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37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37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37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37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37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37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37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37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37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37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37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37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37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37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37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37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37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37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37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37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37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37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37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37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37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37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37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37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37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37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37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37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37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37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37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37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37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37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37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37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37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37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37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37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37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37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37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37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37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37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37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37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37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37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37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37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37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37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37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37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37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37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37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37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37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37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37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37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37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37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37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37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37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37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37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37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37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37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37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37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37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37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37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37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37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37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37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37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37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37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37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37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37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37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37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37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37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37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37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37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37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37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37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37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37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37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37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37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37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37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37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37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37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37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37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37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37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37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37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37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37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37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37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37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37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37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37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37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37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37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37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37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37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37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37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37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37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37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CF977" s="1"/>
    </row>
    <row r="978" spans="1:84" ht="13" x14ac:dyDescent="0.15">
      <c r="A978" s="1"/>
      <c r="B978" s="1"/>
      <c r="C978" s="1"/>
      <c r="D978" s="1"/>
      <c r="E978" s="1"/>
      <c r="F978" s="37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CF978" s="1"/>
    </row>
    <row r="979" spans="1:84" ht="13" x14ac:dyDescent="0.15">
      <c r="A979" s="1"/>
      <c r="B979" s="1"/>
      <c r="C979" s="1"/>
      <c r="D979" s="1"/>
      <c r="E979" s="1"/>
      <c r="F979" s="37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CF979" s="1"/>
    </row>
    <row r="980" spans="1:84" ht="13" x14ac:dyDescent="0.15">
      <c r="A980" s="1"/>
      <c r="B980" s="1"/>
      <c r="C980" s="1"/>
      <c r="D980" s="1"/>
      <c r="E980" s="1"/>
      <c r="F980" s="37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CF980" s="1"/>
    </row>
    <row r="981" spans="1:84" ht="13" x14ac:dyDescent="0.15">
      <c r="A981" s="1"/>
      <c r="B981" s="1"/>
      <c r="C981" s="1"/>
      <c r="D981" s="1"/>
      <c r="E981" s="1"/>
      <c r="F981" s="37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CF981" s="1"/>
    </row>
    <row r="982" spans="1:84" ht="13" x14ac:dyDescent="0.15">
      <c r="A982" s="1"/>
      <c r="B982" s="1"/>
      <c r="C982" s="1"/>
      <c r="D982" s="1"/>
      <c r="E982" s="1"/>
      <c r="F982" s="37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CF982" s="1"/>
    </row>
    <row r="983" spans="1:84" ht="13" x14ac:dyDescent="0.15">
      <c r="A983" s="1"/>
      <c r="B983" s="1"/>
      <c r="C983" s="1"/>
      <c r="D983" s="1"/>
      <c r="E983" s="1"/>
      <c r="F983" s="37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CF983" s="1"/>
    </row>
    <row r="984" spans="1:84" ht="13" x14ac:dyDescent="0.15">
      <c r="A984" s="1"/>
      <c r="B984" s="1"/>
      <c r="C984" s="1"/>
      <c r="D984" s="1"/>
      <c r="E984" s="1"/>
      <c r="F984" s="37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CF984" s="1"/>
    </row>
    <row r="985" spans="1:84" ht="13" x14ac:dyDescent="0.15">
      <c r="A985" s="1"/>
      <c r="B985" s="1"/>
      <c r="C985" s="1"/>
      <c r="D985" s="1"/>
      <c r="E985" s="1"/>
      <c r="F985" s="37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CF985" s="1"/>
    </row>
    <row r="986" spans="1:84" ht="13" x14ac:dyDescent="0.15">
      <c r="A986" s="1"/>
      <c r="B986" s="1"/>
      <c r="C986" s="1"/>
      <c r="D986" s="1"/>
      <c r="E986" s="1"/>
      <c r="F986" s="37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CF986" s="1"/>
    </row>
    <row r="987" spans="1:84" ht="13" x14ac:dyDescent="0.15">
      <c r="A987" s="1"/>
      <c r="B987" s="1"/>
      <c r="C987" s="1"/>
      <c r="D987" s="1"/>
      <c r="E987" s="1"/>
      <c r="F987" s="37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CF987" s="1"/>
    </row>
    <row r="988" spans="1:84" ht="13" x14ac:dyDescent="0.15">
      <c r="A988" s="1"/>
      <c r="B988" s="1"/>
      <c r="C988" s="1"/>
      <c r="D988" s="1"/>
      <c r="E988" s="1"/>
      <c r="F988" s="37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CF988" s="1"/>
    </row>
    <row r="989" spans="1:84" ht="13" x14ac:dyDescent="0.15">
      <c r="A989" s="1"/>
      <c r="B989" s="1"/>
      <c r="C989" s="1"/>
      <c r="D989" s="1"/>
      <c r="E989" s="1"/>
      <c r="F989" s="37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CF989" s="1"/>
    </row>
    <row r="990" spans="1:84" ht="13" x14ac:dyDescent="0.15">
      <c r="A990" s="1"/>
      <c r="B990" s="1"/>
      <c r="C990" s="1"/>
      <c r="D990" s="1"/>
      <c r="E990" s="1"/>
      <c r="F990" s="37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CF990" s="1"/>
    </row>
    <row r="991" spans="1:84" ht="13" x14ac:dyDescent="0.15">
      <c r="A991" s="1"/>
      <c r="B991" s="1"/>
      <c r="C991" s="1"/>
      <c r="D991" s="1"/>
      <c r="E991" s="1"/>
      <c r="F991" s="37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CF991" s="1"/>
    </row>
    <row r="992" spans="1:84" ht="13" x14ac:dyDescent="0.15">
      <c r="A992" s="1"/>
      <c r="B992" s="1"/>
      <c r="C992" s="1"/>
      <c r="D992" s="1"/>
      <c r="E992" s="1"/>
      <c r="F992" s="37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CF992" s="1"/>
    </row>
    <row r="993" spans="1:84" ht="13" x14ac:dyDescent="0.15">
      <c r="A993" s="1"/>
      <c r="B993" s="1"/>
      <c r="C993" s="1"/>
      <c r="D993" s="1"/>
      <c r="E993" s="1"/>
      <c r="F993" s="37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CF993" s="1"/>
    </row>
    <row r="994" spans="1:84" ht="13" x14ac:dyDescent="0.15">
      <c r="A994" s="1"/>
      <c r="B994" s="1"/>
      <c r="C994" s="1"/>
      <c r="D994" s="1"/>
      <c r="E994" s="1"/>
      <c r="F994" s="37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CF994" s="1"/>
    </row>
    <row r="995" spans="1:84" ht="13" x14ac:dyDescent="0.15">
      <c r="A995" s="1"/>
      <c r="B995" s="1"/>
      <c r="C995" s="1"/>
      <c r="D995" s="1"/>
      <c r="E995" s="1"/>
      <c r="F995" s="37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CF995" s="1"/>
    </row>
    <row r="996" spans="1:84" ht="13" x14ac:dyDescent="0.15">
      <c r="A996" s="1"/>
      <c r="B996" s="1"/>
      <c r="C996" s="1"/>
      <c r="D996" s="1"/>
      <c r="E996" s="1"/>
      <c r="F996" s="37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CF996" s="1"/>
    </row>
    <row r="997" spans="1:84" ht="13" x14ac:dyDescent="0.15">
      <c r="A997" s="1"/>
      <c r="B997" s="1"/>
      <c r="C997" s="1"/>
      <c r="D997" s="1"/>
      <c r="E997" s="1"/>
      <c r="F997" s="37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CF997" s="1"/>
    </row>
    <row r="998" spans="1:84" ht="13" x14ac:dyDescent="0.15">
      <c r="A998" s="1"/>
      <c r="B998" s="1"/>
      <c r="C998" s="1"/>
      <c r="D998" s="1"/>
      <c r="E998" s="1"/>
      <c r="F998" s="37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CF998" s="1"/>
    </row>
    <row r="999" spans="1:84" ht="13" x14ac:dyDescent="0.15">
      <c r="A999" s="1"/>
      <c r="B999" s="1"/>
      <c r="C999" s="1"/>
      <c r="D999" s="1"/>
      <c r="E999" s="1"/>
      <c r="F999" s="37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CF999" s="1"/>
    </row>
    <row r="1000" spans="1:84" ht="13" x14ac:dyDescent="0.15">
      <c r="A1000" s="1"/>
      <c r="B1000" s="1"/>
      <c r="C1000" s="1"/>
      <c r="D1000" s="1"/>
      <c r="E1000" s="1"/>
      <c r="F1000" s="37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CF1000" s="1"/>
    </row>
    <row r="1001" spans="1:84" ht="13" x14ac:dyDescent="0.15">
      <c r="A1001" s="1"/>
      <c r="B1001" s="1"/>
      <c r="C1001" s="1"/>
      <c r="D1001" s="1"/>
      <c r="E1001" s="1"/>
      <c r="F1001" s="37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CF1001" s="1"/>
    </row>
    <row r="1002" spans="1:84" ht="13" x14ac:dyDescent="0.15">
      <c r="A1002" s="1"/>
      <c r="B1002" s="1"/>
      <c r="C1002" s="1"/>
      <c r="D1002" s="1"/>
      <c r="E1002" s="1"/>
      <c r="F1002" s="37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CF1002" s="1"/>
    </row>
    <row r="1003" spans="1:84" ht="13" x14ac:dyDescent="0.15">
      <c r="A1003" s="1"/>
      <c r="B1003" s="1"/>
      <c r="C1003" s="1"/>
      <c r="D1003" s="1"/>
      <c r="E1003" s="1"/>
      <c r="F1003" s="37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CF1003" s="1"/>
    </row>
    <row r="1004" spans="1:84" ht="13" x14ac:dyDescent="0.15">
      <c r="A1004" s="1"/>
      <c r="B1004" s="1"/>
      <c r="C1004" s="1"/>
      <c r="D1004" s="1"/>
      <c r="E1004" s="1"/>
      <c r="F1004" s="37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CF1004" s="1"/>
    </row>
    <row r="1005" spans="1:84" ht="13" x14ac:dyDescent="0.15">
      <c r="A1005" s="1"/>
      <c r="B1005" s="1"/>
      <c r="C1005" s="1"/>
      <c r="D1005" s="1"/>
      <c r="E1005" s="1"/>
      <c r="F1005" s="37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CF1005" s="1"/>
    </row>
    <row r="1006" spans="1:84" ht="13" x14ac:dyDescent="0.15">
      <c r="A1006" s="1"/>
      <c r="B1006" s="1"/>
      <c r="C1006" s="1"/>
      <c r="D1006" s="1"/>
      <c r="E1006" s="1"/>
      <c r="F1006" s="37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CF1006" s="1"/>
    </row>
    <row r="1007" spans="1:84" ht="13" x14ac:dyDescent="0.15">
      <c r="A1007" s="1"/>
      <c r="B1007" s="1"/>
      <c r="C1007" s="1"/>
      <c r="D1007" s="1"/>
      <c r="E1007" s="1"/>
      <c r="F1007" s="37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CF1007" s="1"/>
    </row>
    <row r="1008" spans="1:84" ht="13" x14ac:dyDescent="0.15">
      <c r="A1008" s="1"/>
      <c r="B1008" s="1"/>
      <c r="C1008" s="1"/>
      <c r="D1008" s="1"/>
      <c r="E1008" s="1"/>
      <c r="F1008" s="37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CF1008" s="1"/>
    </row>
  </sheetData>
  <mergeCells count="19">
    <mergeCell ref="BD5:CE5"/>
    <mergeCell ref="N6:T7"/>
    <mergeCell ref="U6:AA7"/>
    <mergeCell ref="AB6:AH7"/>
    <mergeCell ref="AI6:AO7"/>
    <mergeCell ref="AP6:AV7"/>
    <mergeCell ref="D1:J1"/>
    <mergeCell ref="AA1:AH1"/>
    <mergeCell ref="C3:F3"/>
    <mergeCell ref="G5:T5"/>
    <mergeCell ref="U5:BC5"/>
    <mergeCell ref="B6:B7"/>
    <mergeCell ref="AW6:BC7"/>
    <mergeCell ref="BD6:BJ7"/>
    <mergeCell ref="C6:C7"/>
    <mergeCell ref="D6:D7"/>
    <mergeCell ref="E6:E7"/>
    <mergeCell ref="F6:F7"/>
    <mergeCell ref="G6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</vt:lpstr>
      <vt:lpstr>Fall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Bellamkonda, Vikranth</cp:lastModifiedBy>
  <dcterms:created xsi:type="dcterms:W3CDTF">2024-06-15T03:09:41Z</dcterms:created>
  <dcterms:modified xsi:type="dcterms:W3CDTF">2024-06-15T03:09:41Z</dcterms:modified>
</cp:coreProperties>
</file>