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RandD\Validation\Project\EBA\"/>
    </mc:Choice>
  </mc:AlternateContent>
  <xr:revisionPtr revIDLastSave="0" documentId="13_ncr:1_{1C70FF24-4C7B-452E-BB66-BF56B3288E28}" xr6:coauthVersionLast="45" xr6:coauthVersionMax="45" xr10:uidLastSave="{00000000-0000-0000-0000-000000000000}"/>
  <bookViews>
    <workbookView xWindow="-120" yWindow="-120" windowWidth="29040" windowHeight="15840" tabRatio="915" activeTab="2" xr2:uid="{00000000-000D-0000-FFFF-FFFF00000000}"/>
  </bookViews>
  <sheets>
    <sheet name="予算" sheetId="5" r:id="rId1"/>
    <sheet name="組織図" sheetId="4" r:id="rId2"/>
    <sheet name="人月表" sheetId="21" r:id="rId3"/>
    <sheet name="マイルストーン" sheetId="1" r:id="rId4"/>
  </sheets>
  <definedNames>
    <definedName name="_xlnm._FilterDatabase" localSheetId="0" hidden="1">予算!$H$23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6" i="21" l="1"/>
  <c r="D98" i="21" l="1"/>
  <c r="D124" i="21" l="1"/>
  <c r="D123" i="21"/>
  <c r="D115" i="21"/>
  <c r="D114" i="21"/>
  <c r="D113" i="21"/>
  <c r="D112" i="21"/>
  <c r="D111" i="21"/>
  <c r="D110" i="21"/>
  <c r="D109" i="21"/>
  <c r="D59" i="21"/>
  <c r="D84" i="21"/>
  <c r="D83" i="21"/>
  <c r="D82" i="21"/>
  <c r="D81" i="21"/>
  <c r="D80" i="21"/>
  <c r="D79" i="21"/>
  <c r="D78" i="21"/>
  <c r="D77" i="21"/>
  <c r="D76" i="21"/>
  <c r="D57" i="21" l="1"/>
  <c r="D56" i="21"/>
  <c r="D55" i="21"/>
  <c r="D54" i="21"/>
  <c r="D45" i="21"/>
  <c r="D44" i="21"/>
  <c r="D43" i="21"/>
  <c r="D49" i="21"/>
  <c r="D48" i="21"/>
  <c r="D47" i="21"/>
  <c r="D46" i="21"/>
  <c r="D53" i="21" l="1"/>
  <c r="D52" i="21"/>
  <c r="D16" i="21"/>
  <c r="D32" i="21"/>
  <c r="AN132" i="21" l="1"/>
  <c r="AM132" i="21"/>
  <c r="AL132" i="21"/>
  <c r="AK132" i="21"/>
  <c r="AJ132" i="21"/>
  <c r="AI132" i="21"/>
  <c r="AH132" i="21"/>
  <c r="AG132" i="21"/>
  <c r="AF132" i="21"/>
  <c r="AE132" i="21"/>
  <c r="AD132" i="21"/>
  <c r="AC132" i="21"/>
  <c r="AB132" i="21"/>
  <c r="AA132" i="21"/>
  <c r="Z132" i="21"/>
  <c r="Y132" i="21"/>
  <c r="X132" i="21"/>
  <c r="W132" i="21"/>
  <c r="V132" i="21"/>
  <c r="U132" i="21"/>
  <c r="T132" i="21"/>
  <c r="S132" i="21"/>
  <c r="R132" i="21"/>
  <c r="Q132" i="21"/>
  <c r="P132" i="21"/>
  <c r="O132" i="21"/>
  <c r="N132" i="21"/>
  <c r="M132" i="21"/>
  <c r="L132" i="21"/>
  <c r="K132" i="21"/>
  <c r="J132" i="21"/>
  <c r="I132" i="21"/>
  <c r="H132" i="21"/>
  <c r="G132" i="21"/>
  <c r="F132" i="21"/>
  <c r="E132" i="21"/>
  <c r="D131" i="21"/>
  <c r="D130" i="21"/>
  <c r="D129" i="21"/>
  <c r="D128" i="21"/>
  <c r="D127" i="21"/>
  <c r="D126" i="21"/>
  <c r="D125" i="21"/>
  <c r="D122" i="21"/>
  <c r="D121" i="21"/>
  <c r="D120" i="21"/>
  <c r="D119" i="21"/>
  <c r="D118" i="21"/>
  <c r="D117" i="21"/>
  <c r="D116" i="21"/>
  <c r="D108" i="21"/>
  <c r="D107" i="21"/>
  <c r="D106" i="21"/>
  <c r="D105" i="21"/>
  <c r="D104" i="21"/>
  <c r="D103" i="21"/>
  <c r="D102" i="21"/>
  <c r="D101" i="21"/>
  <c r="D100" i="21"/>
  <c r="D99" i="21"/>
  <c r="D87" i="21"/>
  <c r="D97" i="21"/>
  <c r="D96" i="21"/>
  <c r="D95" i="21"/>
  <c r="D94" i="21"/>
  <c r="D93" i="21"/>
  <c r="D92" i="21"/>
  <c r="D91" i="21"/>
  <c r="D90" i="21"/>
  <c r="D89" i="21"/>
  <c r="D88" i="21"/>
  <c r="D85" i="21"/>
  <c r="D75" i="21"/>
  <c r="D74" i="21"/>
  <c r="D73" i="21"/>
  <c r="D72" i="21"/>
  <c r="D71" i="21"/>
  <c r="D70" i="21"/>
  <c r="D69" i="21"/>
  <c r="D68" i="21"/>
  <c r="D67" i="21"/>
  <c r="D66" i="21"/>
  <c r="D65" i="21"/>
  <c r="D64" i="21"/>
  <c r="D63" i="21"/>
  <c r="D62" i="21"/>
  <c r="D61" i="21"/>
  <c r="D60" i="21"/>
  <c r="D58" i="21"/>
  <c r="D51" i="21"/>
  <c r="D50" i="21"/>
  <c r="D42" i="21"/>
  <c r="D41" i="21"/>
  <c r="D40" i="21"/>
  <c r="D39" i="21"/>
  <c r="D38" i="21"/>
  <c r="D37" i="21"/>
  <c r="D36" i="21"/>
  <c r="D35" i="21"/>
  <c r="D34" i="21"/>
  <c r="D33" i="21"/>
  <c r="D31" i="21"/>
  <c r="D30" i="21"/>
  <c r="D29" i="21"/>
  <c r="D28" i="21"/>
  <c r="D27" i="21"/>
  <c r="D26" i="21"/>
  <c r="D25" i="21"/>
  <c r="D24" i="21"/>
  <c r="D23" i="21"/>
  <c r="D22" i="21"/>
  <c r="D21" i="21"/>
  <c r="D20" i="21"/>
  <c r="D19" i="21"/>
  <c r="D18" i="21"/>
  <c r="D17" i="21"/>
  <c r="D15" i="21"/>
  <c r="D14" i="21"/>
  <c r="D13" i="21"/>
  <c r="D12" i="21"/>
  <c r="D11" i="21"/>
  <c r="D10" i="21"/>
  <c r="D8" i="21"/>
  <c r="D7" i="21"/>
  <c r="D6" i="21"/>
  <c r="H136" i="21" s="1"/>
  <c r="I136" i="21" s="1"/>
  <c r="H138" i="21" l="1"/>
  <c r="I138" i="21" s="1"/>
  <c r="I144" i="21" s="1"/>
  <c r="D132" i="21"/>
  <c r="H144" i="21"/>
  <c r="J39" i="5" l="1"/>
  <c r="I39" i="5"/>
  <c r="H39" i="5"/>
  <c r="K39" i="5" s="1"/>
  <c r="G39" i="5"/>
  <c r="F39" i="5"/>
  <c r="E39" i="5"/>
  <c r="D39" i="5"/>
  <c r="C39" i="5"/>
</calcChain>
</file>

<file path=xl/sharedStrings.xml><?xml version="1.0" encoding="utf-8"?>
<sst xmlns="http://schemas.openxmlformats.org/spreadsheetml/2006/main" count="733" uniqueCount="591">
  <si>
    <t>MS01</t>
    <phoneticPr fontId="1"/>
  </si>
  <si>
    <t>MS02</t>
    <phoneticPr fontId="1"/>
  </si>
  <si>
    <t>MS03</t>
    <phoneticPr fontId="1"/>
  </si>
  <si>
    <t>MS04</t>
    <phoneticPr fontId="1"/>
  </si>
  <si>
    <t>Month01</t>
    <phoneticPr fontId="1"/>
  </si>
  <si>
    <t>Month02</t>
    <phoneticPr fontId="1"/>
  </si>
  <si>
    <t>Month03</t>
    <phoneticPr fontId="1"/>
  </si>
  <si>
    <t>Month04</t>
    <phoneticPr fontId="1"/>
  </si>
  <si>
    <t>Month05</t>
    <phoneticPr fontId="1"/>
  </si>
  <si>
    <t>Month06</t>
    <phoneticPr fontId="1"/>
  </si>
  <si>
    <t>Month07</t>
    <phoneticPr fontId="1"/>
  </si>
  <si>
    <t>Month08</t>
    <phoneticPr fontId="1"/>
  </si>
  <si>
    <t>Month09</t>
    <phoneticPr fontId="1"/>
  </si>
  <si>
    <t>Month10</t>
    <phoneticPr fontId="1"/>
  </si>
  <si>
    <t>Month11</t>
    <phoneticPr fontId="1"/>
  </si>
  <si>
    <t>Month12</t>
    <phoneticPr fontId="1"/>
  </si>
  <si>
    <t>内容</t>
    <rPh sb="0" eb="2">
      <t>ナイヨウ</t>
    </rPh>
    <phoneticPr fontId="1"/>
  </si>
  <si>
    <t>モデル</t>
    <phoneticPr fontId="1"/>
  </si>
  <si>
    <t>挙動リスト(イラスト付き)</t>
    <rPh sb="0" eb="2">
      <t>キョドウ</t>
    </rPh>
    <rPh sb="10" eb="11">
      <t>ツ</t>
    </rPh>
    <phoneticPr fontId="1"/>
  </si>
  <si>
    <t>基本キャラクター(猿オス/猿メス)</t>
    <rPh sb="0" eb="2">
      <t>キホン</t>
    </rPh>
    <rPh sb="9" eb="10">
      <t>サル</t>
    </rPh>
    <rPh sb="13" eb="14">
      <t>サル</t>
    </rPh>
    <phoneticPr fontId="1"/>
  </si>
  <si>
    <t>リグ</t>
    <phoneticPr fontId="1"/>
  </si>
  <si>
    <t>モーション</t>
    <phoneticPr fontId="1"/>
  </si>
  <si>
    <t>ガン挙動</t>
    <rPh sb="2" eb="4">
      <t>キョドウ</t>
    </rPh>
    <phoneticPr fontId="1"/>
  </si>
  <si>
    <t>ガン種類リスト(デザイン画含む)</t>
    <rPh sb="2" eb="4">
      <t>シュルイ</t>
    </rPh>
    <rPh sb="12" eb="13">
      <t>ガ</t>
    </rPh>
    <rPh sb="13" eb="14">
      <t>フク</t>
    </rPh>
    <phoneticPr fontId="1"/>
  </si>
  <si>
    <t>ショットエフェクト</t>
    <phoneticPr fontId="1"/>
  </si>
  <si>
    <t>ガン吸い込み→タンク溜め→撃つ</t>
    <rPh sb="2" eb="3">
      <t>ス</t>
    </rPh>
    <rPh sb="4" eb="5">
      <t>コ</t>
    </rPh>
    <rPh sb="10" eb="11">
      <t>タ</t>
    </rPh>
    <rPh sb="13" eb="14">
      <t>ウ</t>
    </rPh>
    <phoneticPr fontId="1"/>
  </si>
  <si>
    <t>フロントエンド</t>
    <phoneticPr fontId="1"/>
  </si>
  <si>
    <t>ツール</t>
    <phoneticPr fontId="1"/>
  </si>
  <si>
    <t>オンライン</t>
    <phoneticPr fontId="1"/>
  </si>
  <si>
    <t>アイコンサンプル</t>
    <phoneticPr fontId="1"/>
  </si>
  <si>
    <t>カメラ/エイム感度 (フロントエンド搭載まで)</t>
    <rPh sb="7" eb="9">
      <t>カンド</t>
    </rPh>
    <rPh sb="18" eb="20">
      <t>トウサイ</t>
    </rPh>
    <phoneticPr fontId="1"/>
  </si>
  <si>
    <t>マップ</t>
    <phoneticPr fontId="1"/>
  </si>
  <si>
    <t>ゲーム内容 (他モードや1年分の運営予測含む)</t>
    <rPh sb="3" eb="5">
      <t>ナイヨウ</t>
    </rPh>
    <rPh sb="7" eb="8">
      <t>タ</t>
    </rPh>
    <rPh sb="13" eb="14">
      <t>ネン</t>
    </rPh>
    <rPh sb="14" eb="15">
      <t>ブン</t>
    </rPh>
    <rPh sb="16" eb="18">
      <t>ウンエイ</t>
    </rPh>
    <rPh sb="18" eb="20">
      <t>ヨソク</t>
    </rPh>
    <rPh sb="20" eb="21">
      <t>フク</t>
    </rPh>
    <phoneticPr fontId="1"/>
  </si>
  <si>
    <t>企画書/使用概要書(全要素とボリューム出し)</t>
    <rPh sb="0" eb="3">
      <t>キカクショ</t>
    </rPh>
    <rPh sb="4" eb="6">
      <t>シヨウ</t>
    </rPh>
    <rPh sb="6" eb="9">
      <t>ガイヨウショ</t>
    </rPh>
    <rPh sb="10" eb="13">
      <t>ゼンヨウソ</t>
    </rPh>
    <rPh sb="19" eb="20">
      <t>ダ</t>
    </rPh>
    <phoneticPr fontId="1"/>
  </si>
  <si>
    <t>イメージデザイン (ラフアート)</t>
    <phoneticPr fontId="1"/>
  </si>
  <si>
    <t>プロトタイプ</t>
    <phoneticPr fontId="1"/>
  </si>
  <si>
    <t>MS00</t>
    <phoneticPr fontId="1"/>
  </si>
  <si>
    <t>レイアウト/全画面遷移モック</t>
    <rPh sb="6" eb="7">
      <t>ゼン</t>
    </rPh>
    <rPh sb="7" eb="9">
      <t>ガメン</t>
    </rPh>
    <rPh sb="9" eb="11">
      <t>センイ</t>
    </rPh>
    <phoneticPr fontId="1"/>
  </si>
  <si>
    <t>テクニカルアート</t>
    <phoneticPr fontId="1"/>
  </si>
  <si>
    <t>closedβ</t>
    <phoneticPr fontId="1"/>
  </si>
  <si>
    <t>調整・修正</t>
    <rPh sb="0" eb="2">
      <t>チョウセイ</t>
    </rPh>
    <rPh sb="3" eb="5">
      <t>シュウセイ</t>
    </rPh>
    <phoneticPr fontId="1"/>
  </si>
  <si>
    <t>◆マイルストーン</t>
    <phoneticPr fontId="1"/>
  </si>
  <si>
    <t xml:space="preserve">◆R&amp;D
</t>
    <phoneticPr fontId="1"/>
  </si>
  <si>
    <t xml:space="preserve">◆プロダクション
</t>
    <phoneticPr fontId="1"/>
  </si>
  <si>
    <t>◆β＋基本QA＋シーズン1～2制作</t>
    <rPh sb="3" eb="5">
      <t>キホン</t>
    </rPh>
    <rPh sb="15" eb="17">
      <t>セイサク</t>
    </rPh>
    <phoneticPr fontId="1"/>
  </si>
  <si>
    <t>クリエイティブディレクター</t>
    <phoneticPr fontId="1"/>
  </si>
  <si>
    <t>〇〇〇〇</t>
    <phoneticPr fontId="1"/>
  </si>
  <si>
    <t>テクニカルディレクター</t>
    <phoneticPr fontId="1"/>
  </si>
  <si>
    <t>アートディレクター</t>
    <phoneticPr fontId="1"/>
  </si>
  <si>
    <t>メタクリ85</t>
    <phoneticPr fontId="1"/>
  </si>
  <si>
    <t>PC240FPS/Switch60FPS</t>
    <phoneticPr fontId="1"/>
  </si>
  <si>
    <t>オペレーションマネージャー</t>
    <phoneticPr fontId="1"/>
  </si>
  <si>
    <t>スタジオディレクター</t>
    <phoneticPr fontId="1"/>
  </si>
  <si>
    <t>開発コスト/期間/外注管理</t>
    <rPh sb="0" eb="2">
      <t>カイハツ</t>
    </rPh>
    <rPh sb="6" eb="8">
      <t>キカン</t>
    </rPh>
    <rPh sb="9" eb="11">
      <t>ガイチュウ</t>
    </rPh>
    <rPh sb="11" eb="13">
      <t>カンリ</t>
    </rPh>
    <phoneticPr fontId="1"/>
  </si>
  <si>
    <t>グローバル配信/サービス/セキュリティ</t>
    <rPh sb="5" eb="7">
      <t>ハイシン</t>
    </rPh>
    <phoneticPr fontId="1"/>
  </si>
  <si>
    <t>外部メイン窓口/チーム管理/利益</t>
    <rPh sb="0" eb="2">
      <t>ガイブ</t>
    </rPh>
    <rPh sb="5" eb="7">
      <t>マドグチ</t>
    </rPh>
    <rPh sb="11" eb="13">
      <t>カンリ</t>
    </rPh>
    <rPh sb="14" eb="16">
      <t>リエキ</t>
    </rPh>
    <phoneticPr fontId="1"/>
  </si>
  <si>
    <t>社内インフラ/機材/総務人事</t>
    <rPh sb="0" eb="2">
      <t>シャナイ</t>
    </rPh>
    <rPh sb="7" eb="9">
      <t>キザイ</t>
    </rPh>
    <rPh sb="10" eb="12">
      <t>ソウム</t>
    </rPh>
    <phoneticPr fontId="1"/>
  </si>
  <si>
    <t>プロジェクトマネージャーA</t>
    <phoneticPr fontId="1"/>
  </si>
  <si>
    <t>プロジェクトマネージャーB</t>
    <phoneticPr fontId="1"/>
  </si>
  <si>
    <t>MS05</t>
    <phoneticPr fontId="1"/>
  </si>
  <si>
    <t>MS06</t>
    <phoneticPr fontId="1"/>
  </si>
  <si>
    <t>MS07</t>
    <phoneticPr fontId="1"/>
  </si>
  <si>
    <t>MS08</t>
    <phoneticPr fontId="1"/>
  </si>
  <si>
    <t>MS09</t>
    <phoneticPr fontId="1"/>
  </si>
  <si>
    <t>MS10</t>
    <phoneticPr fontId="1"/>
  </si>
  <si>
    <t>MS11</t>
    <phoneticPr fontId="1"/>
  </si>
  <si>
    <t>MS12</t>
    <phoneticPr fontId="1"/>
  </si>
  <si>
    <t>MS13</t>
    <phoneticPr fontId="1"/>
  </si>
  <si>
    <t>MS14</t>
    <phoneticPr fontId="1"/>
  </si>
  <si>
    <t>MS15</t>
    <phoneticPr fontId="1"/>
  </si>
  <si>
    <t>MS16</t>
    <phoneticPr fontId="1"/>
  </si>
  <si>
    <t>MS17</t>
    <phoneticPr fontId="1"/>
  </si>
  <si>
    <t>MS18</t>
    <phoneticPr fontId="1"/>
  </si>
  <si>
    <t>MS19</t>
    <phoneticPr fontId="1"/>
  </si>
  <si>
    <t>MS20</t>
    <phoneticPr fontId="1"/>
  </si>
  <si>
    <t>MS21</t>
    <phoneticPr fontId="1"/>
  </si>
  <si>
    <t>MS22</t>
    <phoneticPr fontId="1"/>
  </si>
  <si>
    <t>MS23</t>
    <phoneticPr fontId="1"/>
  </si>
  <si>
    <t>MS24</t>
    <phoneticPr fontId="1"/>
  </si>
  <si>
    <t>MS25</t>
    <phoneticPr fontId="1"/>
  </si>
  <si>
    <t>MS26</t>
    <phoneticPr fontId="1"/>
  </si>
  <si>
    <t>MS27</t>
    <phoneticPr fontId="1"/>
  </si>
  <si>
    <t>MS28</t>
    <phoneticPr fontId="1"/>
  </si>
  <si>
    <t>MS29</t>
    <phoneticPr fontId="1"/>
  </si>
  <si>
    <t>MS30</t>
    <phoneticPr fontId="1"/>
  </si>
  <si>
    <t>MS31</t>
    <phoneticPr fontId="1"/>
  </si>
  <si>
    <t>MS32</t>
    <phoneticPr fontId="1"/>
  </si>
  <si>
    <t>MS33</t>
    <phoneticPr fontId="1"/>
  </si>
  <si>
    <t>Month13</t>
    <phoneticPr fontId="1"/>
  </si>
  <si>
    <t>Month14</t>
    <phoneticPr fontId="1"/>
  </si>
  <si>
    <t>Month15</t>
    <phoneticPr fontId="1"/>
  </si>
  <si>
    <t>Month16</t>
    <phoneticPr fontId="1"/>
  </si>
  <si>
    <t>Month17</t>
    <phoneticPr fontId="1"/>
  </si>
  <si>
    <t>Month18</t>
    <phoneticPr fontId="1"/>
  </si>
  <si>
    <t>Month19</t>
    <phoneticPr fontId="1"/>
  </si>
  <si>
    <t>Month20</t>
    <phoneticPr fontId="1"/>
  </si>
  <si>
    <t>Month21</t>
    <phoneticPr fontId="1"/>
  </si>
  <si>
    <t>Month22</t>
    <phoneticPr fontId="1"/>
  </si>
  <si>
    <t>Month23</t>
    <phoneticPr fontId="1"/>
  </si>
  <si>
    <t>Month24</t>
    <phoneticPr fontId="1"/>
  </si>
  <si>
    <t>Month25</t>
    <phoneticPr fontId="1"/>
  </si>
  <si>
    <t>Month26</t>
    <phoneticPr fontId="1"/>
  </si>
  <si>
    <t>Month27</t>
    <phoneticPr fontId="1"/>
  </si>
  <si>
    <t>Month28</t>
    <phoneticPr fontId="1"/>
  </si>
  <si>
    <t>Month29</t>
    <phoneticPr fontId="1"/>
  </si>
  <si>
    <t>Month30</t>
    <phoneticPr fontId="1"/>
  </si>
  <si>
    <t>Month31</t>
    <phoneticPr fontId="1"/>
  </si>
  <si>
    <t>Month32</t>
    <phoneticPr fontId="1"/>
  </si>
  <si>
    <t>Month33</t>
    <phoneticPr fontId="1"/>
  </si>
  <si>
    <t>Month34</t>
    <phoneticPr fontId="1"/>
  </si>
  <si>
    <t>Month36</t>
    <phoneticPr fontId="1"/>
  </si>
  <si>
    <t>人月工数</t>
    <rPh sb="0" eb="2">
      <t>ニンゲツ</t>
    </rPh>
    <rPh sb="2" eb="4">
      <t>コウスウ</t>
    </rPh>
    <phoneticPr fontId="1"/>
  </si>
  <si>
    <t>人月小計</t>
    <rPh sb="0" eb="2">
      <t>ニンゲツ</t>
    </rPh>
    <rPh sb="2" eb="4">
      <t>ショウケイ</t>
    </rPh>
    <phoneticPr fontId="1"/>
  </si>
  <si>
    <t>人月総計</t>
    <rPh sb="0" eb="2">
      <t>ニンゲツ</t>
    </rPh>
    <rPh sb="2" eb="4">
      <t>ソウケイ</t>
    </rPh>
    <phoneticPr fontId="1"/>
  </si>
  <si>
    <t>組織図</t>
    <rPh sb="0" eb="3">
      <t>ソシキズ</t>
    </rPh>
    <phoneticPr fontId="1"/>
  </si>
  <si>
    <t>人月単価</t>
    <rPh sb="0" eb="2">
      <t>ニンゲツ</t>
    </rPh>
    <rPh sb="2" eb="4">
      <t>タンカ</t>
    </rPh>
    <phoneticPr fontId="1"/>
  </si>
  <si>
    <t>人数</t>
    <rPh sb="0" eb="2">
      <t>ニンズウ</t>
    </rPh>
    <phoneticPr fontId="1"/>
  </si>
  <si>
    <t>合計人月</t>
    <rPh sb="0" eb="2">
      <t>ゴウケイ</t>
    </rPh>
    <rPh sb="2" eb="4">
      <t>ニンゲツ</t>
    </rPh>
    <phoneticPr fontId="1"/>
  </si>
  <si>
    <t>金額(\)</t>
    <rPh sb="0" eb="2">
      <t>キンガク</t>
    </rPh>
    <phoneticPr fontId="1"/>
  </si>
  <si>
    <t>Hardware Costs</t>
    <phoneticPr fontId="1"/>
  </si>
  <si>
    <t>Software Costs</t>
    <phoneticPr fontId="1"/>
  </si>
  <si>
    <t>QA Costs</t>
    <phoneticPr fontId="1"/>
  </si>
  <si>
    <t>Outsource Costs</t>
    <phoneticPr fontId="1"/>
  </si>
  <si>
    <t>Server Costs</t>
    <phoneticPr fontId="1"/>
  </si>
  <si>
    <t>TOTAL</t>
    <phoneticPr fontId="1"/>
  </si>
  <si>
    <t>Security Costs</t>
    <phoneticPr fontId="1"/>
  </si>
  <si>
    <t>Online service Costs</t>
    <phoneticPr fontId="1"/>
  </si>
  <si>
    <t>Human costs(Bee tribe)</t>
    <phoneticPr fontId="1"/>
  </si>
  <si>
    <t>開発予算</t>
    <rPh sb="0" eb="2">
      <t>カイハツ</t>
    </rPh>
    <rPh sb="2" eb="4">
      <t>ヨサン</t>
    </rPh>
    <phoneticPr fontId="1"/>
  </si>
  <si>
    <t>＊＊＊＊</t>
    <phoneticPr fontId="1"/>
  </si>
  <si>
    <t>BeeTribe 西村仁志</t>
    <rPh sb="9" eb="11">
      <t>ニシムラ</t>
    </rPh>
    <rPh sb="11" eb="13">
      <t>ヒトシ</t>
    </rPh>
    <phoneticPr fontId="1"/>
  </si>
  <si>
    <t>アイテムデザイン</t>
    <phoneticPr fontId="1"/>
  </si>
  <si>
    <t>UIデザイン</t>
    <phoneticPr fontId="1"/>
  </si>
  <si>
    <t>植物ギミック</t>
    <rPh sb="0" eb="2">
      <t>ショクブツ</t>
    </rPh>
    <phoneticPr fontId="1"/>
  </si>
  <si>
    <t>虫ギミック</t>
    <rPh sb="0" eb="1">
      <t>ムシ</t>
    </rPh>
    <phoneticPr fontId="1"/>
  </si>
  <si>
    <t>エフェクト</t>
    <phoneticPr fontId="1"/>
  </si>
  <si>
    <t>UIリード</t>
    <phoneticPr fontId="1"/>
  </si>
  <si>
    <t>島崎麻里</t>
    <rPh sb="0" eb="2">
      <t>シマザキ</t>
    </rPh>
    <rPh sb="2" eb="4">
      <t>マリ</t>
    </rPh>
    <phoneticPr fontId="1"/>
  </si>
  <si>
    <t>ベヨネッタ</t>
    <phoneticPr fontId="1"/>
  </si>
  <si>
    <t>BeeTribe 西村仁志</t>
    <phoneticPr fontId="1"/>
  </si>
  <si>
    <t>BeeTribe高橋龍太</t>
    <rPh sb="8" eb="10">
      <t>タカハシ</t>
    </rPh>
    <rPh sb="10" eb="12">
      <t>リュウタ</t>
    </rPh>
    <phoneticPr fontId="1"/>
  </si>
  <si>
    <t>レイドボス</t>
    <phoneticPr fontId="1"/>
  </si>
  <si>
    <t>武器デザイナー</t>
    <rPh sb="0" eb="2">
      <t>ブキ</t>
    </rPh>
    <phoneticPr fontId="1"/>
  </si>
  <si>
    <t>UIデザイナー - A</t>
    <phoneticPr fontId="1"/>
  </si>
  <si>
    <t>UIデザイナー - B</t>
    <phoneticPr fontId="1"/>
  </si>
  <si>
    <t>アートデザイナー - A</t>
    <phoneticPr fontId="1"/>
  </si>
  <si>
    <t>アートデザイナー - B</t>
    <phoneticPr fontId="1"/>
  </si>
  <si>
    <t>アイテムデザイナー</t>
    <phoneticPr fontId="1"/>
  </si>
  <si>
    <t>ギミックデザイナー - A</t>
    <phoneticPr fontId="1"/>
  </si>
  <si>
    <t>ギミックデザイナー - B</t>
    <phoneticPr fontId="1"/>
  </si>
  <si>
    <t>プランナー - A</t>
    <phoneticPr fontId="1"/>
  </si>
  <si>
    <t>プランナー - B</t>
    <phoneticPr fontId="1"/>
  </si>
  <si>
    <t>プランナー - C</t>
    <phoneticPr fontId="1"/>
  </si>
  <si>
    <t>プランナー - D</t>
    <phoneticPr fontId="1"/>
  </si>
  <si>
    <t>プランナー - E</t>
    <phoneticPr fontId="1"/>
  </si>
  <si>
    <t>エンバイロメント - A</t>
    <phoneticPr fontId="1"/>
  </si>
  <si>
    <t>エンバイロメント リード</t>
    <phoneticPr fontId="1"/>
  </si>
  <si>
    <t>エンバイロメント - B</t>
    <phoneticPr fontId="1"/>
  </si>
  <si>
    <t>プランナー - F</t>
    <phoneticPr fontId="1"/>
  </si>
  <si>
    <t>プランナー - G</t>
    <phoneticPr fontId="1"/>
  </si>
  <si>
    <t>レイドボスデザイナー - A</t>
    <phoneticPr fontId="1"/>
  </si>
  <si>
    <t>モデラー - A</t>
    <phoneticPr fontId="1"/>
  </si>
  <si>
    <t>モデラー - B</t>
    <phoneticPr fontId="1"/>
  </si>
  <si>
    <t>モデラー - C</t>
    <phoneticPr fontId="1"/>
  </si>
  <si>
    <t>モデラー - D</t>
    <phoneticPr fontId="1"/>
  </si>
  <si>
    <t>モデラー - E</t>
    <phoneticPr fontId="1"/>
  </si>
  <si>
    <t>モデラー - F</t>
    <phoneticPr fontId="1"/>
  </si>
  <si>
    <t>モデラー - G</t>
    <phoneticPr fontId="1"/>
  </si>
  <si>
    <t>モデラー - H</t>
    <phoneticPr fontId="1"/>
  </si>
  <si>
    <t>エンバイロメント - C</t>
    <phoneticPr fontId="1"/>
  </si>
  <si>
    <t>モデラーリード</t>
    <phoneticPr fontId="1"/>
  </si>
  <si>
    <t>プランナーリード</t>
    <phoneticPr fontId="1"/>
  </si>
  <si>
    <t>モーション - A</t>
    <phoneticPr fontId="1"/>
  </si>
  <si>
    <t>モーション - B</t>
    <phoneticPr fontId="1"/>
  </si>
  <si>
    <t>モーション - C</t>
    <phoneticPr fontId="1"/>
  </si>
  <si>
    <t>モーション - D</t>
    <phoneticPr fontId="1"/>
  </si>
  <si>
    <t>モーション - E</t>
    <phoneticPr fontId="1"/>
  </si>
  <si>
    <t>モーション - F</t>
    <phoneticPr fontId="1"/>
  </si>
  <si>
    <t>モーション - G</t>
    <phoneticPr fontId="1"/>
  </si>
  <si>
    <t>モーション - H</t>
    <phoneticPr fontId="1"/>
  </si>
  <si>
    <t>モーション - I</t>
    <phoneticPr fontId="1"/>
  </si>
  <si>
    <t>モーション - J</t>
    <phoneticPr fontId="1"/>
  </si>
  <si>
    <t>モーション - K</t>
    <phoneticPr fontId="1"/>
  </si>
  <si>
    <t>モーション - L</t>
    <phoneticPr fontId="1"/>
  </si>
  <si>
    <t>モーション - M</t>
    <phoneticPr fontId="1"/>
  </si>
  <si>
    <t>モーション - N</t>
    <phoneticPr fontId="1"/>
  </si>
  <si>
    <t>モーション - O</t>
    <phoneticPr fontId="1"/>
  </si>
  <si>
    <t>モーション - P</t>
    <phoneticPr fontId="1"/>
  </si>
  <si>
    <t>プログラムリード</t>
    <phoneticPr fontId="1"/>
  </si>
  <si>
    <t>プログラマ - A</t>
    <phoneticPr fontId="1"/>
  </si>
  <si>
    <t>プログラマ - B</t>
    <phoneticPr fontId="1"/>
  </si>
  <si>
    <t>プログラマ - C</t>
    <phoneticPr fontId="1"/>
  </si>
  <si>
    <t>プログラマ - D</t>
    <phoneticPr fontId="1"/>
  </si>
  <si>
    <t>プログラマ - E</t>
    <phoneticPr fontId="1"/>
  </si>
  <si>
    <t>プログラマ - F</t>
    <phoneticPr fontId="1"/>
  </si>
  <si>
    <t>プログラマ - G</t>
    <phoneticPr fontId="1"/>
  </si>
  <si>
    <t>プログラマ - H</t>
    <phoneticPr fontId="1"/>
  </si>
  <si>
    <t>プログラマ - I</t>
    <phoneticPr fontId="1"/>
  </si>
  <si>
    <t>プログラマ - J</t>
    <phoneticPr fontId="1"/>
  </si>
  <si>
    <t>プログラマ - K</t>
    <phoneticPr fontId="1"/>
  </si>
  <si>
    <t>エフェクトリード</t>
    <phoneticPr fontId="1"/>
  </si>
  <si>
    <t>エフェクト - A</t>
    <phoneticPr fontId="1"/>
  </si>
  <si>
    <t>エフェクト - B</t>
    <phoneticPr fontId="1"/>
  </si>
  <si>
    <t>エフェクト - C</t>
    <phoneticPr fontId="1"/>
  </si>
  <si>
    <t>エフェクト - D</t>
    <phoneticPr fontId="1"/>
  </si>
  <si>
    <t>エフェクト - E</t>
    <phoneticPr fontId="1"/>
  </si>
  <si>
    <t>エフェクト - F</t>
    <phoneticPr fontId="1"/>
  </si>
  <si>
    <t>エフェクト - G</t>
    <phoneticPr fontId="1"/>
  </si>
  <si>
    <t>エフェクト - H</t>
    <phoneticPr fontId="1"/>
  </si>
  <si>
    <t>エフェクト - I</t>
    <phoneticPr fontId="1"/>
  </si>
  <si>
    <t>サウンドリード</t>
    <phoneticPr fontId="1"/>
  </si>
  <si>
    <t>サウンド - A</t>
    <phoneticPr fontId="1"/>
  </si>
  <si>
    <t>サウンド - B</t>
    <phoneticPr fontId="1"/>
  </si>
  <si>
    <t>サウンド - C</t>
    <phoneticPr fontId="1"/>
  </si>
  <si>
    <t>サウンド - D</t>
    <phoneticPr fontId="1"/>
  </si>
  <si>
    <t>サウンド - E</t>
    <phoneticPr fontId="1"/>
  </si>
  <si>
    <t>サウンド - F</t>
    <phoneticPr fontId="1"/>
  </si>
  <si>
    <t>UI - A</t>
    <phoneticPr fontId="1"/>
  </si>
  <si>
    <t>UI - B</t>
    <phoneticPr fontId="1"/>
  </si>
  <si>
    <t>イメージデザイン(コンセプトアート)</t>
    <phoneticPr fontId="1"/>
  </si>
  <si>
    <t>コンセプトラフアート</t>
    <phoneticPr fontId="1"/>
  </si>
  <si>
    <t>・全体物量洗い出し
・ゲームフロー仕様
・プレイヤー全体仕様
・木・枝レベルデザイン概要書
・エリア収縮演出仕様</t>
    <rPh sb="1" eb="3">
      <t>ゼンタイ</t>
    </rPh>
    <rPh sb="3" eb="5">
      <t>ブツリョウ</t>
    </rPh>
    <rPh sb="5" eb="6">
      <t>アラ</t>
    </rPh>
    <rPh sb="7" eb="8">
      <t>ダ</t>
    </rPh>
    <rPh sb="17" eb="19">
      <t>シヨウ</t>
    </rPh>
    <rPh sb="26" eb="28">
      <t>ゼンタイ</t>
    </rPh>
    <rPh sb="28" eb="30">
      <t>シヨウ</t>
    </rPh>
    <rPh sb="33" eb="34">
      <t>キ</t>
    </rPh>
    <rPh sb="35" eb="36">
      <t>エダ</t>
    </rPh>
    <rPh sb="43" eb="46">
      <t>ガイヨウショ</t>
    </rPh>
    <rPh sb="50" eb="52">
      <t>シュウシュク</t>
    </rPh>
    <rPh sb="52" eb="54">
      <t>エンシュツ</t>
    </rPh>
    <rPh sb="54" eb="56">
      <t>シヨウ</t>
    </rPh>
    <phoneticPr fontId="1"/>
  </si>
  <si>
    <t>・全体物量洗い出し
・ゲームフロー仕様
・プレイヤー全体仕様
・木・枝レベルデザイン概要書
・エリア収縮演出仕様</t>
    <phoneticPr fontId="1"/>
  </si>
  <si>
    <t>プレイヤーラフモデル作成</t>
    <rPh sb="10" eb="12">
      <t>サクセイ</t>
    </rPh>
    <phoneticPr fontId="1"/>
  </si>
  <si>
    <t>等身確認用ラフモデル作成</t>
    <rPh sb="0" eb="2">
      <t>トウシン</t>
    </rPh>
    <rPh sb="2" eb="4">
      <t>カクニン</t>
    </rPh>
    <rPh sb="4" eb="5">
      <t>ヨウ</t>
    </rPh>
    <rPh sb="10" eb="12">
      <t>サクセイ</t>
    </rPh>
    <phoneticPr fontId="1"/>
  </si>
  <si>
    <t>等身確認用ラフモデル作成</t>
    <phoneticPr fontId="1"/>
  </si>
  <si>
    <t>◆バーティカルスライス
・5体オンライン対戦　　　　　　　・全マップ中1/10サイズ完成(残りは仮)
・ファイナルレベルのグラフィック　・基本武器/基本アイテム網羅
・オプション画面で全調整可能(グラは仮、レイアウト/操作は完成)
・サーバー決定用調査資料　・オンラインサービス決定用資料
・オンライン技術資料(諸々のコスト策定可能なもの)</t>
    <phoneticPr fontId="1"/>
  </si>
  <si>
    <t>運営スケジュール草案</t>
    <rPh sb="0" eb="2">
      <t>ウンエイ</t>
    </rPh>
    <rPh sb="8" eb="10">
      <t>ソウアン</t>
    </rPh>
    <phoneticPr fontId="1"/>
  </si>
  <si>
    <t>プレイヤー猿オスデザインラフアート</t>
    <phoneticPr fontId="1"/>
  </si>
  <si>
    <t>運営スケジュール草案</t>
    <phoneticPr fontId="1"/>
  </si>
  <si>
    <t>キャラクターデザイン画</t>
    <rPh sb="10" eb="11">
      <t>ガ</t>
    </rPh>
    <phoneticPr fontId="1"/>
  </si>
  <si>
    <t>コンセプトアート</t>
    <phoneticPr fontId="1"/>
  </si>
  <si>
    <t>エリア収縮演出デザイン画完成</t>
    <rPh sb="3" eb="5">
      <t>シュウシュク</t>
    </rPh>
    <rPh sb="5" eb="7">
      <t>エンシュツ</t>
    </rPh>
    <rPh sb="11" eb="12">
      <t>ガ</t>
    </rPh>
    <rPh sb="12" eb="14">
      <t>カンセイ</t>
    </rPh>
    <phoneticPr fontId="1"/>
  </si>
  <si>
    <t>・インゲームUIデザイン</t>
    <phoneticPr fontId="1"/>
  </si>
  <si>
    <t>・オプション画面デザイン</t>
    <rPh sb="6" eb="8">
      <t>ガメン</t>
    </rPh>
    <phoneticPr fontId="1"/>
  </si>
  <si>
    <t>プランナー - H</t>
    <phoneticPr fontId="1"/>
  </si>
  <si>
    <t>モデラー - I</t>
    <phoneticPr fontId="1"/>
  </si>
  <si>
    <t>レイドボスデザイナー - B</t>
    <phoneticPr fontId="1"/>
  </si>
  <si>
    <t>モデラー - J</t>
    <phoneticPr fontId="1"/>
  </si>
  <si>
    <t>モデラー - K</t>
    <phoneticPr fontId="1"/>
  </si>
  <si>
    <t>モデラー - L</t>
    <phoneticPr fontId="1"/>
  </si>
  <si>
    <t>モデラー - M</t>
    <phoneticPr fontId="1"/>
  </si>
  <si>
    <t>モデラー - N</t>
    <phoneticPr fontId="1"/>
  </si>
  <si>
    <t>モデラー - O</t>
    <phoneticPr fontId="1"/>
  </si>
  <si>
    <t>モデラー - P</t>
    <phoneticPr fontId="1"/>
  </si>
  <si>
    <t>モデラー - Q</t>
    <phoneticPr fontId="1"/>
  </si>
  <si>
    <t>モデラー - R</t>
    <phoneticPr fontId="1"/>
  </si>
  <si>
    <t>モデラー - S</t>
    <phoneticPr fontId="1"/>
  </si>
  <si>
    <t>モデラー - T</t>
    <phoneticPr fontId="1"/>
  </si>
  <si>
    <t>モーションリード - ①</t>
    <phoneticPr fontId="1"/>
  </si>
  <si>
    <t>モーションリード - ②</t>
    <phoneticPr fontId="1"/>
  </si>
  <si>
    <t>モーション - Q</t>
    <phoneticPr fontId="1"/>
  </si>
  <si>
    <t>モーション - R</t>
    <phoneticPr fontId="1"/>
  </si>
  <si>
    <t>モーション - S</t>
    <phoneticPr fontId="1"/>
  </si>
  <si>
    <t>モーション - T</t>
    <phoneticPr fontId="1"/>
  </si>
  <si>
    <t>モーション - U</t>
    <phoneticPr fontId="1"/>
  </si>
  <si>
    <t>モーション - V</t>
    <phoneticPr fontId="1"/>
  </si>
  <si>
    <t>モーション - W</t>
    <phoneticPr fontId="1"/>
  </si>
  <si>
    <t>モーション - X</t>
    <phoneticPr fontId="1"/>
  </si>
  <si>
    <t>モーション - Y</t>
    <phoneticPr fontId="1"/>
  </si>
  <si>
    <t>エフェクト - J</t>
    <phoneticPr fontId="1"/>
  </si>
  <si>
    <t>エフェクト - K</t>
    <phoneticPr fontId="1"/>
  </si>
  <si>
    <t>エフェクト - L</t>
    <phoneticPr fontId="1"/>
  </si>
  <si>
    <t>エフェクト - M</t>
    <phoneticPr fontId="1"/>
  </si>
  <si>
    <t>エフェクト - N</t>
    <phoneticPr fontId="1"/>
  </si>
  <si>
    <t>エフェクト - O</t>
    <phoneticPr fontId="1"/>
  </si>
  <si>
    <t>エフェクト - P</t>
    <phoneticPr fontId="1"/>
  </si>
  <si>
    <t>UI - C</t>
    <phoneticPr fontId="1"/>
  </si>
  <si>
    <t>サウンド BGM - I</t>
    <phoneticPr fontId="1"/>
  </si>
  <si>
    <t>サウンド BGM - J</t>
    <phoneticPr fontId="1"/>
  </si>
  <si>
    <t>グラフィックプログラマ</t>
    <phoneticPr fontId="1"/>
  </si>
  <si>
    <t>ネットワークプログラマ</t>
    <phoneticPr fontId="1"/>
  </si>
  <si>
    <t>・武器取得
・武器持ち替え
・IK仮実装</t>
    <rPh sb="7" eb="9">
      <t>ブキ</t>
    </rPh>
    <rPh sb="9" eb="10">
      <t>モ</t>
    </rPh>
    <rPh sb="11" eb="12">
      <t>カ</t>
    </rPh>
    <rPh sb="17" eb="18">
      <t>カリ</t>
    </rPh>
    <rPh sb="18" eb="20">
      <t>ジッソウ</t>
    </rPh>
    <phoneticPr fontId="1"/>
  </si>
  <si>
    <t>開発環境構築</t>
    <rPh sb="0" eb="2">
      <t>カイハツ</t>
    </rPh>
    <rPh sb="2" eb="4">
      <t>カンキョウ</t>
    </rPh>
    <rPh sb="4" eb="6">
      <t>コウチク</t>
    </rPh>
    <phoneticPr fontId="1"/>
  </si>
  <si>
    <t>バージョン管理システム構築</t>
    <rPh sb="5" eb="7">
      <t>カンリ</t>
    </rPh>
    <rPh sb="11" eb="13">
      <t>コウチク</t>
    </rPh>
    <phoneticPr fontId="1"/>
  </si>
  <si>
    <t>・PC版でのパッケージ環境構築
・PS4版でのパッケージ環境構築</t>
    <rPh sb="3" eb="4">
      <t>バン</t>
    </rPh>
    <rPh sb="11" eb="13">
      <t>カンキョウ</t>
    </rPh>
    <rPh sb="13" eb="15">
      <t>コウチク</t>
    </rPh>
    <rPh sb="20" eb="21">
      <t>バン</t>
    </rPh>
    <rPh sb="28" eb="30">
      <t>カンキョウ</t>
    </rPh>
    <rPh sb="30" eb="32">
      <t>コウチク</t>
    </rPh>
    <phoneticPr fontId="1"/>
  </si>
  <si>
    <t>・プレイヤー待機モーション
・プレイヤー歩きモーション
・プレイヤー走りモーション
・プレイヤー構えモーション(両手銃１種)</t>
    <rPh sb="6" eb="8">
      <t>タイキ</t>
    </rPh>
    <rPh sb="20" eb="21">
      <t>アル</t>
    </rPh>
    <rPh sb="34" eb="35">
      <t>ハシ</t>
    </rPh>
    <rPh sb="48" eb="49">
      <t>カマ</t>
    </rPh>
    <rPh sb="56" eb="58">
      <t>リョウテ</t>
    </rPh>
    <rPh sb="58" eb="59">
      <t>ジュウ</t>
    </rPh>
    <rPh sb="60" eb="61">
      <t>シュ</t>
    </rPh>
    <phoneticPr fontId="1"/>
  </si>
  <si>
    <t>・プレイヤーぶら下がりモーション
・プレイヤー木登りモーション
・プレイヤージャンプモーション
・プレイヤー構えモーション(片手銃１種)</t>
    <rPh sb="8" eb="9">
      <t>サ</t>
    </rPh>
    <rPh sb="23" eb="25">
      <t>キノボ</t>
    </rPh>
    <rPh sb="54" eb="55">
      <t>カマ</t>
    </rPh>
    <rPh sb="62" eb="64">
      <t>カタテ</t>
    </rPh>
    <rPh sb="64" eb="65">
      <t>ジュウ</t>
    </rPh>
    <rPh sb="66" eb="67">
      <t>シュ</t>
    </rPh>
    <phoneticPr fontId="1"/>
  </si>
  <si>
    <t>・プレイヤー待機モーション
・プレイヤー歩きモーション
・プレイヤー走りモーション
・プレイヤーぶら下がりモーション
・プレイヤー木登りモーション
・プレイヤージャンプモーション
・プレイヤー構えモーション(両手銃１種)
・プレイヤー構えモーション(片手銃１種)</t>
    <rPh sb="6" eb="8">
      <t>タイキ</t>
    </rPh>
    <rPh sb="20" eb="21">
      <t>アル</t>
    </rPh>
    <rPh sb="34" eb="35">
      <t>ハシ</t>
    </rPh>
    <rPh sb="50" eb="51">
      <t>サ</t>
    </rPh>
    <rPh sb="65" eb="67">
      <t>キノボ</t>
    </rPh>
    <rPh sb="96" eb="97">
      <t>カマ</t>
    </rPh>
    <rPh sb="104" eb="106">
      <t>リョウテ</t>
    </rPh>
    <rPh sb="106" eb="107">
      <t>ジュウ</t>
    </rPh>
    <rPh sb="108" eb="109">
      <t>シュ</t>
    </rPh>
    <rPh sb="117" eb="118">
      <t>カマ</t>
    </rPh>
    <rPh sb="125" eb="127">
      <t>カタテ</t>
    </rPh>
    <rPh sb="127" eb="128">
      <t>ジュウ</t>
    </rPh>
    <rPh sb="129" eb="130">
      <t>シュ</t>
    </rPh>
    <phoneticPr fontId="1"/>
  </si>
  <si>
    <t>・プレイヤー猿オスラフアート完成</t>
    <rPh sb="6" eb="7">
      <t>サル</t>
    </rPh>
    <rPh sb="14" eb="16">
      <t>カンセイ</t>
    </rPh>
    <phoneticPr fontId="1"/>
  </si>
  <si>
    <t>・プレイヤー猿オスアート完成</t>
    <phoneticPr fontId="1"/>
  </si>
  <si>
    <t>・プレイヤー猿メスラフアート完成</t>
    <rPh sb="6" eb="7">
      <t>サル</t>
    </rPh>
    <rPh sb="14" eb="16">
      <t>カンセイ</t>
    </rPh>
    <phoneticPr fontId="1"/>
  </si>
  <si>
    <t>・プレイヤー猿メスアート完成</t>
    <phoneticPr fontId="1"/>
  </si>
  <si>
    <t>・タイトル画面デザイン
・ロビー画面デザイン
・ロッカー画面デザイン</t>
    <rPh sb="5" eb="7">
      <t>ガメン</t>
    </rPh>
    <rPh sb="16" eb="18">
      <t>ガメン</t>
    </rPh>
    <rPh sb="28" eb="30">
      <t>ガメン</t>
    </rPh>
    <phoneticPr fontId="1"/>
  </si>
  <si>
    <t>・衣装デザイン１種目完成
・衣装デザイン２種目完成</t>
    <rPh sb="1" eb="3">
      <t>イショウ</t>
    </rPh>
    <rPh sb="8" eb="9">
      <t>シュ</t>
    </rPh>
    <rPh sb="9" eb="10">
      <t>メ</t>
    </rPh>
    <rPh sb="10" eb="12">
      <t>カンセイ</t>
    </rPh>
    <phoneticPr fontId="1"/>
  </si>
  <si>
    <t>・衣装デザイン3種目完成
・衣装デザイン4種目完成</t>
    <rPh sb="1" eb="3">
      <t>イショウ</t>
    </rPh>
    <rPh sb="8" eb="9">
      <t>シュ</t>
    </rPh>
    <rPh sb="9" eb="10">
      <t>メ</t>
    </rPh>
    <rPh sb="10" eb="12">
      <t>カンセイ</t>
    </rPh>
    <phoneticPr fontId="1"/>
  </si>
  <si>
    <t>・衣装デザイン7種目完成
・衣装デザイン8種目完成</t>
    <rPh sb="1" eb="3">
      <t>イショウ</t>
    </rPh>
    <rPh sb="8" eb="9">
      <t>シュ</t>
    </rPh>
    <rPh sb="9" eb="10">
      <t>メ</t>
    </rPh>
    <rPh sb="10" eb="12">
      <t>カンセイ</t>
    </rPh>
    <phoneticPr fontId="1"/>
  </si>
  <si>
    <t>・衣装デザイン11種目完成
・衣装デザイン12種目完成</t>
    <rPh sb="1" eb="3">
      <t>イショウ</t>
    </rPh>
    <rPh sb="9" eb="10">
      <t>シュ</t>
    </rPh>
    <rPh sb="10" eb="11">
      <t>メ</t>
    </rPh>
    <rPh sb="11" eb="13">
      <t>カンセイ</t>
    </rPh>
    <phoneticPr fontId="1"/>
  </si>
  <si>
    <t>・衣装デザイン１5種目完成
・衣装デザイン16種目完成</t>
    <rPh sb="1" eb="3">
      <t>イショウ</t>
    </rPh>
    <rPh sb="9" eb="10">
      <t>シュ</t>
    </rPh>
    <rPh sb="10" eb="11">
      <t>メ</t>
    </rPh>
    <rPh sb="11" eb="13">
      <t>カンセイ</t>
    </rPh>
    <phoneticPr fontId="1"/>
  </si>
  <si>
    <t>・虫ギミック１種目デザイン完成
・虫ギミック2種目デザイン完成
・植物ギミック１種目デザイン完成
・植物ギミック2種目デザイン完成</t>
    <rPh sb="1" eb="2">
      <t>ムシ</t>
    </rPh>
    <rPh sb="7" eb="8">
      <t>シュ</t>
    </rPh>
    <rPh sb="8" eb="9">
      <t>メ</t>
    </rPh>
    <rPh sb="13" eb="15">
      <t>カンセイ</t>
    </rPh>
    <rPh sb="33" eb="35">
      <t>ショクブツ</t>
    </rPh>
    <rPh sb="50" eb="52">
      <t>ショクブツ</t>
    </rPh>
    <phoneticPr fontId="1"/>
  </si>
  <si>
    <t>・虫ギミック3種目デザイン完成
・虫ギミック4種目デザイン完成
・植物ギミック3種目デザイン完成
・植物ギミック4種目デザイン完成</t>
    <rPh sb="1" eb="2">
      <t>ムシ</t>
    </rPh>
    <rPh sb="7" eb="8">
      <t>シュ</t>
    </rPh>
    <rPh sb="8" eb="9">
      <t>メ</t>
    </rPh>
    <rPh sb="13" eb="15">
      <t>カンセイ</t>
    </rPh>
    <rPh sb="33" eb="35">
      <t>ショクブツ</t>
    </rPh>
    <rPh sb="50" eb="52">
      <t>ショクブツ</t>
    </rPh>
    <phoneticPr fontId="1"/>
  </si>
  <si>
    <t>・虫ギミック5種目デザイン完成
・虫ギミック6種目デザイン完成
・植物ギミック5種目デザイン完成
・植物ギミック6種目デザイン完成</t>
    <rPh sb="1" eb="2">
      <t>ムシ</t>
    </rPh>
    <rPh sb="7" eb="8">
      <t>シュ</t>
    </rPh>
    <rPh sb="8" eb="9">
      <t>メ</t>
    </rPh>
    <rPh sb="13" eb="15">
      <t>カンセイ</t>
    </rPh>
    <rPh sb="33" eb="35">
      <t>ショクブツ</t>
    </rPh>
    <rPh sb="50" eb="52">
      <t>ショクブツ</t>
    </rPh>
    <phoneticPr fontId="1"/>
  </si>
  <si>
    <t>・虫ギミック7種目デザイン完成
・虫ギミック8種目デザイン完成
・植物ギミック7種目デザイン完成
・植物ギミック8種目デザイン完成</t>
    <rPh sb="1" eb="2">
      <t>ムシ</t>
    </rPh>
    <rPh sb="7" eb="8">
      <t>シュ</t>
    </rPh>
    <rPh sb="8" eb="9">
      <t>メ</t>
    </rPh>
    <rPh sb="13" eb="15">
      <t>カンセイ</t>
    </rPh>
    <rPh sb="33" eb="35">
      <t>ショクブツ</t>
    </rPh>
    <rPh sb="50" eb="52">
      <t>ショクブツ</t>
    </rPh>
    <phoneticPr fontId="1"/>
  </si>
  <si>
    <t>・虫ギミック9種目デザイン完成
・虫ギミック10種目デザイン完成
・植物ギミック9種目デザイン完成
・植物ギミック10種目デザイン完成</t>
    <rPh sb="1" eb="2">
      <t>ムシ</t>
    </rPh>
    <rPh sb="7" eb="8">
      <t>シュ</t>
    </rPh>
    <rPh sb="8" eb="9">
      <t>メ</t>
    </rPh>
    <rPh sb="13" eb="15">
      <t>カンセイ</t>
    </rPh>
    <rPh sb="34" eb="36">
      <t>ショクブツ</t>
    </rPh>
    <rPh sb="51" eb="53">
      <t>ショクブツ</t>
    </rPh>
    <phoneticPr fontId="1"/>
  </si>
  <si>
    <t>・コンセプトアート全種完成
・虫ギミック１1種目デザイン完成
・虫ギミック12種目デザイン完成
・植物ギミック１1種目デザイン完成
・植物ギミック12種目デザイン完成</t>
    <rPh sb="9" eb="11">
      <t>ゼンシュ</t>
    </rPh>
    <rPh sb="11" eb="13">
      <t>カンセイ</t>
    </rPh>
    <phoneticPr fontId="1"/>
  </si>
  <si>
    <t>・虫ギミック１3種目デザイン完成
・虫ギミック14種目デザイン完成
・植物ギミック13種目デザイン完成
・植物ギミック14種目デザイン完成</t>
    <rPh sb="1" eb="2">
      <t>ムシ</t>
    </rPh>
    <rPh sb="8" eb="9">
      <t>シュ</t>
    </rPh>
    <rPh sb="9" eb="10">
      <t>メ</t>
    </rPh>
    <rPh sb="14" eb="16">
      <t>カンセイ</t>
    </rPh>
    <rPh sb="35" eb="37">
      <t>ショクブツ</t>
    </rPh>
    <rPh sb="53" eb="55">
      <t>ショクブツ</t>
    </rPh>
    <phoneticPr fontId="1"/>
  </si>
  <si>
    <t>・虫ギミック15種目デザイン完成
・虫ギミック16種目デザイン完成
・植物ギミック15種目デザイン完成
・植物ギミック16種目デザイン完成</t>
    <rPh sb="1" eb="2">
      <t>ムシ</t>
    </rPh>
    <rPh sb="8" eb="9">
      <t>シュ</t>
    </rPh>
    <rPh sb="9" eb="10">
      <t>メ</t>
    </rPh>
    <rPh sb="14" eb="16">
      <t>カンセイ</t>
    </rPh>
    <rPh sb="35" eb="37">
      <t>ショクブツ</t>
    </rPh>
    <rPh sb="53" eb="55">
      <t>ショクブツ</t>
    </rPh>
    <phoneticPr fontId="1"/>
  </si>
  <si>
    <t>・虫ギミック１7種目デザイン完成
・虫ギミック18種目デザイン完成
・植物ギミック17種目デザイン完成
・植物ギミック18種目デザイン完成</t>
    <rPh sb="1" eb="2">
      <t>ムシ</t>
    </rPh>
    <rPh sb="8" eb="9">
      <t>シュ</t>
    </rPh>
    <rPh sb="9" eb="10">
      <t>メ</t>
    </rPh>
    <rPh sb="14" eb="16">
      <t>カンセイ</t>
    </rPh>
    <rPh sb="34" eb="36">
      <t>ショクブツ</t>
    </rPh>
    <rPh sb="52" eb="54">
      <t>ショクブツ</t>
    </rPh>
    <phoneticPr fontId="1"/>
  </si>
  <si>
    <t>・虫ギミック19種目デザイン完成
・虫ギミック20種目デザイン完成
・植物ギミック１9種目デザイン完成
・植物ギミック20種目デザイン完成</t>
    <rPh sb="1" eb="2">
      <t>ムシ</t>
    </rPh>
    <rPh sb="8" eb="9">
      <t>シュ</t>
    </rPh>
    <rPh sb="9" eb="10">
      <t>メ</t>
    </rPh>
    <rPh sb="14" eb="16">
      <t>カンセイ</t>
    </rPh>
    <rPh sb="35" eb="37">
      <t>ショクブツ</t>
    </rPh>
    <rPh sb="53" eb="55">
      <t>ショクブツ</t>
    </rPh>
    <phoneticPr fontId="1"/>
  </si>
  <si>
    <t>・虫ギミック2１種目デザイン完成
・虫ギミック22種目デザイン完成
・植物ギミック2１種目デザイン完成
・植物ギミック22種目デザイン完成</t>
    <rPh sb="1" eb="2">
      <t>ムシ</t>
    </rPh>
    <rPh sb="8" eb="9">
      <t>シュ</t>
    </rPh>
    <rPh sb="9" eb="10">
      <t>メ</t>
    </rPh>
    <rPh sb="14" eb="16">
      <t>カンセイ</t>
    </rPh>
    <rPh sb="35" eb="37">
      <t>ショクブツ</t>
    </rPh>
    <rPh sb="53" eb="55">
      <t>ショクブツ</t>
    </rPh>
    <phoneticPr fontId="1"/>
  </si>
  <si>
    <t>・虫ギミック23種目デザイン完成
・虫ギミック24種目デザイン完成
・植物ギミック23種目デザイン完成
・植物ギミック24種目デザイン完成</t>
    <rPh sb="1" eb="2">
      <t>ムシ</t>
    </rPh>
    <rPh sb="8" eb="9">
      <t>シュ</t>
    </rPh>
    <rPh sb="9" eb="10">
      <t>メ</t>
    </rPh>
    <rPh sb="14" eb="16">
      <t>カンセイ</t>
    </rPh>
    <rPh sb="35" eb="37">
      <t>ショクブツ</t>
    </rPh>
    <rPh sb="53" eb="55">
      <t>ショクブツ</t>
    </rPh>
    <phoneticPr fontId="1"/>
  </si>
  <si>
    <t>・虫ギミック25種目デザイン完成
・虫ギミック26種目デザイン完成
・植物ギミック25種目デザイン完成
・植物ギミック26種目デザイン完成</t>
    <rPh sb="1" eb="2">
      <t>ムシ</t>
    </rPh>
    <rPh sb="8" eb="9">
      <t>シュ</t>
    </rPh>
    <rPh sb="9" eb="10">
      <t>メ</t>
    </rPh>
    <rPh sb="14" eb="16">
      <t>カンセイ</t>
    </rPh>
    <rPh sb="35" eb="37">
      <t>ショクブツ</t>
    </rPh>
    <rPh sb="53" eb="55">
      <t>ショクブツ</t>
    </rPh>
    <phoneticPr fontId="1"/>
  </si>
  <si>
    <t>・虫ギミック27種目デザイン完成
・虫ギミック28種目デザイン完成
・植物ギミック27種目デザイン完成
・植物ギミック28種目デザイン完成</t>
    <rPh sb="1" eb="2">
      <t>ムシ</t>
    </rPh>
    <rPh sb="8" eb="9">
      <t>シュ</t>
    </rPh>
    <rPh sb="9" eb="10">
      <t>メ</t>
    </rPh>
    <rPh sb="14" eb="16">
      <t>カンセイ</t>
    </rPh>
    <rPh sb="35" eb="37">
      <t>ショクブツ</t>
    </rPh>
    <rPh sb="53" eb="55">
      <t>ショクブツ</t>
    </rPh>
    <phoneticPr fontId="1"/>
  </si>
  <si>
    <t>・アイテム１種目デザイン完成
・アイテム２種目デザイン完成</t>
    <rPh sb="6" eb="7">
      <t>シュ</t>
    </rPh>
    <rPh sb="7" eb="8">
      <t>メ</t>
    </rPh>
    <rPh sb="12" eb="14">
      <t>カンセイ</t>
    </rPh>
    <rPh sb="21" eb="22">
      <t>シュ</t>
    </rPh>
    <rPh sb="22" eb="23">
      <t>メ</t>
    </rPh>
    <rPh sb="27" eb="29">
      <t>カンセイ</t>
    </rPh>
    <phoneticPr fontId="1"/>
  </si>
  <si>
    <t>・アイテム3種目デザイン完成
・アイテム4種目デザイン完成</t>
    <rPh sb="6" eb="7">
      <t>シュ</t>
    </rPh>
    <rPh sb="7" eb="8">
      <t>メ</t>
    </rPh>
    <rPh sb="12" eb="14">
      <t>カンセイ</t>
    </rPh>
    <rPh sb="21" eb="22">
      <t>シュ</t>
    </rPh>
    <rPh sb="22" eb="23">
      <t>メ</t>
    </rPh>
    <rPh sb="27" eb="29">
      <t>カンセイ</t>
    </rPh>
    <phoneticPr fontId="1"/>
  </si>
  <si>
    <t>・アイテム5種目デザイン完成
・アイテム6種目デザイン完成</t>
    <rPh sb="6" eb="7">
      <t>シュ</t>
    </rPh>
    <rPh sb="7" eb="8">
      <t>メ</t>
    </rPh>
    <rPh sb="12" eb="14">
      <t>カンセイ</t>
    </rPh>
    <rPh sb="21" eb="22">
      <t>シュ</t>
    </rPh>
    <rPh sb="22" eb="23">
      <t>メ</t>
    </rPh>
    <rPh sb="27" eb="29">
      <t>カンセイ</t>
    </rPh>
    <phoneticPr fontId="1"/>
  </si>
  <si>
    <t>・アイテム7種目デザイン完成
・アイテム8種目デザイン完成</t>
    <rPh sb="6" eb="7">
      <t>シュ</t>
    </rPh>
    <rPh sb="7" eb="8">
      <t>メ</t>
    </rPh>
    <rPh sb="12" eb="14">
      <t>カンセイ</t>
    </rPh>
    <rPh sb="21" eb="22">
      <t>シュ</t>
    </rPh>
    <rPh sb="22" eb="23">
      <t>メ</t>
    </rPh>
    <rPh sb="27" eb="29">
      <t>カンセイ</t>
    </rPh>
    <phoneticPr fontId="1"/>
  </si>
  <si>
    <t>・アイテム9種目デザイン完成
・アイテム10種目デザイン完成</t>
    <rPh sb="6" eb="7">
      <t>シュ</t>
    </rPh>
    <rPh sb="7" eb="8">
      <t>メ</t>
    </rPh>
    <rPh sb="12" eb="14">
      <t>カンセイ</t>
    </rPh>
    <rPh sb="22" eb="23">
      <t>シュ</t>
    </rPh>
    <rPh sb="23" eb="24">
      <t>メ</t>
    </rPh>
    <rPh sb="28" eb="30">
      <t>カンセイ</t>
    </rPh>
    <phoneticPr fontId="1"/>
  </si>
  <si>
    <t>・アイテム１1種目デザイン完成
・アイテム1２種目デザイン完成</t>
    <rPh sb="7" eb="8">
      <t>シュ</t>
    </rPh>
    <rPh sb="8" eb="9">
      <t>メ</t>
    </rPh>
    <rPh sb="13" eb="15">
      <t>カンセイ</t>
    </rPh>
    <rPh sb="23" eb="24">
      <t>シュ</t>
    </rPh>
    <rPh sb="24" eb="25">
      <t>メ</t>
    </rPh>
    <rPh sb="29" eb="31">
      <t>カンセイ</t>
    </rPh>
    <phoneticPr fontId="1"/>
  </si>
  <si>
    <t>・アイテム１3種目デザイン完成
・アイテム14種目デザイン完成
・アイテム１5種目デザイン完成
・アイテム16種目デザイン完成</t>
    <rPh sb="7" eb="8">
      <t>シュ</t>
    </rPh>
    <rPh sb="8" eb="9">
      <t>メ</t>
    </rPh>
    <rPh sb="13" eb="15">
      <t>カンセイ</t>
    </rPh>
    <rPh sb="23" eb="24">
      <t>シュ</t>
    </rPh>
    <rPh sb="24" eb="25">
      <t>メ</t>
    </rPh>
    <rPh sb="29" eb="31">
      <t>カンセイ</t>
    </rPh>
    <phoneticPr fontId="1"/>
  </si>
  <si>
    <t>・アイテム１7種目デザイン完成
・アイテム18種目デザイン完成
・アイテム１9種目デザイン完成
・アイテム２0種目デザイン完成</t>
    <rPh sb="7" eb="8">
      <t>シュ</t>
    </rPh>
    <rPh sb="8" eb="9">
      <t>メ</t>
    </rPh>
    <rPh sb="13" eb="15">
      <t>カンセイ</t>
    </rPh>
    <rPh sb="23" eb="24">
      <t>シュ</t>
    </rPh>
    <rPh sb="24" eb="25">
      <t>メ</t>
    </rPh>
    <rPh sb="29" eb="31">
      <t>カンセイ</t>
    </rPh>
    <phoneticPr fontId="1"/>
  </si>
  <si>
    <t>・アイテム21種目デザイン完成
・アイテム２2種目デザイン完成
・アイテム23種目デザイン完成
・アイテム２4種目デザイン完成</t>
    <rPh sb="7" eb="8">
      <t>シュ</t>
    </rPh>
    <rPh sb="8" eb="9">
      <t>メ</t>
    </rPh>
    <rPh sb="13" eb="15">
      <t>カンセイ</t>
    </rPh>
    <rPh sb="23" eb="24">
      <t>シュ</t>
    </rPh>
    <rPh sb="24" eb="25">
      <t>メ</t>
    </rPh>
    <rPh sb="29" eb="31">
      <t>カンセイ</t>
    </rPh>
    <phoneticPr fontId="1"/>
  </si>
  <si>
    <t>・アイテム25種目デザイン完成
・アイテム26種目デザイン完成
・アイテム27種目デザイン完成
・アイテム28種目デザイン完成</t>
    <rPh sb="7" eb="8">
      <t>シュ</t>
    </rPh>
    <rPh sb="8" eb="9">
      <t>メ</t>
    </rPh>
    <rPh sb="13" eb="15">
      <t>カンセイ</t>
    </rPh>
    <rPh sb="23" eb="24">
      <t>シュ</t>
    </rPh>
    <rPh sb="24" eb="25">
      <t>メ</t>
    </rPh>
    <rPh sb="29" eb="31">
      <t>カンセイ</t>
    </rPh>
    <phoneticPr fontId="1"/>
  </si>
  <si>
    <t>・アイテム29種目デザイン完成
・アイテム30種目デザイン完成
・アイテム3１種目デザイン完成
・アイテム3２種目デザイン完成</t>
    <rPh sb="7" eb="8">
      <t>シュ</t>
    </rPh>
    <rPh sb="8" eb="9">
      <t>メ</t>
    </rPh>
    <rPh sb="13" eb="15">
      <t>カンセイ</t>
    </rPh>
    <rPh sb="23" eb="24">
      <t>シュ</t>
    </rPh>
    <rPh sb="24" eb="25">
      <t>メ</t>
    </rPh>
    <rPh sb="29" eb="31">
      <t>カンセイ</t>
    </rPh>
    <phoneticPr fontId="1"/>
  </si>
  <si>
    <t>・アイテム33種目デザイン完成
・アイテム34種目デザイン完成
・アイテム35種目デザイン完成
・アイテム36種目デザイン完成</t>
    <rPh sb="7" eb="8">
      <t>シュ</t>
    </rPh>
    <rPh sb="8" eb="9">
      <t>メ</t>
    </rPh>
    <rPh sb="13" eb="15">
      <t>カンセイ</t>
    </rPh>
    <rPh sb="23" eb="24">
      <t>シュ</t>
    </rPh>
    <rPh sb="24" eb="25">
      <t>メ</t>
    </rPh>
    <rPh sb="29" eb="31">
      <t>カンセイ</t>
    </rPh>
    <phoneticPr fontId="1"/>
  </si>
  <si>
    <r>
      <t>・衣装デザイン１9種目完成
・衣装デザイン20種目完成
　</t>
    </r>
    <r>
      <rPr>
        <b/>
        <sz val="9"/>
        <color rgb="FFFF0000"/>
        <rFont val="游ゴシック"/>
        <family val="3"/>
        <charset val="128"/>
        <scheme val="minor"/>
      </rPr>
      <t>(衣装デザイン全種完成)</t>
    </r>
    <rPh sb="30" eb="32">
      <t>イショウ</t>
    </rPh>
    <rPh sb="36" eb="38">
      <t>ゼンシュ</t>
    </rPh>
    <rPh sb="38" eb="40">
      <t>カンセイ</t>
    </rPh>
    <phoneticPr fontId="1"/>
  </si>
  <si>
    <r>
      <t>・虫ギミック29種目デザイン完成
・虫ギミック30種目デザイン完成
　</t>
    </r>
    <r>
      <rPr>
        <b/>
        <sz val="9"/>
        <color rgb="FFFF0000"/>
        <rFont val="游ゴシック"/>
        <family val="3"/>
        <charset val="128"/>
        <scheme val="minor"/>
      </rPr>
      <t xml:space="preserve">(虫ギミックデザイン全種完成)
</t>
    </r>
    <r>
      <rPr>
        <sz val="9"/>
        <color theme="1"/>
        <rFont val="游ゴシック"/>
        <family val="3"/>
        <charset val="128"/>
        <scheme val="minor"/>
      </rPr>
      <t>・植物ギミック29種目デザイン完成
・植物ギミック30種目デザイン完成
　</t>
    </r>
    <r>
      <rPr>
        <b/>
        <sz val="9"/>
        <color rgb="FFFF0000"/>
        <rFont val="游ゴシック"/>
        <family val="3"/>
        <charset val="128"/>
        <scheme val="minor"/>
      </rPr>
      <t>(植物ギミック全種デザイン完成)</t>
    </r>
    <rPh sb="1" eb="2">
      <t>ムシ</t>
    </rPh>
    <rPh sb="8" eb="9">
      <t>シュ</t>
    </rPh>
    <rPh sb="9" eb="10">
      <t>メ</t>
    </rPh>
    <rPh sb="14" eb="16">
      <t>カンセイ</t>
    </rPh>
    <rPh sb="36" eb="37">
      <t>ムシ</t>
    </rPh>
    <rPh sb="45" eb="47">
      <t>ゼンシュ</t>
    </rPh>
    <rPh sb="47" eb="49">
      <t>カンセイ</t>
    </rPh>
    <rPh sb="52" eb="54">
      <t>ショクブツ</t>
    </rPh>
    <rPh sb="70" eb="72">
      <t>ショクブツ</t>
    </rPh>
    <rPh sb="89" eb="91">
      <t>ショクブツ</t>
    </rPh>
    <rPh sb="95" eb="97">
      <t>ゼンシュ</t>
    </rPh>
    <rPh sb="101" eb="103">
      <t>カンセイ</t>
    </rPh>
    <phoneticPr fontId="1"/>
  </si>
  <si>
    <r>
      <t>・武器29種目デザイン完成
・武器30種目デザイン完成
　</t>
    </r>
    <r>
      <rPr>
        <b/>
        <sz val="9"/>
        <color rgb="FFFF0000"/>
        <rFont val="游ゴシック"/>
        <family val="3"/>
        <charset val="128"/>
        <scheme val="minor"/>
      </rPr>
      <t>(武器デザイン全種完成)</t>
    </r>
    <phoneticPr fontId="1"/>
  </si>
  <si>
    <r>
      <t>・アイテム37種目デザイン完成
・アイテム38種目デザイン完成
・アイテム39種目デザイン完成
・アイテム40種目デザイン完成
　</t>
    </r>
    <r>
      <rPr>
        <b/>
        <sz val="9"/>
        <color rgb="FFFF0000"/>
        <rFont val="游ゴシック"/>
        <family val="3"/>
        <charset val="128"/>
        <scheme val="minor"/>
      </rPr>
      <t>(アイテムデザイン全種完成)</t>
    </r>
    <rPh sb="7" eb="8">
      <t>シュ</t>
    </rPh>
    <rPh sb="8" eb="9">
      <t>メ</t>
    </rPh>
    <rPh sb="13" eb="15">
      <t>カンセイ</t>
    </rPh>
    <rPh sb="23" eb="24">
      <t>メ</t>
    </rPh>
    <rPh sb="28" eb="30">
      <t>カンセイ</t>
    </rPh>
    <rPh sb="74" eb="76">
      <t>ゼンシュ</t>
    </rPh>
    <rPh sb="76" eb="78">
      <t>カンセイ</t>
    </rPh>
    <phoneticPr fontId="1"/>
  </si>
  <si>
    <t>・プロフィール画面デザイン</t>
    <rPh sb="7" eb="9">
      <t>ガメン</t>
    </rPh>
    <phoneticPr fontId="1"/>
  </si>
  <si>
    <t>・アカウント作成画面デザイン</t>
    <phoneticPr fontId="1"/>
  </si>
  <si>
    <t>・イベント選択画面デザイン
・リザルト画面デザイン
・ロード画面デザイン</t>
    <rPh sb="19" eb="21">
      <t>ガメン</t>
    </rPh>
    <phoneticPr fontId="1"/>
  </si>
  <si>
    <t>・マッチング画面デザイン
・チャレンジ画面デザイン</t>
    <phoneticPr fontId="1"/>
  </si>
  <si>
    <t>・イベント選択画面デザイン
・アイテムショップ画面デザイン</t>
    <rPh sb="5" eb="7">
      <t>センタク</t>
    </rPh>
    <rPh sb="7" eb="9">
      <t>ガメン</t>
    </rPh>
    <phoneticPr fontId="1"/>
  </si>
  <si>
    <r>
      <t>・ストア画面デザイン
・ランキング画面デザイン
・バトルパス画面デザイン
　</t>
    </r>
    <r>
      <rPr>
        <b/>
        <sz val="9"/>
        <color rgb="FFFF0000"/>
        <rFont val="游ゴシック"/>
        <family val="3"/>
        <charset val="128"/>
        <scheme val="minor"/>
      </rPr>
      <t>(UI画面デザイン全種完成)</t>
    </r>
    <rPh sb="4" eb="6">
      <t>ガメン</t>
    </rPh>
    <rPh sb="41" eb="43">
      <t>ガメン</t>
    </rPh>
    <rPh sb="47" eb="49">
      <t>ゼンシュ</t>
    </rPh>
    <rPh sb="49" eb="51">
      <t>カンセイ</t>
    </rPh>
    <phoneticPr fontId="1"/>
  </si>
  <si>
    <t>・アイテムアイコン1～4種完成</t>
    <rPh sb="12" eb="13">
      <t>シュ</t>
    </rPh>
    <rPh sb="13" eb="15">
      <t>カンセイ</t>
    </rPh>
    <phoneticPr fontId="1"/>
  </si>
  <si>
    <t>・アイテムアイコン5～8種完成</t>
    <rPh sb="12" eb="13">
      <t>シュ</t>
    </rPh>
    <rPh sb="13" eb="15">
      <t>カンセイ</t>
    </rPh>
    <phoneticPr fontId="1"/>
  </si>
  <si>
    <t>・アイテムアイコン9～12種完成</t>
    <rPh sb="13" eb="14">
      <t>シュ</t>
    </rPh>
    <rPh sb="14" eb="16">
      <t>カンセイ</t>
    </rPh>
    <phoneticPr fontId="1"/>
  </si>
  <si>
    <t>・アイテムアイコン13～16種完成</t>
    <rPh sb="14" eb="15">
      <t>シュ</t>
    </rPh>
    <rPh sb="15" eb="17">
      <t>カンセイ</t>
    </rPh>
    <phoneticPr fontId="1"/>
  </si>
  <si>
    <t>・アイテムアイコン17～20種完成</t>
    <rPh sb="14" eb="15">
      <t>シュ</t>
    </rPh>
    <rPh sb="15" eb="17">
      <t>カンセイ</t>
    </rPh>
    <phoneticPr fontId="1"/>
  </si>
  <si>
    <t>・アイテムアイコン21～24種完成</t>
    <rPh sb="14" eb="15">
      <t>シュ</t>
    </rPh>
    <rPh sb="15" eb="17">
      <t>カンセイ</t>
    </rPh>
    <phoneticPr fontId="1"/>
  </si>
  <si>
    <t>・アイテムアイコン25～28種完成</t>
    <rPh sb="14" eb="15">
      <t>シュ</t>
    </rPh>
    <rPh sb="15" eb="17">
      <t>カンセイ</t>
    </rPh>
    <phoneticPr fontId="1"/>
  </si>
  <si>
    <t>・アイテムアイコン29～32種完成</t>
    <rPh sb="14" eb="15">
      <t>シュ</t>
    </rPh>
    <rPh sb="15" eb="17">
      <t>カンセイ</t>
    </rPh>
    <phoneticPr fontId="1"/>
  </si>
  <si>
    <t>・アイテムアイコン33～36種完成
・実績アイコン1～8種完成</t>
    <rPh sb="14" eb="15">
      <t>シュ</t>
    </rPh>
    <rPh sb="15" eb="17">
      <t>カンセイ</t>
    </rPh>
    <phoneticPr fontId="1"/>
  </si>
  <si>
    <r>
      <t>・アイテムアイコン37～40種完成
　</t>
    </r>
    <r>
      <rPr>
        <b/>
        <sz val="9"/>
        <color rgb="FFFF0000"/>
        <rFont val="游ゴシック"/>
        <family val="3"/>
        <charset val="128"/>
        <scheme val="minor"/>
      </rPr>
      <t>(アイテムアイコン全種完成)</t>
    </r>
    <r>
      <rPr>
        <sz val="9"/>
        <color theme="1"/>
        <rFont val="游ゴシック"/>
        <family val="3"/>
        <charset val="128"/>
        <scheme val="minor"/>
      </rPr>
      <t xml:space="preserve">
・トレーディングカード1種目完成
・トレーディングカード2種目完成
・実績アイコン9～16種完成</t>
    </r>
    <rPh sb="14" eb="15">
      <t>シュ</t>
    </rPh>
    <rPh sb="15" eb="17">
      <t>カンセイ</t>
    </rPh>
    <rPh sb="28" eb="30">
      <t>ゼンシュ</t>
    </rPh>
    <rPh sb="30" eb="32">
      <t>カンセイ</t>
    </rPh>
    <rPh sb="46" eb="47">
      <t>シュ</t>
    </rPh>
    <rPh sb="47" eb="48">
      <t>メ</t>
    </rPh>
    <rPh sb="48" eb="50">
      <t>カンセイ</t>
    </rPh>
    <phoneticPr fontId="1"/>
  </si>
  <si>
    <t>・トレーディングカード3種目完成
・トレーディングカード4種目完成
・実績アイコン17～24種完成</t>
    <phoneticPr fontId="1"/>
  </si>
  <si>
    <t>・トレーディングカード5種目完成
・トレーディングカード6種目完成
・実績アイコン25～32種完成</t>
    <phoneticPr fontId="1"/>
  </si>
  <si>
    <t>・トレーディングカード7種目完成
・トレーディングカード8種目完成
・実績アイコン33～52種完成</t>
    <phoneticPr fontId="1"/>
  </si>
  <si>
    <t>・トレーディングカード9種目完成
・トレーディングカード10種目完成
・トレーディングカード11種目完成
・トレーディングカード12種目完成
・実績アイコン53～68種完成</t>
    <phoneticPr fontId="1"/>
  </si>
  <si>
    <t>・トレーディングカード13種目完成
・トレーディングカード14種目完成
・トレーディングカード15種目完成
・トレーディングカード16種目完成
・実績アイコン69～84種完成</t>
    <phoneticPr fontId="1"/>
  </si>
  <si>
    <r>
      <t>・トレーディングカード17種目完成
・トレーディングカード18種目完成
・トレーディングカード19種目完成
・トレーディングカード20種目完成
　</t>
    </r>
    <r>
      <rPr>
        <b/>
        <sz val="9"/>
        <color rgb="FFFF0000"/>
        <rFont val="游ゴシック"/>
        <family val="3"/>
        <charset val="128"/>
        <scheme val="minor"/>
      </rPr>
      <t>(トレーディングカードデザイン全種完成)</t>
    </r>
    <r>
      <rPr>
        <sz val="9"/>
        <color theme="1"/>
        <rFont val="游ゴシック"/>
        <family val="3"/>
        <charset val="128"/>
        <scheme val="minor"/>
      </rPr>
      <t xml:space="preserve">
・実績アイコン69～84種完成
　</t>
    </r>
    <r>
      <rPr>
        <b/>
        <sz val="9"/>
        <color rgb="FFFF0000"/>
        <rFont val="游ゴシック"/>
        <family val="3"/>
        <charset val="128"/>
        <scheme val="minor"/>
      </rPr>
      <t>(実績アイコン全種デザイン完成)</t>
    </r>
    <rPh sb="88" eb="90">
      <t>ゼンシュ</t>
    </rPh>
    <rPh sb="90" eb="92">
      <t>カンセイ</t>
    </rPh>
    <rPh sb="112" eb="114">
      <t>ジッセキ</t>
    </rPh>
    <rPh sb="118" eb="120">
      <t>ゼンシュ</t>
    </rPh>
    <rPh sb="124" eb="126">
      <t>カンセイ</t>
    </rPh>
    <phoneticPr fontId="1"/>
  </si>
  <si>
    <t>・衣装デザイン5種目完成
・衣装デザイン6種目完成
・レイドボスデザイン1種目完成</t>
    <rPh sb="1" eb="3">
      <t>イショウ</t>
    </rPh>
    <rPh sb="8" eb="9">
      <t>シュ</t>
    </rPh>
    <rPh sb="9" eb="10">
      <t>メ</t>
    </rPh>
    <rPh sb="10" eb="12">
      <t>カンセイ</t>
    </rPh>
    <phoneticPr fontId="1"/>
  </si>
  <si>
    <t>・衣装デザイン9種目完成
・衣装デザイン10種目完成
・レイドボスデザイン2種目完成
・レイドボスデザイン3種目完成</t>
    <rPh sb="1" eb="3">
      <t>イショウ</t>
    </rPh>
    <rPh sb="8" eb="9">
      <t>シュ</t>
    </rPh>
    <rPh sb="9" eb="10">
      <t>メ</t>
    </rPh>
    <rPh sb="10" eb="12">
      <t>カンセイ</t>
    </rPh>
    <phoneticPr fontId="1"/>
  </si>
  <si>
    <t>・衣装デザイン13種目完成
・衣装デザイン14種目完成
・レイドボスデザイン4種目完成
・レイドボスデザイン5種目完成</t>
    <rPh sb="1" eb="3">
      <t>イショウ</t>
    </rPh>
    <rPh sb="9" eb="10">
      <t>シュ</t>
    </rPh>
    <rPh sb="10" eb="11">
      <t>メ</t>
    </rPh>
    <rPh sb="11" eb="13">
      <t>カンセイ</t>
    </rPh>
    <phoneticPr fontId="1"/>
  </si>
  <si>
    <r>
      <t>・アイテムデザイン全種完成
・衣装デザイン１7種目完成
・衣装デザイン18種目完成
・レイドボスデザイン6種目完成
　</t>
    </r>
    <r>
      <rPr>
        <b/>
        <sz val="9"/>
        <color rgb="FFFF0000"/>
        <rFont val="游ゴシック"/>
        <family val="3"/>
        <charset val="128"/>
        <scheme val="minor"/>
      </rPr>
      <t>(レイドボスデザイン全種完成)</t>
    </r>
    <rPh sb="9" eb="11">
      <t>ゼンシュ</t>
    </rPh>
    <rPh sb="11" eb="13">
      <t>カンセイ</t>
    </rPh>
    <rPh sb="69" eb="71">
      <t>ゼンシュ</t>
    </rPh>
    <rPh sb="71" eb="73">
      <t>カンセイ</t>
    </rPh>
    <phoneticPr fontId="1"/>
  </si>
  <si>
    <t>・全武器リスト作成</t>
    <phoneticPr fontId="1"/>
  </si>
  <si>
    <t>・武器1種目仕様作成
・武器2種目仕様作成</t>
    <rPh sb="1" eb="3">
      <t>ブキ</t>
    </rPh>
    <rPh sb="4" eb="5">
      <t>シュ</t>
    </rPh>
    <rPh sb="5" eb="6">
      <t>メ</t>
    </rPh>
    <rPh sb="6" eb="8">
      <t>シヨウ</t>
    </rPh>
    <rPh sb="8" eb="10">
      <t>サクセイ</t>
    </rPh>
    <rPh sb="12" eb="14">
      <t>ブキ</t>
    </rPh>
    <rPh sb="15" eb="16">
      <t>シュ</t>
    </rPh>
    <rPh sb="16" eb="17">
      <t>メ</t>
    </rPh>
    <rPh sb="17" eb="19">
      <t>シヨウ</t>
    </rPh>
    <rPh sb="19" eb="21">
      <t>サクセイ</t>
    </rPh>
    <phoneticPr fontId="1"/>
  </si>
  <si>
    <t>・武器１種目デザイン完成
・武器２種目デザイン完成
・武器3種目仕様作成
・武器4種目仕様作成</t>
    <phoneticPr fontId="1"/>
  </si>
  <si>
    <t>・武器3種目デザイン完成
・武器4種目デザイン完成
・武器5種目仕様作成
・武器6種目仕様作成</t>
    <phoneticPr fontId="1"/>
  </si>
  <si>
    <t>・武器5種目デザイン完成
・武器6種目デザイン完成
・武器7種目仕様作成
・武器8種目仕様作成</t>
    <phoneticPr fontId="1"/>
  </si>
  <si>
    <t>・武器7種目デザイン完成
・武器8種目デザイン完成
・武器9種目仕様作成
・武器10種目仕様作成</t>
    <phoneticPr fontId="1"/>
  </si>
  <si>
    <t>・武器9種目デザイン完成
・武器10種目デザイン完成
・武器11種目仕様作成
・武器12種目仕様作成</t>
    <phoneticPr fontId="1"/>
  </si>
  <si>
    <t>・武器11種目デザイン完成
・武器12種目デザイン完成
・武器13種目仕様作成
・武器14種目仕様作成</t>
    <phoneticPr fontId="1"/>
  </si>
  <si>
    <t>・武器13種目デザイン完成
・武器14種目デザイン完成
・武器15種目仕様作成
・武器16種目仕様作成</t>
    <phoneticPr fontId="1"/>
  </si>
  <si>
    <t>・武器15種目デザイン完成
・武器16種目デザイン完成
・武器17種目仕様作成
・武器18種目仕様作成</t>
    <phoneticPr fontId="1"/>
  </si>
  <si>
    <t>・武器17種目デザイン完成
・武器18種目デザイン完成
・武器19種目仕様作成
・武器20種目仕様作成</t>
    <phoneticPr fontId="1"/>
  </si>
  <si>
    <t>・武器19種目デザイン完成
・武器20種目デザイン完成
・武器21種目仕様作成
・武器22種目仕様作成</t>
    <phoneticPr fontId="1"/>
  </si>
  <si>
    <t>・武器21種目デザイン完成
・武器22種目デザイン完成
・武器22種目仕様作成
・武器23種目仕様作成</t>
    <phoneticPr fontId="1"/>
  </si>
  <si>
    <t>・武器23種目デザイン完成
・武器24種目デザイン完成
・武器24種目仕様作成
・武器25種目仕様作成</t>
    <phoneticPr fontId="1"/>
  </si>
  <si>
    <t>・武器25種目デザイン完成
・武器26種目デザイン完成
・武器27種目仕様作成
・武器28種目仕様作成</t>
    <phoneticPr fontId="1"/>
  </si>
  <si>
    <r>
      <t>・武器27種目デザイン完成
・武器28種目デザイン完成
・武器29種目仕様作成
・武器30種目仕様作成
　</t>
    </r>
    <r>
      <rPr>
        <b/>
        <sz val="9"/>
        <color rgb="FFFF0000"/>
        <rFont val="游ゴシック"/>
        <family val="3"/>
        <charset val="128"/>
        <scheme val="minor"/>
      </rPr>
      <t>(武器仕様全種完成)</t>
    </r>
    <rPh sb="54" eb="56">
      <t>ブキ</t>
    </rPh>
    <rPh sb="56" eb="58">
      <t>シヨウ</t>
    </rPh>
    <rPh sb="58" eb="60">
      <t>ゼンシュ</t>
    </rPh>
    <rPh sb="60" eb="62">
      <t>カンセイ</t>
    </rPh>
    <phoneticPr fontId="1"/>
  </si>
  <si>
    <t>・武器1種目モデリング完成
・武器2種目モデリング完成</t>
    <rPh sb="1" eb="3">
      <t>ブキ</t>
    </rPh>
    <rPh sb="4" eb="5">
      <t>シュ</t>
    </rPh>
    <rPh sb="5" eb="6">
      <t>メ</t>
    </rPh>
    <rPh sb="11" eb="13">
      <t>カンセイ</t>
    </rPh>
    <phoneticPr fontId="1"/>
  </si>
  <si>
    <t>・武器3種目モデリング完成
・武器4種目モデリング完成</t>
    <rPh sb="1" eb="3">
      <t>ブキ</t>
    </rPh>
    <rPh sb="4" eb="5">
      <t>シュ</t>
    </rPh>
    <rPh sb="5" eb="6">
      <t>メ</t>
    </rPh>
    <rPh sb="11" eb="13">
      <t>カンセイ</t>
    </rPh>
    <phoneticPr fontId="1"/>
  </si>
  <si>
    <t>・武器5種目モデリング完成
・武器6種目モデリング完成</t>
    <rPh sb="1" eb="3">
      <t>ブキ</t>
    </rPh>
    <rPh sb="4" eb="5">
      <t>シュ</t>
    </rPh>
    <rPh sb="5" eb="6">
      <t>メ</t>
    </rPh>
    <rPh sb="11" eb="13">
      <t>カンセイ</t>
    </rPh>
    <phoneticPr fontId="1"/>
  </si>
  <si>
    <t>・武器7種目モデリング完成
・武器8種目モデリング完成</t>
    <rPh sb="1" eb="3">
      <t>ブキ</t>
    </rPh>
    <rPh sb="4" eb="5">
      <t>シュ</t>
    </rPh>
    <rPh sb="5" eb="6">
      <t>メ</t>
    </rPh>
    <rPh sb="11" eb="13">
      <t>カンセイ</t>
    </rPh>
    <phoneticPr fontId="1"/>
  </si>
  <si>
    <t>・武器9種目モデリング完成
・武器10種目モデリング完成</t>
    <rPh sb="1" eb="3">
      <t>ブキ</t>
    </rPh>
    <rPh sb="4" eb="5">
      <t>シュ</t>
    </rPh>
    <rPh sb="5" eb="6">
      <t>メ</t>
    </rPh>
    <rPh sb="11" eb="13">
      <t>カンセイ</t>
    </rPh>
    <phoneticPr fontId="1"/>
  </si>
  <si>
    <t>・武器11種目モデリング完成
・武器12種目モデリング完成</t>
    <rPh sb="1" eb="3">
      <t>ブキ</t>
    </rPh>
    <rPh sb="5" eb="6">
      <t>シュ</t>
    </rPh>
    <rPh sb="6" eb="7">
      <t>メ</t>
    </rPh>
    <rPh sb="12" eb="14">
      <t>カンセイ</t>
    </rPh>
    <phoneticPr fontId="1"/>
  </si>
  <si>
    <t>・武器13種目モデリング完成
・武器14種目モデリング完成</t>
    <rPh sb="1" eb="3">
      <t>ブキ</t>
    </rPh>
    <rPh sb="5" eb="6">
      <t>シュ</t>
    </rPh>
    <rPh sb="6" eb="7">
      <t>メ</t>
    </rPh>
    <rPh sb="12" eb="14">
      <t>カンセイ</t>
    </rPh>
    <phoneticPr fontId="1"/>
  </si>
  <si>
    <t>・武器15種目モデリング完成
・武器16種目モデリング完成</t>
    <rPh sb="1" eb="3">
      <t>ブキ</t>
    </rPh>
    <rPh sb="5" eb="6">
      <t>シュ</t>
    </rPh>
    <rPh sb="6" eb="7">
      <t>メ</t>
    </rPh>
    <rPh sb="12" eb="14">
      <t>カンセイ</t>
    </rPh>
    <phoneticPr fontId="1"/>
  </si>
  <si>
    <t>・武器17種目モデリング完成
・武器18種目モデリング完成</t>
    <rPh sb="1" eb="3">
      <t>ブキ</t>
    </rPh>
    <rPh sb="5" eb="6">
      <t>シュ</t>
    </rPh>
    <rPh sb="6" eb="7">
      <t>メ</t>
    </rPh>
    <rPh sb="12" eb="14">
      <t>カンセイ</t>
    </rPh>
    <phoneticPr fontId="1"/>
  </si>
  <si>
    <t>・武器19種目モデリング完成
・武器20種目モデリング完成
・武器21種目モデリング完成</t>
    <rPh sb="1" eb="3">
      <t>ブキ</t>
    </rPh>
    <rPh sb="5" eb="6">
      <t>シュ</t>
    </rPh>
    <rPh sb="6" eb="7">
      <t>メ</t>
    </rPh>
    <rPh sb="12" eb="14">
      <t>カンセイ</t>
    </rPh>
    <phoneticPr fontId="1"/>
  </si>
  <si>
    <t>・武器22種目モデリング完成</t>
    <phoneticPr fontId="1"/>
  </si>
  <si>
    <t>・武器23種目モデリング完成
・武器24種目モデリング完成</t>
    <phoneticPr fontId="1"/>
  </si>
  <si>
    <r>
      <t>・武器25種目モデリング完成
・武器26種目モデリング完成
・武器27種目モデリング完成
・武器28種目モデリング完成
・武器29種目モデリング完成
・武器30種目モデリング完成
　</t>
    </r>
    <r>
      <rPr>
        <b/>
        <sz val="9"/>
        <color rgb="FFFF0000"/>
        <rFont val="游ゴシック"/>
        <family val="3"/>
        <charset val="128"/>
        <scheme val="minor"/>
      </rPr>
      <t>(武器モデリング全種完成)</t>
    </r>
    <rPh sb="92" eb="94">
      <t>ブキ</t>
    </rPh>
    <rPh sb="99" eb="101">
      <t>ゼンシュ</t>
    </rPh>
    <rPh sb="101" eb="103">
      <t>カンセイ</t>
    </rPh>
    <phoneticPr fontId="1"/>
  </si>
  <si>
    <t>・武器1種目モーション作成
・武器2種目モーション作成</t>
    <rPh sb="1" eb="3">
      <t>ブキ</t>
    </rPh>
    <rPh sb="4" eb="5">
      <t>シュ</t>
    </rPh>
    <rPh sb="5" eb="6">
      <t>メ</t>
    </rPh>
    <rPh sb="11" eb="13">
      <t>サクセイ</t>
    </rPh>
    <phoneticPr fontId="1"/>
  </si>
  <si>
    <t>・武器3種目モーション作成
・武器4種目モーション作成
・武器1種目アクション実装
・武器2種目アクション実装</t>
    <rPh sb="1" eb="3">
      <t>ブキ</t>
    </rPh>
    <rPh sb="4" eb="5">
      <t>シュ</t>
    </rPh>
    <rPh sb="5" eb="6">
      <t>メ</t>
    </rPh>
    <rPh sb="11" eb="13">
      <t>サクセイ</t>
    </rPh>
    <rPh sb="39" eb="41">
      <t>ジッソウ</t>
    </rPh>
    <phoneticPr fontId="1"/>
  </si>
  <si>
    <t>・武器3種目アクション実装
・武器4種目アクション実装</t>
    <rPh sb="11" eb="13">
      <t>ジッソウ</t>
    </rPh>
    <phoneticPr fontId="1"/>
  </si>
  <si>
    <t>・武器5種目モーション作成
・武器6種目モーション作成</t>
    <rPh sb="1" eb="3">
      <t>ブキ</t>
    </rPh>
    <rPh sb="4" eb="5">
      <t>シュ</t>
    </rPh>
    <rPh sb="5" eb="6">
      <t>メ</t>
    </rPh>
    <rPh sb="11" eb="13">
      <t>サクセイ</t>
    </rPh>
    <phoneticPr fontId="1"/>
  </si>
  <si>
    <t>・武器7種目モーション作成
・武器8種目モーション作成
・武器5種目アクション実装
・武器6種目アクション実装</t>
    <rPh sb="1" eb="3">
      <t>ブキ</t>
    </rPh>
    <rPh sb="4" eb="5">
      <t>シュ</t>
    </rPh>
    <rPh sb="5" eb="6">
      <t>メ</t>
    </rPh>
    <rPh sb="11" eb="13">
      <t>サクセイ</t>
    </rPh>
    <phoneticPr fontId="1"/>
  </si>
  <si>
    <t>・武器7種目アクション実装
・武器8種目アクション実装</t>
    <phoneticPr fontId="1"/>
  </si>
  <si>
    <t>・武器9種目モーション作成
・武器10種目モーション作成</t>
    <rPh sb="1" eb="3">
      <t>ブキ</t>
    </rPh>
    <rPh sb="4" eb="5">
      <t>シュ</t>
    </rPh>
    <rPh sb="5" eb="6">
      <t>メ</t>
    </rPh>
    <rPh sb="11" eb="13">
      <t>サクセイ</t>
    </rPh>
    <phoneticPr fontId="1"/>
  </si>
  <si>
    <t>・武器11種目モーション作成
・武器12種目モーション作成
・武器9種目アクション実装
・武器10種目アクション実装</t>
    <rPh sb="1" eb="3">
      <t>ブキ</t>
    </rPh>
    <rPh sb="5" eb="6">
      <t>シュ</t>
    </rPh>
    <rPh sb="6" eb="7">
      <t>メ</t>
    </rPh>
    <rPh sb="12" eb="14">
      <t>サクセイ</t>
    </rPh>
    <phoneticPr fontId="1"/>
  </si>
  <si>
    <t>・武器13種目モーション作成
・武器14種目モーション作成</t>
    <rPh sb="1" eb="3">
      <t>ブキ</t>
    </rPh>
    <rPh sb="5" eb="6">
      <t>シュ</t>
    </rPh>
    <rPh sb="6" eb="7">
      <t>メ</t>
    </rPh>
    <rPh sb="12" eb="14">
      <t>サクセイ</t>
    </rPh>
    <phoneticPr fontId="1"/>
  </si>
  <si>
    <t>・武器15種目モーション作成
・武器16種目モーション作成
・武器13種目アクション実装
・武器14種目アクション実装</t>
    <rPh sb="1" eb="3">
      <t>ブキ</t>
    </rPh>
    <rPh sb="5" eb="6">
      <t>シュ</t>
    </rPh>
    <rPh sb="6" eb="7">
      <t>メ</t>
    </rPh>
    <rPh sb="12" eb="14">
      <t>サクセイ</t>
    </rPh>
    <phoneticPr fontId="1"/>
  </si>
  <si>
    <t>・武器17種目モーション作成
・武器18種目モーション作成</t>
    <rPh sb="1" eb="3">
      <t>ブキ</t>
    </rPh>
    <rPh sb="5" eb="6">
      <t>シュ</t>
    </rPh>
    <rPh sb="6" eb="7">
      <t>メ</t>
    </rPh>
    <rPh sb="12" eb="14">
      <t>サクセイ</t>
    </rPh>
    <phoneticPr fontId="1"/>
  </si>
  <si>
    <t>・武器19種目モーション作成
・武器20種目モーション作成
・武器21種目モーション作成
・武器17種目アクション実装
・武器18種目アクション実装</t>
    <rPh sb="1" eb="3">
      <t>ブキ</t>
    </rPh>
    <rPh sb="5" eb="6">
      <t>シュ</t>
    </rPh>
    <rPh sb="6" eb="7">
      <t>メ</t>
    </rPh>
    <rPh sb="12" eb="14">
      <t>サクセイ</t>
    </rPh>
    <phoneticPr fontId="1"/>
  </si>
  <si>
    <t>・武器22種目モーション作成
・武器19種目アクション実装
・武器20種目アクション実装
・武器21種目アクション実装</t>
    <rPh sb="1" eb="3">
      <t>ブキ</t>
    </rPh>
    <rPh sb="5" eb="6">
      <t>シュ</t>
    </rPh>
    <rPh sb="6" eb="7">
      <t>メ</t>
    </rPh>
    <rPh sb="12" eb="14">
      <t>サクセイ</t>
    </rPh>
    <phoneticPr fontId="1"/>
  </si>
  <si>
    <t>・武器23種目モーション作成
・武器24種目モーション作成
・武器22種目アクション実装</t>
    <rPh sb="1" eb="3">
      <t>ブキ</t>
    </rPh>
    <rPh sb="5" eb="6">
      <t>シュ</t>
    </rPh>
    <rPh sb="6" eb="7">
      <t>メ</t>
    </rPh>
    <rPh sb="12" eb="14">
      <t>サクセイ</t>
    </rPh>
    <phoneticPr fontId="1"/>
  </si>
  <si>
    <r>
      <t>・武器25種目モーション作成
・武器26種目モーション作成
・武器27種目モーション作成
・武器28種目モーション作成
・武器29種目モーション作成
・武器30種目モーション作成
　</t>
    </r>
    <r>
      <rPr>
        <b/>
        <sz val="9"/>
        <color rgb="FFFF0000"/>
        <rFont val="游ゴシック"/>
        <family val="3"/>
        <charset val="128"/>
        <scheme val="minor"/>
      </rPr>
      <t xml:space="preserve">(武器関連モーション全種完成)
</t>
    </r>
    <r>
      <rPr>
        <sz val="9"/>
        <color theme="1"/>
        <rFont val="游ゴシック"/>
        <family val="3"/>
        <charset val="128"/>
        <scheme val="minor"/>
      </rPr>
      <t>・武器23種目アクション実装
・武器24種目アクション実装</t>
    </r>
    <rPh sb="1" eb="3">
      <t>ブキ</t>
    </rPh>
    <rPh sb="5" eb="6">
      <t>シュ</t>
    </rPh>
    <rPh sb="6" eb="7">
      <t>メ</t>
    </rPh>
    <rPh sb="12" eb="14">
      <t>サクセイ</t>
    </rPh>
    <rPh sb="92" eb="94">
      <t>ブキ</t>
    </rPh>
    <rPh sb="94" eb="96">
      <t>カンレン</t>
    </rPh>
    <rPh sb="101" eb="103">
      <t>ゼンシュ</t>
    </rPh>
    <rPh sb="103" eb="105">
      <t>カンセイ</t>
    </rPh>
    <phoneticPr fontId="1"/>
  </si>
  <si>
    <r>
      <t>・武器25種目アクション実装
・武器26種目アクション実装
・武器27種目アクション実装
・武器28種目アクション実装
・武器29種目アクション実装
・武器30種目アクション実装
　</t>
    </r>
    <r>
      <rPr>
        <b/>
        <sz val="9"/>
        <color rgb="FFFF0000"/>
        <rFont val="游ゴシック"/>
        <family val="3"/>
        <charset val="128"/>
        <scheme val="minor"/>
      </rPr>
      <t>(武器全種実装完了)</t>
    </r>
    <rPh sb="92" eb="94">
      <t>ブキ</t>
    </rPh>
    <rPh sb="94" eb="96">
      <t>ゼンシュ</t>
    </rPh>
    <rPh sb="96" eb="98">
      <t>ジッソウ</t>
    </rPh>
    <rPh sb="98" eb="100">
      <t>カンリョウ</t>
    </rPh>
    <phoneticPr fontId="1"/>
  </si>
  <si>
    <t>・武器1種目ショットエフェクト作成
・武器2種目ショットエフェクト作成</t>
    <rPh sb="1" eb="3">
      <t>ブキ</t>
    </rPh>
    <rPh sb="4" eb="5">
      <t>シュ</t>
    </rPh>
    <rPh sb="5" eb="6">
      <t>メ</t>
    </rPh>
    <rPh sb="15" eb="17">
      <t>サクセイ</t>
    </rPh>
    <phoneticPr fontId="1"/>
  </si>
  <si>
    <t>・武器3種目ショットエフェクト作成
・武器4種目ショットエフェクト作成</t>
    <rPh sb="1" eb="3">
      <t>ブキ</t>
    </rPh>
    <rPh sb="4" eb="5">
      <t>シュ</t>
    </rPh>
    <rPh sb="5" eb="6">
      <t>メ</t>
    </rPh>
    <rPh sb="15" eb="17">
      <t>サクセイ</t>
    </rPh>
    <phoneticPr fontId="1"/>
  </si>
  <si>
    <t>・武器5種目ショットエフェクト作成
・武器6種目ショットエフェクト作成</t>
    <rPh sb="1" eb="3">
      <t>ブキ</t>
    </rPh>
    <rPh sb="4" eb="5">
      <t>シュ</t>
    </rPh>
    <rPh sb="5" eb="6">
      <t>メ</t>
    </rPh>
    <rPh sb="15" eb="17">
      <t>サクセイ</t>
    </rPh>
    <phoneticPr fontId="1"/>
  </si>
  <si>
    <t>・武器7種目ショットエフェクト作成
・武器8種目ショットエフェクト作成</t>
    <rPh sb="1" eb="3">
      <t>ブキ</t>
    </rPh>
    <rPh sb="4" eb="5">
      <t>シュ</t>
    </rPh>
    <rPh sb="5" eb="6">
      <t>メ</t>
    </rPh>
    <rPh sb="15" eb="17">
      <t>サクセイ</t>
    </rPh>
    <phoneticPr fontId="1"/>
  </si>
  <si>
    <t>・武器9種目ショットエフェクト作成
・武器10種目ショットエフェクト作成</t>
    <rPh sb="1" eb="3">
      <t>ブキ</t>
    </rPh>
    <rPh sb="4" eb="5">
      <t>シュ</t>
    </rPh>
    <rPh sb="5" eb="6">
      <t>メ</t>
    </rPh>
    <rPh sb="15" eb="17">
      <t>サクセイ</t>
    </rPh>
    <phoneticPr fontId="1"/>
  </si>
  <si>
    <t>・武器11種目ショットエフェクト作成
・武器12種目ショットエフェクト作成</t>
    <rPh sb="1" eb="3">
      <t>ブキ</t>
    </rPh>
    <rPh sb="5" eb="6">
      <t>シュ</t>
    </rPh>
    <rPh sb="6" eb="7">
      <t>メ</t>
    </rPh>
    <rPh sb="16" eb="18">
      <t>サクセイ</t>
    </rPh>
    <phoneticPr fontId="1"/>
  </si>
  <si>
    <t>・武器11種目アクション実装
・武器12種目アクション実装</t>
    <rPh sb="1" eb="3">
      <t>ブキ</t>
    </rPh>
    <rPh sb="5" eb="6">
      <t>シュ</t>
    </rPh>
    <rPh sb="6" eb="7">
      <t>メ</t>
    </rPh>
    <rPh sb="12" eb="14">
      <t>ジッソウ</t>
    </rPh>
    <phoneticPr fontId="1"/>
  </si>
  <si>
    <t>・武器13種目ショットエフェクト作成
・武器14種目ショットエフェクト作成</t>
    <rPh sb="1" eb="3">
      <t>ブキ</t>
    </rPh>
    <rPh sb="5" eb="6">
      <t>シュ</t>
    </rPh>
    <rPh sb="6" eb="7">
      <t>メ</t>
    </rPh>
    <rPh sb="16" eb="18">
      <t>サクセイ</t>
    </rPh>
    <phoneticPr fontId="1"/>
  </si>
  <si>
    <t>・武器15種目ショットエフェクト作成
・武器16種目ショットエフェクト作成</t>
    <rPh sb="1" eb="3">
      <t>ブキ</t>
    </rPh>
    <rPh sb="5" eb="6">
      <t>シュ</t>
    </rPh>
    <rPh sb="6" eb="7">
      <t>メ</t>
    </rPh>
    <rPh sb="16" eb="18">
      <t>サクセイ</t>
    </rPh>
    <phoneticPr fontId="1"/>
  </si>
  <si>
    <t>・武器15種目アクション実装
・武器16種目アクション実装</t>
    <rPh sb="1" eb="3">
      <t>ブキ</t>
    </rPh>
    <rPh sb="5" eb="6">
      <t>シュ</t>
    </rPh>
    <rPh sb="6" eb="7">
      <t>メ</t>
    </rPh>
    <rPh sb="12" eb="14">
      <t>ジッソウ</t>
    </rPh>
    <rPh sb="27" eb="29">
      <t>ジッソウ</t>
    </rPh>
    <phoneticPr fontId="1"/>
  </si>
  <si>
    <t>・武器17種目ショットエフェクト作成
・武器18種目ショットエフェクト作成</t>
    <rPh sb="1" eb="3">
      <t>ブキ</t>
    </rPh>
    <rPh sb="5" eb="6">
      <t>シュ</t>
    </rPh>
    <rPh sb="6" eb="7">
      <t>メ</t>
    </rPh>
    <rPh sb="16" eb="18">
      <t>サクセイ</t>
    </rPh>
    <phoneticPr fontId="1"/>
  </si>
  <si>
    <t>・武器19種目ショットエフェクト作成
・武器20種目ショットエフェクト作成
・武器21種目ショットエフェクト作成</t>
    <rPh sb="1" eb="3">
      <t>ブキ</t>
    </rPh>
    <rPh sb="5" eb="6">
      <t>シュ</t>
    </rPh>
    <rPh sb="6" eb="7">
      <t>メ</t>
    </rPh>
    <rPh sb="16" eb="18">
      <t>サクセイ</t>
    </rPh>
    <phoneticPr fontId="1"/>
  </si>
  <si>
    <t>・武器22種目ショットエフェクト作成</t>
    <rPh sb="1" eb="3">
      <t>ブキ</t>
    </rPh>
    <rPh sb="5" eb="6">
      <t>シュ</t>
    </rPh>
    <rPh sb="6" eb="7">
      <t>メ</t>
    </rPh>
    <rPh sb="16" eb="18">
      <t>サクセイ</t>
    </rPh>
    <phoneticPr fontId="1"/>
  </si>
  <si>
    <t>・武器23種目ショットエフェクト作成
・武器24種目ショットエフェクト作成</t>
    <rPh sb="1" eb="3">
      <t>ブキ</t>
    </rPh>
    <rPh sb="5" eb="6">
      <t>シュ</t>
    </rPh>
    <rPh sb="6" eb="7">
      <t>メ</t>
    </rPh>
    <rPh sb="16" eb="18">
      <t>サクセイ</t>
    </rPh>
    <phoneticPr fontId="1"/>
  </si>
  <si>
    <r>
      <t>・武器25種目ショットエフェクト作成
・武器26種目ショットエフェクト作成
・武器27種目ショットエフェクト作成
・武器28種目ショットエフェクト作成
・武器29種目ショットエフェクト作成
・武器30種目ショットエフェクト作成
　</t>
    </r>
    <r>
      <rPr>
        <b/>
        <sz val="9"/>
        <color rgb="FFFF0000"/>
        <rFont val="游ゴシック"/>
        <family val="3"/>
        <charset val="128"/>
        <scheme val="minor"/>
      </rPr>
      <t>(ショットエフェクト全種完成)</t>
    </r>
    <rPh sb="1" eb="3">
      <t>ブキ</t>
    </rPh>
    <rPh sb="5" eb="6">
      <t>シュ</t>
    </rPh>
    <rPh sb="6" eb="7">
      <t>メ</t>
    </rPh>
    <rPh sb="16" eb="18">
      <t>サクセイ</t>
    </rPh>
    <rPh sb="125" eb="127">
      <t>ゼンシュ</t>
    </rPh>
    <rPh sb="127" eb="129">
      <t>カンセイ</t>
    </rPh>
    <phoneticPr fontId="1"/>
  </si>
  <si>
    <t>・カメラ操作実装完了</t>
    <rPh sb="4" eb="6">
      <t>ソウサ</t>
    </rPh>
    <rPh sb="6" eb="8">
      <t>ジッソウ</t>
    </rPh>
    <rPh sb="8" eb="10">
      <t>カンリョウ</t>
    </rPh>
    <phoneticPr fontId="1"/>
  </si>
  <si>
    <t>・オプション内でのカメラ感度変更実装終了</t>
    <rPh sb="6" eb="7">
      <t>ナイ</t>
    </rPh>
    <rPh sb="12" eb="14">
      <t>カンド</t>
    </rPh>
    <rPh sb="14" eb="16">
      <t>ヘンコウ</t>
    </rPh>
    <rPh sb="16" eb="18">
      <t>ジッソウ</t>
    </rPh>
    <rPh sb="18" eb="20">
      <t>シュウリョウ</t>
    </rPh>
    <phoneticPr fontId="1"/>
  </si>
  <si>
    <t>・プレイヤー猿オスリグ作成</t>
    <rPh sb="6" eb="7">
      <t>サル</t>
    </rPh>
    <rPh sb="11" eb="13">
      <t>サクセイ</t>
    </rPh>
    <phoneticPr fontId="1"/>
  </si>
  <si>
    <t>・プレイヤー猿オスラフモデル完成</t>
    <rPh sb="6" eb="7">
      <t>サル</t>
    </rPh>
    <rPh sb="14" eb="16">
      <t>カンセイ</t>
    </rPh>
    <phoneticPr fontId="1"/>
  </si>
  <si>
    <r>
      <t xml:space="preserve">・プレイヤー猿オスモデル完成
</t>
    </r>
    <r>
      <rPr>
        <sz val="9"/>
        <rFont val="游ゴシック"/>
        <family val="3"/>
        <charset val="128"/>
        <scheme val="minor"/>
      </rPr>
      <t>・プレイヤー猿メスラフモデル完成</t>
    </r>
    <rPh sb="6" eb="7">
      <t>サル</t>
    </rPh>
    <rPh sb="12" eb="14">
      <t>カンセイ</t>
    </rPh>
    <rPh sb="21" eb="22">
      <t>サル</t>
    </rPh>
    <rPh sb="29" eb="31">
      <t>カンセイ</t>
    </rPh>
    <phoneticPr fontId="1"/>
  </si>
  <si>
    <t>・プレイヤー猿メスモデル完成</t>
    <phoneticPr fontId="1"/>
  </si>
  <si>
    <t>・プレイヤー猿メスリグ作成</t>
    <rPh sb="6" eb="7">
      <t>サル</t>
    </rPh>
    <rPh sb="11" eb="13">
      <t>サクセイ</t>
    </rPh>
    <phoneticPr fontId="1"/>
  </si>
  <si>
    <t>・キャラクターシェーダー完成
・背景用シェーダー完成</t>
    <rPh sb="12" eb="14">
      <t>カンセイ</t>
    </rPh>
    <rPh sb="16" eb="18">
      <t>ハイケイ</t>
    </rPh>
    <rPh sb="18" eb="19">
      <t>ヨウ</t>
    </rPh>
    <rPh sb="24" eb="26">
      <t>カンセイ</t>
    </rPh>
    <phoneticPr fontId="1"/>
  </si>
  <si>
    <t>・木作成用ツール完成</t>
    <rPh sb="1" eb="2">
      <t>キ</t>
    </rPh>
    <rPh sb="2" eb="4">
      <t>サクセイ</t>
    </rPh>
    <rPh sb="4" eb="5">
      <t>ヨウ</t>
    </rPh>
    <rPh sb="8" eb="10">
      <t>カンセイ</t>
    </rPh>
    <phoneticPr fontId="1"/>
  </si>
  <si>
    <t>・シミュレーション調整ツール完成</t>
    <rPh sb="9" eb="11">
      <t>チョウセイ</t>
    </rPh>
    <rPh sb="14" eb="16">
      <t>カンセイ</t>
    </rPh>
    <phoneticPr fontId="1"/>
  </si>
  <si>
    <t>・レベル管理ツール完成</t>
    <rPh sb="4" eb="6">
      <t>カンリ</t>
    </rPh>
    <rPh sb="9" eb="11">
      <t>カンセイ</t>
    </rPh>
    <phoneticPr fontId="1"/>
  </si>
  <si>
    <t>・ラフ背景完了
　(全体マップの1/10サイズのクオリティFIX)</t>
    <rPh sb="3" eb="5">
      <t>ハイケイ</t>
    </rPh>
    <rPh sb="5" eb="7">
      <t>カンリョウ</t>
    </rPh>
    <rPh sb="10" eb="12">
      <t>ゼンタイ</t>
    </rPh>
    <phoneticPr fontId="1"/>
  </si>
  <si>
    <t>・ステージ1種目完成
・ステージ2種目完成</t>
    <rPh sb="6" eb="7">
      <t>シュ</t>
    </rPh>
    <rPh sb="7" eb="8">
      <t>メ</t>
    </rPh>
    <rPh sb="8" eb="10">
      <t>カンセイ</t>
    </rPh>
    <phoneticPr fontId="1"/>
  </si>
  <si>
    <t>・背景用オブジェクトリスト作成完了</t>
    <rPh sb="1" eb="3">
      <t>ハイケイ</t>
    </rPh>
    <rPh sb="3" eb="4">
      <t>ヨウ</t>
    </rPh>
    <rPh sb="13" eb="15">
      <t>サクセイ</t>
    </rPh>
    <rPh sb="15" eb="17">
      <t>カンリョウ</t>
    </rPh>
    <phoneticPr fontId="1"/>
  </si>
  <si>
    <t>・サーバー選定用飼料作成</t>
    <rPh sb="5" eb="8">
      <t>センテイヨウ</t>
    </rPh>
    <rPh sb="8" eb="10">
      <t>シリョウ</t>
    </rPh>
    <rPh sb="10" eb="12">
      <t>サクセイ</t>
    </rPh>
    <phoneticPr fontId="1"/>
  </si>
  <si>
    <t>・オンラインサービス選定用資料作成</t>
    <rPh sb="10" eb="13">
      <t>センテイヨウ</t>
    </rPh>
    <rPh sb="13" eb="15">
      <t>シリョウ</t>
    </rPh>
    <rPh sb="15" eb="17">
      <t>サクセイ</t>
    </rPh>
    <phoneticPr fontId="1"/>
  </si>
  <si>
    <t>・オンライン技術資料作成</t>
    <rPh sb="6" eb="8">
      <t>ギジュツ</t>
    </rPh>
    <rPh sb="8" eb="10">
      <t>シリョウ</t>
    </rPh>
    <rPh sb="10" eb="12">
      <t>サクセイ</t>
    </rPh>
    <phoneticPr fontId="1"/>
  </si>
  <si>
    <t>・マッチング仕様作成</t>
    <rPh sb="6" eb="8">
      <t>シヨウ</t>
    </rPh>
    <rPh sb="8" eb="10">
      <t>サクセイ</t>
    </rPh>
    <phoneticPr fontId="1"/>
  </si>
  <si>
    <t>・レイドボス戦基本仕様作成</t>
    <rPh sb="6" eb="7">
      <t>セン</t>
    </rPh>
    <rPh sb="7" eb="9">
      <t>キホン</t>
    </rPh>
    <rPh sb="9" eb="11">
      <t>シヨウ</t>
    </rPh>
    <rPh sb="11" eb="13">
      <t>サクセイ</t>
    </rPh>
    <phoneticPr fontId="1"/>
  </si>
  <si>
    <t>・虫ギミック1種目モデリング完成
・虫ギミック2種目モデリング完成</t>
    <rPh sb="1" eb="2">
      <t>ムシ</t>
    </rPh>
    <rPh sb="7" eb="8">
      <t>シュ</t>
    </rPh>
    <rPh sb="8" eb="9">
      <t>メ</t>
    </rPh>
    <rPh sb="14" eb="16">
      <t>カンセイ</t>
    </rPh>
    <phoneticPr fontId="1"/>
  </si>
  <si>
    <t>・虫ギミック3種目モデリング完成
・虫ギミック4種目モデリング完成</t>
    <rPh sb="1" eb="2">
      <t>ムシ</t>
    </rPh>
    <rPh sb="7" eb="8">
      <t>シュ</t>
    </rPh>
    <rPh sb="8" eb="9">
      <t>メ</t>
    </rPh>
    <rPh sb="14" eb="16">
      <t>カンセイ</t>
    </rPh>
    <phoneticPr fontId="1"/>
  </si>
  <si>
    <t>・虫ギミック5種目モデリング完成
・虫ギミック6種目モデリング完成</t>
    <rPh sb="1" eb="2">
      <t>ムシ</t>
    </rPh>
    <rPh sb="7" eb="8">
      <t>シュ</t>
    </rPh>
    <rPh sb="8" eb="9">
      <t>メ</t>
    </rPh>
    <rPh sb="14" eb="16">
      <t>カンセイ</t>
    </rPh>
    <phoneticPr fontId="1"/>
  </si>
  <si>
    <t>・虫ギミック7種目モデリング完成
・虫ギミック8種目モデリング完成</t>
    <rPh sb="1" eb="2">
      <t>ムシ</t>
    </rPh>
    <rPh sb="7" eb="8">
      <t>シュ</t>
    </rPh>
    <rPh sb="8" eb="9">
      <t>メ</t>
    </rPh>
    <rPh sb="14" eb="16">
      <t>カンセイ</t>
    </rPh>
    <phoneticPr fontId="1"/>
  </si>
  <si>
    <t>・虫ギミック9種目モデリング完成
・虫ギミック10種目モデリング完成
・虫ギミック11種目モデリング完成
・虫ギミック12種目モデリング完成</t>
    <rPh sb="1" eb="2">
      <t>ムシ</t>
    </rPh>
    <rPh sb="7" eb="8">
      <t>シュ</t>
    </rPh>
    <rPh sb="8" eb="9">
      <t>メ</t>
    </rPh>
    <rPh sb="14" eb="16">
      <t>カンセイ</t>
    </rPh>
    <phoneticPr fontId="1"/>
  </si>
  <si>
    <t>・虫ギミック13種目モデリング完成
・虫ギミック14種目モデリング完成
・虫ギミック15種目モデリング完成
・虫ギミック16種目モデリング完成</t>
    <rPh sb="1" eb="2">
      <t>ムシ</t>
    </rPh>
    <rPh sb="8" eb="9">
      <t>シュ</t>
    </rPh>
    <rPh sb="9" eb="10">
      <t>メ</t>
    </rPh>
    <rPh sb="15" eb="17">
      <t>カンセイ</t>
    </rPh>
    <phoneticPr fontId="1"/>
  </si>
  <si>
    <t>・虫ギミック17種目モデリング完成
・虫ギミック18種目モデリング完成</t>
    <rPh sb="1" eb="2">
      <t>ムシ</t>
    </rPh>
    <rPh sb="8" eb="9">
      <t>シュ</t>
    </rPh>
    <rPh sb="9" eb="10">
      <t>メ</t>
    </rPh>
    <rPh sb="15" eb="17">
      <t>カンセイ</t>
    </rPh>
    <phoneticPr fontId="1"/>
  </si>
  <si>
    <t>・虫ギミック19種目モデリング完成
・虫ギミック20種目モデリング完成</t>
    <rPh sb="1" eb="2">
      <t>ムシ</t>
    </rPh>
    <rPh sb="8" eb="9">
      <t>シュ</t>
    </rPh>
    <rPh sb="9" eb="10">
      <t>メ</t>
    </rPh>
    <rPh sb="15" eb="17">
      <t>カンセイ</t>
    </rPh>
    <phoneticPr fontId="1"/>
  </si>
  <si>
    <t>・虫ギミック21種目モデリング完成</t>
    <rPh sb="1" eb="2">
      <t>ムシ</t>
    </rPh>
    <rPh sb="8" eb="9">
      <t>シュ</t>
    </rPh>
    <rPh sb="9" eb="10">
      <t>メ</t>
    </rPh>
    <rPh sb="15" eb="17">
      <t>カンセイ</t>
    </rPh>
    <phoneticPr fontId="1"/>
  </si>
  <si>
    <t>・虫ギミック22種目モデリング完成
・虫ギミック23種目モデリング完成
・虫ギミック24種目モデリング完成
・虫ギミック25種目モデリング完成
・虫ギミック26種目モデリング完成</t>
    <rPh sb="1" eb="2">
      <t>ムシ</t>
    </rPh>
    <rPh sb="8" eb="9">
      <t>シュ</t>
    </rPh>
    <rPh sb="9" eb="10">
      <t>メ</t>
    </rPh>
    <rPh sb="15" eb="17">
      <t>カンセイ</t>
    </rPh>
    <phoneticPr fontId="1"/>
  </si>
  <si>
    <r>
      <t>・虫ギミック27種目モデリング完成
・虫ギミック28種目モデリング完成
・虫ギミック29種目モデリング完成
・虫ギミック30種目モデリング完成
　</t>
    </r>
    <r>
      <rPr>
        <b/>
        <sz val="9"/>
        <color rgb="FFFF0000"/>
        <rFont val="游ゴシック"/>
        <family val="3"/>
        <charset val="128"/>
        <scheme val="minor"/>
      </rPr>
      <t>(虫ギミック全種モデリング完成)</t>
    </r>
    <rPh sb="1" eb="2">
      <t>ムシ</t>
    </rPh>
    <rPh sb="8" eb="9">
      <t>シュ</t>
    </rPh>
    <rPh sb="9" eb="10">
      <t>メ</t>
    </rPh>
    <rPh sb="15" eb="17">
      <t>カンセイ</t>
    </rPh>
    <rPh sb="74" eb="75">
      <t>ムシ</t>
    </rPh>
    <rPh sb="79" eb="81">
      <t>ゼンシュ</t>
    </rPh>
    <rPh sb="86" eb="88">
      <t>カンセイ</t>
    </rPh>
    <phoneticPr fontId="1"/>
  </si>
  <si>
    <t>・虫ギミック1種目リグ完成
・虫ギミック2種目リグ完成</t>
    <rPh sb="1" eb="2">
      <t>ムシ</t>
    </rPh>
    <rPh sb="7" eb="8">
      <t>シュ</t>
    </rPh>
    <rPh sb="8" eb="9">
      <t>メ</t>
    </rPh>
    <rPh sb="11" eb="13">
      <t>カンセイ</t>
    </rPh>
    <phoneticPr fontId="1"/>
  </si>
  <si>
    <t>・虫ギミック3種目リグ完成
・虫ギミック4種目リグ完成</t>
    <rPh sb="1" eb="2">
      <t>ムシ</t>
    </rPh>
    <rPh sb="7" eb="8">
      <t>シュ</t>
    </rPh>
    <rPh sb="8" eb="9">
      <t>メ</t>
    </rPh>
    <rPh sb="11" eb="13">
      <t>カンセイ</t>
    </rPh>
    <phoneticPr fontId="1"/>
  </si>
  <si>
    <t>・虫ギミック5種目リグ完成
・虫ギミック6種目リグ完成</t>
    <rPh sb="1" eb="2">
      <t>ムシ</t>
    </rPh>
    <rPh sb="7" eb="8">
      <t>シュ</t>
    </rPh>
    <rPh sb="8" eb="9">
      <t>メ</t>
    </rPh>
    <rPh sb="11" eb="13">
      <t>カンセイ</t>
    </rPh>
    <phoneticPr fontId="1"/>
  </si>
  <si>
    <t>・虫ギミック7種目リグ完成
・虫ギミック8種目リグ完成</t>
    <rPh sb="1" eb="2">
      <t>ムシ</t>
    </rPh>
    <rPh sb="7" eb="8">
      <t>シュ</t>
    </rPh>
    <rPh sb="8" eb="9">
      <t>メ</t>
    </rPh>
    <rPh sb="11" eb="13">
      <t>カンセイ</t>
    </rPh>
    <phoneticPr fontId="1"/>
  </si>
  <si>
    <t>・虫ギミック9種目リグ完成
・虫ギミック10種目リグ完成
・虫ギミック11種目リグ完成
・虫ギミック12種目リグ完成</t>
    <rPh sb="1" eb="2">
      <t>ムシ</t>
    </rPh>
    <rPh sb="7" eb="8">
      <t>シュ</t>
    </rPh>
    <rPh sb="8" eb="9">
      <t>メ</t>
    </rPh>
    <rPh sb="11" eb="13">
      <t>カンセイ</t>
    </rPh>
    <phoneticPr fontId="1"/>
  </si>
  <si>
    <t>・虫ギミック17種目リグ完成
・虫ギミック18種目リグ完成</t>
    <rPh sb="1" eb="2">
      <t>ムシ</t>
    </rPh>
    <rPh sb="8" eb="9">
      <t>シュ</t>
    </rPh>
    <rPh sb="9" eb="10">
      <t>メ</t>
    </rPh>
    <rPh sb="12" eb="14">
      <t>カンセイ</t>
    </rPh>
    <phoneticPr fontId="1"/>
  </si>
  <si>
    <t>・虫ギミック19種目リグ完成
・虫ギミック20種目リグ完成</t>
    <rPh sb="1" eb="2">
      <t>ムシ</t>
    </rPh>
    <rPh sb="8" eb="9">
      <t>シュ</t>
    </rPh>
    <rPh sb="9" eb="10">
      <t>メ</t>
    </rPh>
    <rPh sb="12" eb="14">
      <t>カンセイ</t>
    </rPh>
    <phoneticPr fontId="1"/>
  </si>
  <si>
    <t>・虫ギミック21種目リグ完成</t>
    <rPh sb="1" eb="2">
      <t>ムシ</t>
    </rPh>
    <rPh sb="8" eb="9">
      <t>シュ</t>
    </rPh>
    <rPh sb="9" eb="10">
      <t>メ</t>
    </rPh>
    <rPh sb="12" eb="14">
      <t>カンセイ</t>
    </rPh>
    <phoneticPr fontId="1"/>
  </si>
  <si>
    <t>・虫ギミック22種目リグ完成
・虫ギミック23種目リグ完成
・虫ギミック24種目リグ完成
・虫ギミック25種目リグ完成
・虫ギミック26種目リグ完成</t>
    <rPh sb="1" eb="2">
      <t>ムシ</t>
    </rPh>
    <rPh sb="8" eb="9">
      <t>シュ</t>
    </rPh>
    <rPh sb="9" eb="10">
      <t>メ</t>
    </rPh>
    <rPh sb="12" eb="14">
      <t>カンセイ</t>
    </rPh>
    <phoneticPr fontId="1"/>
  </si>
  <si>
    <r>
      <t>・虫ギミック27種目リグ完成
・虫ギミック28種目リグ完成
・虫ギミック29種目リグ完成
・虫ギミック30種目リグ完成
　</t>
    </r>
    <r>
      <rPr>
        <b/>
        <sz val="9"/>
        <color rgb="FFFF0000"/>
        <rFont val="游ゴシック"/>
        <family val="3"/>
        <charset val="128"/>
        <scheme val="minor"/>
      </rPr>
      <t>(虫ギミック全種リグ完成)</t>
    </r>
    <rPh sb="1" eb="2">
      <t>ムシ</t>
    </rPh>
    <rPh sb="8" eb="9">
      <t>シュ</t>
    </rPh>
    <rPh sb="9" eb="10">
      <t>メ</t>
    </rPh>
    <rPh sb="12" eb="14">
      <t>カンセイ</t>
    </rPh>
    <rPh sb="62" eb="63">
      <t>ムシ</t>
    </rPh>
    <rPh sb="67" eb="69">
      <t>ゼンシュ</t>
    </rPh>
    <rPh sb="71" eb="73">
      <t>カンセイ</t>
    </rPh>
    <phoneticPr fontId="1"/>
  </si>
  <si>
    <t>・虫ギミック1種目モーション完成
・虫ギミック2種目モーション完成</t>
    <rPh sb="1" eb="2">
      <t>ムシ</t>
    </rPh>
    <rPh sb="7" eb="8">
      <t>シュ</t>
    </rPh>
    <rPh sb="8" eb="9">
      <t>メ</t>
    </rPh>
    <rPh sb="14" eb="16">
      <t>カンセイ</t>
    </rPh>
    <phoneticPr fontId="1"/>
  </si>
  <si>
    <t>・虫ギミック3種目モーション完成
・虫ギミック4種目モーション完成</t>
    <rPh sb="1" eb="2">
      <t>ムシ</t>
    </rPh>
    <rPh sb="7" eb="8">
      <t>シュ</t>
    </rPh>
    <rPh sb="8" eb="9">
      <t>メ</t>
    </rPh>
    <rPh sb="14" eb="16">
      <t>カンセイ</t>
    </rPh>
    <phoneticPr fontId="1"/>
  </si>
  <si>
    <t>・虫ギミック5種目モーション完成
・虫ギミック6種目モーション完成</t>
    <rPh sb="1" eb="2">
      <t>ムシ</t>
    </rPh>
    <rPh sb="7" eb="8">
      <t>シュ</t>
    </rPh>
    <rPh sb="8" eb="9">
      <t>メ</t>
    </rPh>
    <rPh sb="14" eb="16">
      <t>カンセイ</t>
    </rPh>
    <phoneticPr fontId="1"/>
  </si>
  <si>
    <t>・虫ギミック7種目モーション完成
・虫ギミック8種目モーション完成</t>
    <rPh sb="1" eb="2">
      <t>ムシ</t>
    </rPh>
    <rPh sb="7" eb="8">
      <t>シュ</t>
    </rPh>
    <rPh sb="8" eb="9">
      <t>メ</t>
    </rPh>
    <rPh sb="14" eb="16">
      <t>カンセイ</t>
    </rPh>
    <phoneticPr fontId="1"/>
  </si>
  <si>
    <t>・虫ギミック13種目リグ完成
・虫ギミック14種目リグ完成
・虫ギミック15種目リグ完成
・虫ギミック16種目リグ完成</t>
    <rPh sb="1" eb="2">
      <t>ムシ</t>
    </rPh>
    <rPh sb="8" eb="9">
      <t>シュ</t>
    </rPh>
    <rPh sb="9" eb="10">
      <t>メ</t>
    </rPh>
    <rPh sb="12" eb="14">
      <t>カンセイ</t>
    </rPh>
    <phoneticPr fontId="1"/>
  </si>
  <si>
    <t>・虫ギミック9種目モーション完成
・虫ギミック10種目モーション完成
・虫ギミック11種目モーション完成
・虫ギミック12種目モーション完成</t>
    <rPh sb="1" eb="2">
      <t>ムシ</t>
    </rPh>
    <rPh sb="7" eb="8">
      <t>シュ</t>
    </rPh>
    <rPh sb="8" eb="9">
      <t>メ</t>
    </rPh>
    <rPh sb="14" eb="16">
      <t>カンセイ</t>
    </rPh>
    <phoneticPr fontId="1"/>
  </si>
  <si>
    <t>・虫ギミック13種目モーション完成
・虫ギミック14種目モーション完成
・虫ギミック15種目モーション完成
・虫ギミック16種目モーション完成</t>
    <rPh sb="1" eb="2">
      <t>ムシ</t>
    </rPh>
    <rPh sb="8" eb="9">
      <t>シュ</t>
    </rPh>
    <rPh sb="9" eb="10">
      <t>メ</t>
    </rPh>
    <rPh sb="15" eb="17">
      <t>カンセイ</t>
    </rPh>
    <phoneticPr fontId="1"/>
  </si>
  <si>
    <t>・虫ギミック17種目モーション完成
・虫ギミック18種目モーション完成</t>
    <rPh sb="1" eb="2">
      <t>ムシ</t>
    </rPh>
    <rPh sb="8" eb="9">
      <t>シュ</t>
    </rPh>
    <rPh sb="9" eb="10">
      <t>メ</t>
    </rPh>
    <rPh sb="15" eb="17">
      <t>カンセイ</t>
    </rPh>
    <phoneticPr fontId="1"/>
  </si>
  <si>
    <t>・虫ギミック19種目モーション完成
・虫ギミック20種目モーション完成</t>
    <rPh sb="1" eb="2">
      <t>ムシ</t>
    </rPh>
    <rPh sb="8" eb="9">
      <t>シュ</t>
    </rPh>
    <rPh sb="9" eb="10">
      <t>メ</t>
    </rPh>
    <rPh sb="15" eb="17">
      <t>カンセイ</t>
    </rPh>
    <phoneticPr fontId="1"/>
  </si>
  <si>
    <t>・虫ギミック21種目モーション完成</t>
    <rPh sb="1" eb="2">
      <t>ムシ</t>
    </rPh>
    <rPh sb="8" eb="9">
      <t>シュ</t>
    </rPh>
    <rPh sb="9" eb="10">
      <t>メ</t>
    </rPh>
    <rPh sb="15" eb="17">
      <t>カンセイ</t>
    </rPh>
    <phoneticPr fontId="1"/>
  </si>
  <si>
    <t>・虫ギミック22種目モーション完成
・虫ギミック23種目モーション完成
・虫ギミック24種目モーション完成
・虫ギミック25種目モーション完成
・虫ギミック26種目モーション完成</t>
    <rPh sb="1" eb="2">
      <t>ムシ</t>
    </rPh>
    <rPh sb="8" eb="9">
      <t>シュ</t>
    </rPh>
    <rPh sb="9" eb="10">
      <t>メ</t>
    </rPh>
    <rPh sb="15" eb="17">
      <t>カンセイ</t>
    </rPh>
    <phoneticPr fontId="1"/>
  </si>
  <si>
    <r>
      <t>・虫ギミック27種目モーション完成
・虫ギミック28種目モーション完成
・虫ギミック29種目モーション完成
・虫ギミック30種目モーション完成
　</t>
    </r>
    <r>
      <rPr>
        <b/>
        <sz val="9"/>
        <color rgb="FFFF0000"/>
        <rFont val="游ゴシック"/>
        <family val="3"/>
        <charset val="128"/>
        <scheme val="minor"/>
      </rPr>
      <t>(虫ギミック全種モーション完成)</t>
    </r>
    <rPh sb="1" eb="2">
      <t>ムシ</t>
    </rPh>
    <rPh sb="8" eb="9">
      <t>シュ</t>
    </rPh>
    <rPh sb="9" eb="10">
      <t>メ</t>
    </rPh>
    <rPh sb="15" eb="17">
      <t>カンセイ</t>
    </rPh>
    <rPh sb="74" eb="75">
      <t>ムシ</t>
    </rPh>
    <rPh sb="79" eb="81">
      <t>ゼンシュ</t>
    </rPh>
    <rPh sb="86" eb="88">
      <t>カンセイ</t>
    </rPh>
    <phoneticPr fontId="1"/>
  </si>
  <si>
    <t>プログラム</t>
    <phoneticPr fontId="1"/>
  </si>
  <si>
    <t>・虫ギミック1種目実装完了
・虫ギミック2種目実装完了</t>
    <rPh sb="1" eb="2">
      <t>ムシ</t>
    </rPh>
    <rPh sb="7" eb="8">
      <t>シュ</t>
    </rPh>
    <rPh sb="8" eb="9">
      <t>メ</t>
    </rPh>
    <rPh sb="9" eb="11">
      <t>ジッソウ</t>
    </rPh>
    <rPh sb="11" eb="13">
      <t>カンリョウ</t>
    </rPh>
    <phoneticPr fontId="1"/>
  </si>
  <si>
    <t>・虫ギミック3種目実装完了
・虫ギミック4種目実装完了</t>
    <rPh sb="1" eb="2">
      <t>ムシ</t>
    </rPh>
    <rPh sb="7" eb="8">
      <t>シュ</t>
    </rPh>
    <rPh sb="8" eb="9">
      <t>メ</t>
    </rPh>
    <phoneticPr fontId="1"/>
  </si>
  <si>
    <t>・虫ギミック5種目実装完了
・虫ギミック6種目実装完了</t>
    <rPh sb="1" eb="2">
      <t>ムシ</t>
    </rPh>
    <rPh sb="7" eb="8">
      <t>シュ</t>
    </rPh>
    <rPh sb="8" eb="9">
      <t>メ</t>
    </rPh>
    <phoneticPr fontId="1"/>
  </si>
  <si>
    <t>・虫ギミック7種目実装完了
・虫ギミック8種目実装完了</t>
    <rPh sb="1" eb="2">
      <t>ムシ</t>
    </rPh>
    <rPh sb="7" eb="8">
      <t>シュ</t>
    </rPh>
    <rPh sb="8" eb="9">
      <t>メ</t>
    </rPh>
    <phoneticPr fontId="1"/>
  </si>
  <si>
    <t>・虫ギミック9種目実装完了
・虫ギミック10種目実装完了
・虫ギミック11種目実装完了
・虫ギミック12種目実装完了</t>
    <rPh sb="1" eb="2">
      <t>ムシ</t>
    </rPh>
    <rPh sb="7" eb="8">
      <t>シュ</t>
    </rPh>
    <rPh sb="8" eb="9">
      <t>メ</t>
    </rPh>
    <phoneticPr fontId="1"/>
  </si>
  <si>
    <t>・虫ギミック13種目実装完了
・虫ギミック14種目実装完了
・虫ギミック15種目実装完了
・虫ギミック16種目実装完了</t>
    <rPh sb="1" eb="2">
      <t>ムシ</t>
    </rPh>
    <rPh sb="8" eb="9">
      <t>シュ</t>
    </rPh>
    <rPh sb="9" eb="10">
      <t>メ</t>
    </rPh>
    <phoneticPr fontId="1"/>
  </si>
  <si>
    <t>・虫ギミック17種目実装完了
・虫ギミック18種目実装完了</t>
    <rPh sb="1" eb="2">
      <t>ムシ</t>
    </rPh>
    <rPh sb="8" eb="9">
      <t>シュ</t>
    </rPh>
    <rPh sb="9" eb="10">
      <t>メ</t>
    </rPh>
    <phoneticPr fontId="1"/>
  </si>
  <si>
    <t>・虫ギミック19種目実装完了
・虫ギミック20種目実装完了</t>
    <rPh sb="1" eb="2">
      <t>ムシ</t>
    </rPh>
    <rPh sb="8" eb="9">
      <t>シュ</t>
    </rPh>
    <rPh sb="9" eb="10">
      <t>メ</t>
    </rPh>
    <phoneticPr fontId="1"/>
  </si>
  <si>
    <t>・虫ギミック21種目実装完了</t>
    <rPh sb="1" eb="2">
      <t>ムシ</t>
    </rPh>
    <rPh sb="8" eb="9">
      <t>シュ</t>
    </rPh>
    <rPh sb="9" eb="10">
      <t>メ</t>
    </rPh>
    <rPh sb="10" eb="12">
      <t>ジッソウ</t>
    </rPh>
    <rPh sb="12" eb="14">
      <t>カンリョウ</t>
    </rPh>
    <phoneticPr fontId="1"/>
  </si>
  <si>
    <t>・虫ギミック22種目実装完了
・虫ギミック23種目実装完了
・虫ギミック24種目実装完了
・虫ギミック25種目実装完了
・虫ギミック26種目実装完了</t>
    <rPh sb="1" eb="2">
      <t>ムシ</t>
    </rPh>
    <rPh sb="8" eb="9">
      <t>シュ</t>
    </rPh>
    <rPh sb="9" eb="10">
      <t>メ</t>
    </rPh>
    <phoneticPr fontId="1"/>
  </si>
  <si>
    <r>
      <t>・虫ギミック27種目実装完了
・虫ギミック28種目実装完了
・虫ギミック29種目実装完了
・虫ギミック30種目実装完了
　</t>
    </r>
    <r>
      <rPr>
        <b/>
        <sz val="9"/>
        <color rgb="FFFF0000"/>
        <rFont val="游ゴシック"/>
        <family val="3"/>
        <charset val="128"/>
        <scheme val="minor"/>
      </rPr>
      <t>(虫ギミック全種実装完了)</t>
    </r>
    <rPh sb="1" eb="2">
      <t>ムシ</t>
    </rPh>
    <rPh sb="8" eb="9">
      <t>シュ</t>
    </rPh>
    <rPh sb="9" eb="10">
      <t>メ</t>
    </rPh>
    <rPh sb="55" eb="57">
      <t>ジッソウ</t>
    </rPh>
    <rPh sb="57" eb="59">
      <t>カンリョウゼンシュ</t>
    </rPh>
    <phoneticPr fontId="1"/>
  </si>
  <si>
    <t>背景</t>
    <rPh sb="0" eb="2">
      <t>ハイケイ</t>
    </rPh>
    <phoneticPr fontId="1"/>
  </si>
  <si>
    <t>・虫ギミック1種目エフェクト完成
・虫ギミック2種目エフェクト完成</t>
    <rPh sb="1" eb="2">
      <t>ムシ</t>
    </rPh>
    <rPh sb="7" eb="8">
      <t>シュ</t>
    </rPh>
    <rPh sb="8" eb="9">
      <t>メ</t>
    </rPh>
    <rPh sb="14" eb="16">
      <t>カンセイ</t>
    </rPh>
    <phoneticPr fontId="1"/>
  </si>
  <si>
    <t>・虫ギミック3種目エフェクト完成
・虫ギミック4種目エフェクト完成</t>
    <rPh sb="1" eb="2">
      <t>ムシ</t>
    </rPh>
    <rPh sb="7" eb="8">
      <t>シュ</t>
    </rPh>
    <rPh sb="8" eb="9">
      <t>メ</t>
    </rPh>
    <rPh sb="14" eb="16">
      <t>カンセイ</t>
    </rPh>
    <phoneticPr fontId="1"/>
  </si>
  <si>
    <t>・虫ギミック5種目エフェクト完成
・虫ギミック6種目エフェクト完成</t>
    <rPh sb="1" eb="2">
      <t>ムシ</t>
    </rPh>
    <rPh sb="7" eb="8">
      <t>シュ</t>
    </rPh>
    <rPh sb="8" eb="9">
      <t>メ</t>
    </rPh>
    <rPh sb="14" eb="16">
      <t>カンセイ</t>
    </rPh>
    <phoneticPr fontId="1"/>
  </si>
  <si>
    <t>・虫ギミック7種目エフェクト完成
・虫ギミック8種目エフェクト完成</t>
    <rPh sb="1" eb="2">
      <t>ムシ</t>
    </rPh>
    <rPh sb="7" eb="8">
      <t>シュ</t>
    </rPh>
    <rPh sb="8" eb="9">
      <t>メ</t>
    </rPh>
    <rPh sb="14" eb="16">
      <t>カンセイ</t>
    </rPh>
    <phoneticPr fontId="1"/>
  </si>
  <si>
    <t>・虫ギミック9種目エフェクト完成
・虫ギミック10種目エフェクト完成
・虫ギミック11種目エフェクト完成
・虫ギミック12種目エフェクト完成</t>
    <rPh sb="1" eb="2">
      <t>ムシ</t>
    </rPh>
    <rPh sb="7" eb="8">
      <t>シュ</t>
    </rPh>
    <rPh sb="8" eb="9">
      <t>メ</t>
    </rPh>
    <rPh sb="14" eb="16">
      <t>カンセイ</t>
    </rPh>
    <phoneticPr fontId="1"/>
  </si>
  <si>
    <t>・虫ギミック13種目エフェクト完成
・虫ギミック14種目エフェクト完成
・虫ギミック15種目エフェクト完成
・虫ギミック16種目エフェクト完成</t>
    <rPh sb="1" eb="2">
      <t>ムシ</t>
    </rPh>
    <rPh sb="8" eb="9">
      <t>シュ</t>
    </rPh>
    <rPh sb="9" eb="10">
      <t>メ</t>
    </rPh>
    <rPh sb="15" eb="17">
      <t>カンセイ</t>
    </rPh>
    <phoneticPr fontId="1"/>
  </si>
  <si>
    <t>・虫ギミック17種目エフェクト完成
・虫ギミック18種目エフェクト完成</t>
    <rPh sb="1" eb="2">
      <t>ムシ</t>
    </rPh>
    <rPh sb="8" eb="9">
      <t>シュ</t>
    </rPh>
    <rPh sb="9" eb="10">
      <t>メ</t>
    </rPh>
    <rPh sb="15" eb="17">
      <t>カンセイ</t>
    </rPh>
    <phoneticPr fontId="1"/>
  </si>
  <si>
    <t>・虫ギミック19種目エフェクト完成
・虫ギミック20種目エフェクト完成</t>
    <rPh sb="1" eb="2">
      <t>ムシ</t>
    </rPh>
    <rPh sb="8" eb="9">
      <t>シュ</t>
    </rPh>
    <rPh sb="9" eb="10">
      <t>メ</t>
    </rPh>
    <rPh sb="15" eb="17">
      <t>カンセイ</t>
    </rPh>
    <phoneticPr fontId="1"/>
  </si>
  <si>
    <t>・虫ギミック21種目エフェクト完成</t>
    <rPh sb="1" eb="2">
      <t>ムシ</t>
    </rPh>
    <rPh sb="8" eb="9">
      <t>シュ</t>
    </rPh>
    <rPh sb="9" eb="10">
      <t>メ</t>
    </rPh>
    <rPh sb="15" eb="17">
      <t>カンセイ</t>
    </rPh>
    <phoneticPr fontId="1"/>
  </si>
  <si>
    <t>・虫ギミック22種目エフェクト完成
・虫ギミック23種目エフェクト完成
・虫ギミック24種目エフェクト完成
・虫ギミック25種目エフェクト完成
・虫ギミック26種目エフェクト完成</t>
    <rPh sb="1" eb="2">
      <t>ムシ</t>
    </rPh>
    <rPh sb="8" eb="9">
      <t>シュ</t>
    </rPh>
    <rPh sb="9" eb="10">
      <t>メ</t>
    </rPh>
    <rPh sb="15" eb="17">
      <t>カンセイ</t>
    </rPh>
    <phoneticPr fontId="1"/>
  </si>
  <si>
    <r>
      <t>・虫ギミック27種目エフェクト完成
・虫ギミック28種目エフェクト完成
・虫ギミック29種目エフェクト完成
・虫ギミック30種目エフェクト完成
　</t>
    </r>
    <r>
      <rPr>
        <b/>
        <sz val="9"/>
        <color rgb="FFFF0000"/>
        <rFont val="游ゴシック"/>
        <family val="3"/>
        <charset val="128"/>
        <scheme val="minor"/>
      </rPr>
      <t>(虫ギミック全種エフェクト完成)</t>
    </r>
    <rPh sb="1" eb="2">
      <t>ムシ</t>
    </rPh>
    <rPh sb="8" eb="9">
      <t>シュ</t>
    </rPh>
    <rPh sb="9" eb="10">
      <t>メ</t>
    </rPh>
    <rPh sb="15" eb="17">
      <t>カンセイ</t>
    </rPh>
    <rPh sb="74" eb="75">
      <t>ムシ</t>
    </rPh>
    <rPh sb="79" eb="81">
      <t>ゼンシュ</t>
    </rPh>
    <rPh sb="86" eb="88">
      <t>カンセイ</t>
    </rPh>
    <phoneticPr fontId="1"/>
  </si>
  <si>
    <t>・植物ギミック1種目モデリング完成
・植物ギミック2種目モデリング完成</t>
    <rPh sb="8" eb="9">
      <t>シュ</t>
    </rPh>
    <rPh sb="9" eb="10">
      <t>メ</t>
    </rPh>
    <rPh sb="15" eb="17">
      <t>カンセイ</t>
    </rPh>
    <phoneticPr fontId="1"/>
  </si>
  <si>
    <t>・植物ギミック3種目モデリング完成
・植物ギミック4種目モデリング完成</t>
    <rPh sb="8" eb="9">
      <t>シュ</t>
    </rPh>
    <rPh sb="9" eb="10">
      <t>メ</t>
    </rPh>
    <rPh sb="15" eb="17">
      <t>カンセイ</t>
    </rPh>
    <phoneticPr fontId="1"/>
  </si>
  <si>
    <t>・植物ギミック5種目モデリング完成
・植物ギミック6種目モデリング完成</t>
    <rPh sb="8" eb="9">
      <t>シュ</t>
    </rPh>
    <rPh sb="9" eb="10">
      <t>メ</t>
    </rPh>
    <rPh sb="15" eb="17">
      <t>カンセイ</t>
    </rPh>
    <phoneticPr fontId="1"/>
  </si>
  <si>
    <t>・植物ギミック7種目モデリング完成
・植物ギミック8種目モデリング完成</t>
    <rPh sb="8" eb="9">
      <t>シュ</t>
    </rPh>
    <rPh sb="9" eb="10">
      <t>メ</t>
    </rPh>
    <rPh sb="15" eb="17">
      <t>カンセイ</t>
    </rPh>
    <phoneticPr fontId="1"/>
  </si>
  <si>
    <t>・植物ギミック9種目モデリング完成
・植物ギミック10種目モデリング完成
・植物ギミック11種目モデリング完成
・植物ギミック12種目モデリング完成</t>
    <rPh sb="8" eb="9">
      <t>シュ</t>
    </rPh>
    <rPh sb="9" eb="10">
      <t>メ</t>
    </rPh>
    <rPh sb="15" eb="17">
      <t>カンセイ</t>
    </rPh>
    <phoneticPr fontId="1"/>
  </si>
  <si>
    <t>・植物ギミック13種目モデリング完成
・植物ギミック14種目モデリング完成
・植物ギミック15種目モデリング完成
・植物ギミック16種目モデリング完成</t>
    <rPh sb="9" eb="10">
      <t>シュ</t>
    </rPh>
    <rPh sb="10" eb="11">
      <t>メ</t>
    </rPh>
    <rPh sb="16" eb="18">
      <t>カンセイ</t>
    </rPh>
    <phoneticPr fontId="1"/>
  </si>
  <si>
    <t>・植物ギミック17種目モデリング完成
・植物ギミック18種目モデリング完成</t>
    <rPh sb="9" eb="10">
      <t>シュ</t>
    </rPh>
    <rPh sb="10" eb="11">
      <t>メ</t>
    </rPh>
    <rPh sb="16" eb="18">
      <t>カンセイ</t>
    </rPh>
    <phoneticPr fontId="1"/>
  </si>
  <si>
    <t>・植物ギミック19種目モデリング完成
・植物ギミック20種目モデリング完成</t>
    <rPh sb="9" eb="10">
      <t>シュ</t>
    </rPh>
    <rPh sb="10" eb="11">
      <t>メ</t>
    </rPh>
    <rPh sb="16" eb="18">
      <t>カンセイ</t>
    </rPh>
    <phoneticPr fontId="1"/>
  </si>
  <si>
    <t>・植物ギミック21種目モデリング完成</t>
    <rPh sb="9" eb="10">
      <t>シュ</t>
    </rPh>
    <rPh sb="10" eb="11">
      <t>メ</t>
    </rPh>
    <rPh sb="16" eb="18">
      <t>カンセイ</t>
    </rPh>
    <phoneticPr fontId="1"/>
  </si>
  <si>
    <t>・植物ギミック22種目モデリング完成
・植物ギミック23種目モデリング完成
・植物ギミック24種目モデリング完成
・植物ギミック25種目モデリング完成
・植物ギミック26種目モデリング完成</t>
    <rPh sb="9" eb="10">
      <t>シュ</t>
    </rPh>
    <rPh sb="10" eb="11">
      <t>メ</t>
    </rPh>
    <rPh sb="16" eb="18">
      <t>カンセイ</t>
    </rPh>
    <phoneticPr fontId="1"/>
  </si>
  <si>
    <t>・植物ギミック1種目リグ完成
・植物ギミック2種目リグ完成</t>
    <rPh sb="8" eb="9">
      <t>シュ</t>
    </rPh>
    <rPh sb="9" eb="10">
      <t>メ</t>
    </rPh>
    <rPh sb="12" eb="14">
      <t>カンセイ</t>
    </rPh>
    <phoneticPr fontId="1"/>
  </si>
  <si>
    <t>・植物ギミック3種目リグ完成
・植物ギミック4種目リグ完成</t>
    <rPh sb="8" eb="9">
      <t>シュ</t>
    </rPh>
    <rPh sb="9" eb="10">
      <t>メ</t>
    </rPh>
    <rPh sb="12" eb="14">
      <t>カンセイ</t>
    </rPh>
    <phoneticPr fontId="1"/>
  </si>
  <si>
    <t>・植物ギミック5種目リグ完成
・植物ギミック6種目リグ完成</t>
    <rPh sb="8" eb="9">
      <t>シュ</t>
    </rPh>
    <rPh sb="9" eb="10">
      <t>メ</t>
    </rPh>
    <rPh sb="12" eb="14">
      <t>カンセイ</t>
    </rPh>
    <phoneticPr fontId="1"/>
  </si>
  <si>
    <t>・植物ギミック7種目リグ完成
・植物ギミック8種目リグ完成</t>
    <rPh sb="8" eb="9">
      <t>シュ</t>
    </rPh>
    <rPh sb="9" eb="10">
      <t>メ</t>
    </rPh>
    <rPh sb="12" eb="14">
      <t>カンセイ</t>
    </rPh>
    <phoneticPr fontId="1"/>
  </si>
  <si>
    <t>・植物ギミック9種目リグ完成
・植物ギミック10種目リグ完成
・植物ギミック11種目リグ完成
・植物ギミック12種目リグ完成</t>
    <rPh sb="8" eb="9">
      <t>シュ</t>
    </rPh>
    <rPh sb="9" eb="10">
      <t>メ</t>
    </rPh>
    <rPh sb="12" eb="14">
      <t>カンセイ</t>
    </rPh>
    <phoneticPr fontId="1"/>
  </si>
  <si>
    <t>・植物ギミック13種目リグ完成
・植物ギミック14種目リグ完成
・植物ギミック15種目リグ完成
・植物ギミック16種目リグ完成</t>
    <rPh sb="9" eb="10">
      <t>シュ</t>
    </rPh>
    <rPh sb="10" eb="11">
      <t>メ</t>
    </rPh>
    <rPh sb="13" eb="15">
      <t>カンセイ</t>
    </rPh>
    <phoneticPr fontId="1"/>
  </si>
  <si>
    <t>・植物ギミック17種目リグ完成
・植物ギミック18種目リグ完成</t>
    <rPh sb="9" eb="10">
      <t>シュ</t>
    </rPh>
    <rPh sb="10" eb="11">
      <t>メ</t>
    </rPh>
    <rPh sb="13" eb="15">
      <t>カンセイ</t>
    </rPh>
    <phoneticPr fontId="1"/>
  </si>
  <si>
    <t>・植物ギミック19種目リグ完成
・植物ギミック20種目リグ完成</t>
    <rPh sb="9" eb="10">
      <t>シュ</t>
    </rPh>
    <rPh sb="10" eb="11">
      <t>メ</t>
    </rPh>
    <rPh sb="13" eb="15">
      <t>カンセイ</t>
    </rPh>
    <phoneticPr fontId="1"/>
  </si>
  <si>
    <t>・植物ギミック21種目リグ完成</t>
    <rPh sb="9" eb="10">
      <t>シュ</t>
    </rPh>
    <rPh sb="10" eb="11">
      <t>メ</t>
    </rPh>
    <rPh sb="13" eb="15">
      <t>カンセイ</t>
    </rPh>
    <phoneticPr fontId="1"/>
  </si>
  <si>
    <t>・植物ギミック22種目リグ完成
・植物ギミック23種目リグ完成
・植物ギミック24種目リグ完成
・植物ギミック25種目リグ完成
・植物ギミック26種目リグ完成</t>
    <rPh sb="9" eb="10">
      <t>シュ</t>
    </rPh>
    <rPh sb="10" eb="11">
      <t>メ</t>
    </rPh>
    <rPh sb="13" eb="15">
      <t>カンセイ</t>
    </rPh>
    <phoneticPr fontId="1"/>
  </si>
  <si>
    <t>・植物ギミック1種目モーション完成
・植物ギミック2種目モーション完成</t>
    <rPh sb="8" eb="9">
      <t>シュ</t>
    </rPh>
    <rPh sb="9" eb="10">
      <t>メ</t>
    </rPh>
    <rPh sb="15" eb="17">
      <t>カンセイ</t>
    </rPh>
    <phoneticPr fontId="1"/>
  </si>
  <si>
    <t>・植物ギミック3種目モーション完成
・植物ギミック4種目モーション完成</t>
    <rPh sb="8" eb="9">
      <t>シュ</t>
    </rPh>
    <rPh sb="9" eb="10">
      <t>メ</t>
    </rPh>
    <rPh sb="15" eb="17">
      <t>カンセイ</t>
    </rPh>
    <phoneticPr fontId="1"/>
  </si>
  <si>
    <t>・植物ギミック5種目モーション完成
・植物ギミック6種目モーション完成</t>
    <rPh sb="8" eb="9">
      <t>シュ</t>
    </rPh>
    <rPh sb="9" eb="10">
      <t>メ</t>
    </rPh>
    <rPh sb="15" eb="17">
      <t>カンセイ</t>
    </rPh>
    <phoneticPr fontId="1"/>
  </si>
  <si>
    <t>・植物ギミック7種目モーション完成
・植物ギミック8種目モーション完成</t>
    <rPh sb="8" eb="9">
      <t>シュ</t>
    </rPh>
    <rPh sb="9" eb="10">
      <t>メ</t>
    </rPh>
    <rPh sb="15" eb="17">
      <t>カンセイ</t>
    </rPh>
    <phoneticPr fontId="1"/>
  </si>
  <si>
    <t>・植物ギミック9種目モーション完成
・植物ギミック10種目モーション完成
・植物ギミック11種目モーション完成
・植物ギミック12種目モーション完成</t>
    <rPh sb="8" eb="9">
      <t>シュ</t>
    </rPh>
    <rPh sb="9" eb="10">
      <t>メ</t>
    </rPh>
    <rPh sb="15" eb="17">
      <t>カンセイ</t>
    </rPh>
    <phoneticPr fontId="1"/>
  </si>
  <si>
    <t>・植物ギミック13種目モーション完成
・植物ギミック14種目モーション完成
・植物ギミック15種目モーション完成
・植物ギミック16種目モーション完成</t>
    <rPh sb="9" eb="10">
      <t>シュ</t>
    </rPh>
    <rPh sb="10" eb="11">
      <t>メ</t>
    </rPh>
    <rPh sb="16" eb="18">
      <t>カンセイ</t>
    </rPh>
    <phoneticPr fontId="1"/>
  </si>
  <si>
    <t>・植物ギミック17種目モーション完成
・植物ギミック18種目モーション完成</t>
    <rPh sb="9" eb="10">
      <t>シュ</t>
    </rPh>
    <rPh sb="10" eb="11">
      <t>メ</t>
    </rPh>
    <rPh sb="16" eb="18">
      <t>カンセイ</t>
    </rPh>
    <phoneticPr fontId="1"/>
  </si>
  <si>
    <t>・植物ギミック19種目モーション完成
・植物ギミック20種目モーション完成</t>
    <rPh sb="9" eb="10">
      <t>シュ</t>
    </rPh>
    <rPh sb="10" eb="11">
      <t>メ</t>
    </rPh>
    <rPh sb="16" eb="18">
      <t>カンセイ</t>
    </rPh>
    <phoneticPr fontId="1"/>
  </si>
  <si>
    <t>・植物ギミック21種目モーション完成</t>
    <rPh sb="9" eb="10">
      <t>シュ</t>
    </rPh>
    <rPh sb="10" eb="11">
      <t>メ</t>
    </rPh>
    <rPh sb="16" eb="18">
      <t>カンセイ</t>
    </rPh>
    <phoneticPr fontId="1"/>
  </si>
  <si>
    <t>・植物ギミック22種目モーション完成
・植物ギミック23種目モーション完成
・植物ギミック24種目モーション完成
・植物ギミック25種目モーション完成
・植物ギミック26種目モーション完成</t>
    <rPh sb="9" eb="10">
      <t>シュ</t>
    </rPh>
    <rPh sb="10" eb="11">
      <t>メ</t>
    </rPh>
    <rPh sb="16" eb="18">
      <t>カンセイ</t>
    </rPh>
    <phoneticPr fontId="1"/>
  </si>
  <si>
    <t>・植物ギミック1種目エフェクト完成
・植物ギミック2種目エフェクト完成</t>
    <rPh sb="8" eb="9">
      <t>シュ</t>
    </rPh>
    <rPh sb="9" eb="10">
      <t>メ</t>
    </rPh>
    <rPh sb="15" eb="17">
      <t>カンセイ</t>
    </rPh>
    <phoneticPr fontId="1"/>
  </si>
  <si>
    <t>・植物ギミック3種目エフェクト完成
・植物ギミック4種目エフェクト完成</t>
    <rPh sb="8" eb="9">
      <t>シュ</t>
    </rPh>
    <rPh sb="9" eb="10">
      <t>メ</t>
    </rPh>
    <rPh sb="15" eb="17">
      <t>カンセイ</t>
    </rPh>
    <phoneticPr fontId="1"/>
  </si>
  <si>
    <t>・植物ギミック5種目エフェクト完成
・植物ギミック6種目エフェクト完成</t>
    <rPh sb="8" eb="9">
      <t>シュ</t>
    </rPh>
    <rPh sb="9" eb="10">
      <t>メ</t>
    </rPh>
    <rPh sb="15" eb="17">
      <t>カンセイ</t>
    </rPh>
    <phoneticPr fontId="1"/>
  </si>
  <si>
    <t>・植物ギミック7種目エフェクト完成
・植物ギミック8種目エフェクト完成</t>
    <rPh sb="8" eb="9">
      <t>シュ</t>
    </rPh>
    <rPh sb="9" eb="10">
      <t>メ</t>
    </rPh>
    <rPh sb="15" eb="17">
      <t>カンセイ</t>
    </rPh>
    <phoneticPr fontId="1"/>
  </si>
  <si>
    <t>・植物ギミック9種目エフェクト完成
・植物ギミック10種目エフェクト完成
・植物ギミック11種目エフェクト完成
・植物ギミック12種目エフェクト完成</t>
    <rPh sb="8" eb="9">
      <t>シュ</t>
    </rPh>
    <rPh sb="9" eb="10">
      <t>メ</t>
    </rPh>
    <rPh sb="15" eb="17">
      <t>カンセイ</t>
    </rPh>
    <phoneticPr fontId="1"/>
  </si>
  <si>
    <t>・植物ギミック13種目エフェクト完成
・植物ギミック14種目エフェクト完成
・植物ギミック15種目エフェクト完成
・植物ギミック16種目エフェクト完成</t>
    <rPh sb="9" eb="10">
      <t>シュ</t>
    </rPh>
    <rPh sb="10" eb="11">
      <t>メ</t>
    </rPh>
    <rPh sb="16" eb="18">
      <t>カンセイ</t>
    </rPh>
    <phoneticPr fontId="1"/>
  </si>
  <si>
    <t>・植物ギミック17種目エフェクト完成
・植物ギミック18種目エフェクト完成</t>
    <rPh sb="9" eb="10">
      <t>シュ</t>
    </rPh>
    <rPh sb="10" eb="11">
      <t>メ</t>
    </rPh>
    <rPh sb="16" eb="18">
      <t>カンセイ</t>
    </rPh>
    <phoneticPr fontId="1"/>
  </si>
  <si>
    <t>・植物ギミック19種目エフェクト完成
・植物ギミック20種目エフェクト完成</t>
    <rPh sb="9" eb="10">
      <t>シュ</t>
    </rPh>
    <rPh sb="10" eb="11">
      <t>メ</t>
    </rPh>
    <rPh sb="16" eb="18">
      <t>カンセイ</t>
    </rPh>
    <phoneticPr fontId="1"/>
  </si>
  <si>
    <t>・植物ギミック21種目エフェクト完成</t>
    <rPh sb="9" eb="10">
      <t>シュ</t>
    </rPh>
    <rPh sb="10" eb="11">
      <t>メ</t>
    </rPh>
    <rPh sb="16" eb="18">
      <t>カンセイ</t>
    </rPh>
    <phoneticPr fontId="1"/>
  </si>
  <si>
    <t>・植物ギミック22種目エフェクト完成
・植物ギミック23種目エフェクト完成
・植物ギミック24種目エフェクト完成
・植物ギミック25種目エフェクト完成
・植物ギミック26種目エフェクト完成</t>
    <rPh sb="9" eb="10">
      <t>シュ</t>
    </rPh>
    <rPh sb="10" eb="11">
      <t>メ</t>
    </rPh>
    <rPh sb="16" eb="18">
      <t>カンセイ</t>
    </rPh>
    <phoneticPr fontId="1"/>
  </si>
  <si>
    <t>・植物ギミック1種目実装完了
・植物ギミック2種目実装完了</t>
    <rPh sb="8" eb="9">
      <t>シュ</t>
    </rPh>
    <rPh sb="9" eb="10">
      <t>メ</t>
    </rPh>
    <rPh sb="10" eb="12">
      <t>ジッソウ</t>
    </rPh>
    <rPh sb="12" eb="14">
      <t>カンリョウ</t>
    </rPh>
    <phoneticPr fontId="1"/>
  </si>
  <si>
    <t>・植物ギミック3種目実装完了
・植物ギミック4種目実装完了</t>
    <rPh sb="8" eb="9">
      <t>シュ</t>
    </rPh>
    <rPh sb="9" eb="10">
      <t>メ</t>
    </rPh>
    <phoneticPr fontId="1"/>
  </si>
  <si>
    <t>・植物ギミック5種目実装完了
・植物ギミック6種目実装完了</t>
    <rPh sb="8" eb="9">
      <t>シュ</t>
    </rPh>
    <rPh sb="9" eb="10">
      <t>メ</t>
    </rPh>
    <phoneticPr fontId="1"/>
  </si>
  <si>
    <t>・植物ギミック7種目実装完了
・植物ギミック8種目実装完了</t>
    <rPh sb="8" eb="9">
      <t>シュ</t>
    </rPh>
    <rPh sb="9" eb="10">
      <t>メ</t>
    </rPh>
    <phoneticPr fontId="1"/>
  </si>
  <si>
    <t>・植物ギミック9種目実装完了
・植物ギミック10種目実装完了
・植物ギミック11種目実装完了
・植物ギミック12種目実装完了</t>
    <rPh sb="8" eb="9">
      <t>シュ</t>
    </rPh>
    <rPh sb="9" eb="10">
      <t>メ</t>
    </rPh>
    <phoneticPr fontId="1"/>
  </si>
  <si>
    <t>・植物ギミック13種目実装完了
・植物ギミック14種目実装完了
・植物ギミック15種目実装完了
・植物ギミック16種目実装完了</t>
    <rPh sb="9" eb="10">
      <t>シュ</t>
    </rPh>
    <rPh sb="10" eb="11">
      <t>メ</t>
    </rPh>
    <phoneticPr fontId="1"/>
  </si>
  <si>
    <t>・植物ギミック17種目実装完了
・植物ギミック18種目実装完了</t>
    <rPh sb="9" eb="10">
      <t>シュ</t>
    </rPh>
    <rPh sb="10" eb="11">
      <t>メ</t>
    </rPh>
    <phoneticPr fontId="1"/>
  </si>
  <si>
    <t>・植物ギミック19種目実装完了
・植物ギミック20種目実装完了</t>
    <rPh sb="9" eb="10">
      <t>シュ</t>
    </rPh>
    <rPh sb="10" eb="11">
      <t>メ</t>
    </rPh>
    <phoneticPr fontId="1"/>
  </si>
  <si>
    <t>・植物ギミック21種目実装完了</t>
    <rPh sb="9" eb="10">
      <t>シュ</t>
    </rPh>
    <rPh sb="10" eb="11">
      <t>メ</t>
    </rPh>
    <rPh sb="11" eb="13">
      <t>ジッソウ</t>
    </rPh>
    <rPh sb="13" eb="15">
      <t>カンリョウ</t>
    </rPh>
    <phoneticPr fontId="1"/>
  </si>
  <si>
    <t>・植物ギミック22種目実装完了
・植物ギミック23種目実装完了
・植物ギミック24種目実装完了
・植物ギミック25種目実装完了
・植物ギミック26種目実装完了</t>
    <rPh sb="9" eb="10">
      <t>シュ</t>
    </rPh>
    <rPh sb="10" eb="11">
      <t>メ</t>
    </rPh>
    <phoneticPr fontId="1"/>
  </si>
  <si>
    <r>
      <t>・植物ギミック27種目モデリング完成
・植物ギミック28種目モデリング完成
・植物ギミック29種目モデリング完成
・植物ギミック30種目モデリング完成
　</t>
    </r>
    <r>
      <rPr>
        <b/>
        <sz val="9"/>
        <color rgb="FFFF0000"/>
        <rFont val="游ゴシック"/>
        <family val="3"/>
        <charset val="128"/>
        <scheme val="minor"/>
      </rPr>
      <t>(植物ギミック全種モデリング完成)</t>
    </r>
    <rPh sb="9" eb="10">
      <t>シュ</t>
    </rPh>
    <rPh sb="10" eb="11">
      <t>メ</t>
    </rPh>
    <rPh sb="16" eb="18">
      <t>カンセイ</t>
    </rPh>
    <rPh sb="84" eb="86">
      <t>ゼンシュ</t>
    </rPh>
    <rPh sb="91" eb="93">
      <t>カンセイ</t>
    </rPh>
    <phoneticPr fontId="1"/>
  </si>
  <si>
    <r>
      <t>・植物ギミック27種目リグ完成
・植物ギミック28種目リグ完成
・植物ギミック29種目リグ完成
・植物ギミック30種目リグ完成
　</t>
    </r>
    <r>
      <rPr>
        <b/>
        <sz val="9"/>
        <color rgb="FFFF0000"/>
        <rFont val="游ゴシック"/>
        <family val="3"/>
        <charset val="128"/>
        <scheme val="minor"/>
      </rPr>
      <t>(植物ギミック全種リグ完成)</t>
    </r>
    <rPh sb="9" eb="10">
      <t>シュ</t>
    </rPh>
    <rPh sb="10" eb="11">
      <t>メ</t>
    </rPh>
    <rPh sb="13" eb="15">
      <t>カンセイ</t>
    </rPh>
    <rPh sb="72" eb="74">
      <t>ゼンシュ</t>
    </rPh>
    <rPh sb="76" eb="78">
      <t>カンセイ</t>
    </rPh>
    <phoneticPr fontId="1"/>
  </si>
  <si>
    <r>
      <t>・植物ギミック27種目モーション完成
・植物ギミック28種目モーション完成
・植物ギミック29種目モーション完成
・植物ギミック30種目モーション完成
　</t>
    </r>
    <r>
      <rPr>
        <b/>
        <sz val="9"/>
        <color rgb="FFFF0000"/>
        <rFont val="游ゴシック"/>
        <family val="3"/>
        <charset val="128"/>
        <scheme val="minor"/>
      </rPr>
      <t>(植物ギミック全種モーション完成)</t>
    </r>
    <rPh sb="9" eb="10">
      <t>シュ</t>
    </rPh>
    <rPh sb="10" eb="11">
      <t>メ</t>
    </rPh>
    <rPh sb="16" eb="18">
      <t>カンセイ</t>
    </rPh>
    <rPh sb="84" eb="86">
      <t>ゼンシュ</t>
    </rPh>
    <rPh sb="91" eb="93">
      <t>カンセイ</t>
    </rPh>
    <phoneticPr fontId="1"/>
  </si>
  <si>
    <r>
      <t>・植物ギミック27種目エフェクト完成
・植物ギミック28種目エフェクト完成
・植物ギミック29種目エフェクト完成
・植物ギミック30種目エフェクト完成
　</t>
    </r>
    <r>
      <rPr>
        <b/>
        <sz val="9"/>
        <color rgb="FFFF0000"/>
        <rFont val="游ゴシック"/>
        <family val="3"/>
        <charset val="128"/>
        <scheme val="minor"/>
      </rPr>
      <t>(植物ギミック全種エフェクト完成)</t>
    </r>
    <rPh sb="9" eb="10">
      <t>シュ</t>
    </rPh>
    <rPh sb="10" eb="11">
      <t>メ</t>
    </rPh>
    <rPh sb="16" eb="18">
      <t>カンセイ</t>
    </rPh>
    <rPh sb="84" eb="86">
      <t>ゼンシュ</t>
    </rPh>
    <rPh sb="91" eb="93">
      <t>カンセイ</t>
    </rPh>
    <phoneticPr fontId="1"/>
  </si>
  <si>
    <r>
      <t>・植物ギミック27種目実装完了
・植物ギミック28種目実装完了
・植物ギミック29種目実装完了
・植物ギミック30種目実装完了
　</t>
    </r>
    <r>
      <rPr>
        <b/>
        <sz val="9"/>
        <color rgb="FFFF0000"/>
        <rFont val="游ゴシック"/>
        <family val="3"/>
        <charset val="128"/>
        <scheme val="minor"/>
      </rPr>
      <t>(植物ギミック全種実装完了)</t>
    </r>
    <rPh sb="9" eb="10">
      <t>シュ</t>
    </rPh>
    <rPh sb="10" eb="11">
      <t>メ</t>
    </rPh>
    <rPh sb="59" eb="61">
      <t>ジッソウ</t>
    </rPh>
    <rPh sb="61" eb="63">
      <t>カンリョウゼンシュ</t>
    </rPh>
    <phoneticPr fontId="1"/>
  </si>
  <si>
    <t>・木オブジェクトの作成完了</t>
    <rPh sb="1" eb="2">
      <t>キ</t>
    </rPh>
    <rPh sb="9" eb="11">
      <t>サクセイ</t>
    </rPh>
    <rPh sb="11" eb="13">
      <t>カンリョウ</t>
    </rPh>
    <phoneticPr fontId="1"/>
  </si>
  <si>
    <t>衣装モデル</t>
    <rPh sb="0" eb="2">
      <t>イショウ</t>
    </rPh>
    <phoneticPr fontId="1"/>
  </si>
  <si>
    <t>・衣装1種目モデリング完成
・衣装2種目モデリング完成</t>
    <rPh sb="1" eb="3">
      <t>イショウ</t>
    </rPh>
    <rPh sb="4" eb="5">
      <t>シュ</t>
    </rPh>
    <rPh sb="5" eb="6">
      <t>メ</t>
    </rPh>
    <rPh sb="11" eb="13">
      <t>カンセイ</t>
    </rPh>
    <phoneticPr fontId="1"/>
  </si>
  <si>
    <t>・衣装3種目モデリング完成
・衣装4種目モデリング完成</t>
    <rPh sb="1" eb="3">
      <t>イショウ</t>
    </rPh>
    <rPh sb="4" eb="5">
      <t>シュ</t>
    </rPh>
    <rPh sb="5" eb="6">
      <t>メ</t>
    </rPh>
    <rPh sb="11" eb="13">
      <t>カンセイ</t>
    </rPh>
    <phoneticPr fontId="1"/>
  </si>
  <si>
    <t>・衣装5種目モデリング完成
・衣装6種目モデリング完成</t>
    <rPh sb="1" eb="3">
      <t>イショウ</t>
    </rPh>
    <rPh sb="4" eb="5">
      <t>シュ</t>
    </rPh>
    <rPh sb="5" eb="6">
      <t>メ</t>
    </rPh>
    <rPh sb="11" eb="13">
      <t>カンセイ</t>
    </rPh>
    <phoneticPr fontId="1"/>
  </si>
  <si>
    <t>・衣装7種目モデリング完成
・衣装8種目モデリング完成</t>
    <rPh sb="1" eb="3">
      <t>イショウ</t>
    </rPh>
    <rPh sb="4" eb="5">
      <t>シュ</t>
    </rPh>
    <rPh sb="5" eb="6">
      <t>メ</t>
    </rPh>
    <rPh sb="11" eb="13">
      <t>カンセイ</t>
    </rPh>
    <phoneticPr fontId="1"/>
  </si>
  <si>
    <t>・衣装9種目モデリング完成
・衣装10種目モデリング完成</t>
    <rPh sb="1" eb="3">
      <t>イショウ</t>
    </rPh>
    <rPh sb="4" eb="5">
      <t>シュ</t>
    </rPh>
    <rPh sb="5" eb="6">
      <t>メ</t>
    </rPh>
    <rPh sb="11" eb="13">
      <t>カンセイ</t>
    </rPh>
    <phoneticPr fontId="1"/>
  </si>
  <si>
    <t>・衣装11種目モデリング完成
・衣装12種目モデリング完成</t>
    <rPh sb="1" eb="3">
      <t>イショウ</t>
    </rPh>
    <rPh sb="5" eb="6">
      <t>シュ</t>
    </rPh>
    <rPh sb="6" eb="7">
      <t>メ</t>
    </rPh>
    <rPh sb="12" eb="14">
      <t>カンセイ</t>
    </rPh>
    <phoneticPr fontId="1"/>
  </si>
  <si>
    <t>・衣装13種目モデリング完成
・衣装14種目モデリング完成
・衣装15種目モデリング完成
・衣装16種目モデリング完成</t>
    <rPh sb="1" eb="3">
      <t>イショウ</t>
    </rPh>
    <rPh sb="5" eb="6">
      <t>シュ</t>
    </rPh>
    <rPh sb="6" eb="7">
      <t>メ</t>
    </rPh>
    <rPh sb="12" eb="14">
      <t>カンセイ</t>
    </rPh>
    <phoneticPr fontId="1"/>
  </si>
  <si>
    <r>
      <t>・衣装17種目モデリング完成
・衣装18種目モデリング完成
・衣装19種目モデリング完成
・衣装20種目モデリング完成
　</t>
    </r>
    <r>
      <rPr>
        <b/>
        <sz val="9"/>
        <color rgb="FFFF0000"/>
        <rFont val="游ゴシック"/>
        <family val="3"/>
        <charset val="128"/>
        <scheme val="minor"/>
      </rPr>
      <t>(衣装モデリング全種完成)</t>
    </r>
    <rPh sb="1" eb="3">
      <t>イショウ</t>
    </rPh>
    <rPh sb="5" eb="6">
      <t>シュ</t>
    </rPh>
    <rPh sb="6" eb="7">
      <t>メ</t>
    </rPh>
    <rPh sb="12" eb="14">
      <t>カンセイ</t>
    </rPh>
    <rPh sb="50" eb="51">
      <t>シュ</t>
    </rPh>
    <rPh sb="62" eb="64">
      <t>イショウ</t>
    </rPh>
    <rPh sb="69" eb="71">
      <t>ゼンシュ</t>
    </rPh>
    <rPh sb="71" eb="73">
      <t>カンセイ</t>
    </rPh>
    <phoneticPr fontId="1"/>
  </si>
  <si>
    <t>資料</t>
    <rPh sb="0" eb="2">
      <t>シリョウ</t>
    </rPh>
    <phoneticPr fontId="1"/>
  </si>
  <si>
    <t>・レイドボス1種目モデリング完成</t>
    <rPh sb="7" eb="8">
      <t>シュ</t>
    </rPh>
    <rPh sb="8" eb="9">
      <t>メ</t>
    </rPh>
    <rPh sb="14" eb="16">
      <t>カンセイ</t>
    </rPh>
    <phoneticPr fontId="1"/>
  </si>
  <si>
    <t>・レイドボス1種目ラフモデリング完成</t>
    <rPh sb="7" eb="8">
      <t>シュ</t>
    </rPh>
    <rPh sb="8" eb="9">
      <t>メ</t>
    </rPh>
    <rPh sb="16" eb="18">
      <t>カンセイ</t>
    </rPh>
    <phoneticPr fontId="1"/>
  </si>
  <si>
    <t>・レイドボス1種目リグ完成</t>
    <rPh sb="7" eb="8">
      <t>シュ</t>
    </rPh>
    <rPh sb="8" eb="9">
      <t>メ</t>
    </rPh>
    <rPh sb="11" eb="13">
      <t>カンセイ</t>
    </rPh>
    <phoneticPr fontId="1"/>
  </si>
  <si>
    <t>・レイドボス2種目ラフモデリング完成
・レイドボス3種目ラフモデリング完成</t>
    <rPh sb="7" eb="8">
      <t>シュ</t>
    </rPh>
    <rPh sb="8" eb="9">
      <t>メ</t>
    </rPh>
    <rPh sb="16" eb="18">
      <t>カンセイ</t>
    </rPh>
    <phoneticPr fontId="1"/>
  </si>
  <si>
    <t>・レイドボス2種目リグ完成
・レイドボス3種目リグ完成</t>
    <rPh sb="7" eb="8">
      <t>シュ</t>
    </rPh>
    <rPh sb="8" eb="9">
      <t>メ</t>
    </rPh>
    <rPh sb="11" eb="13">
      <t>カンセイ</t>
    </rPh>
    <phoneticPr fontId="1"/>
  </si>
  <si>
    <t>・レイドボス4種目ラフモデリング完成
・レイドボス5種目ラフモデリング完成</t>
    <rPh sb="7" eb="8">
      <t>シュ</t>
    </rPh>
    <rPh sb="8" eb="9">
      <t>メ</t>
    </rPh>
    <rPh sb="16" eb="18">
      <t>カンセイ</t>
    </rPh>
    <phoneticPr fontId="1"/>
  </si>
  <si>
    <t>・レイドボス2種目モデリング完成
・レイドボス3種目モデリング完成</t>
    <rPh sb="7" eb="8">
      <t>シュ</t>
    </rPh>
    <rPh sb="8" eb="9">
      <t>メ</t>
    </rPh>
    <rPh sb="14" eb="16">
      <t>カンセイ</t>
    </rPh>
    <phoneticPr fontId="1"/>
  </si>
  <si>
    <t>・レイドボス4種目モデリング完成
・レイドボス5種目モデリング完成</t>
    <rPh sb="7" eb="8">
      <t>シュ</t>
    </rPh>
    <rPh sb="8" eb="9">
      <t>メ</t>
    </rPh>
    <rPh sb="14" eb="16">
      <t>カンセイ</t>
    </rPh>
    <phoneticPr fontId="1"/>
  </si>
  <si>
    <t>・レイドボス1種目モーション完成</t>
    <rPh sb="7" eb="8">
      <t>シュ</t>
    </rPh>
    <rPh sb="8" eb="9">
      <t>メ</t>
    </rPh>
    <rPh sb="14" eb="16">
      <t>カンセイ</t>
    </rPh>
    <phoneticPr fontId="1"/>
  </si>
  <si>
    <t>・レイドボス2種目モーション完成
・レイドボス3種目モーション完成</t>
    <rPh sb="7" eb="8">
      <t>シュ</t>
    </rPh>
    <rPh sb="8" eb="9">
      <t>メ</t>
    </rPh>
    <rPh sb="14" eb="16">
      <t>カンセイ</t>
    </rPh>
    <phoneticPr fontId="1"/>
  </si>
  <si>
    <t>・レイドボス4種目モーション完成
・レイドボス5種目モーション完成</t>
    <rPh sb="7" eb="8">
      <t>シュ</t>
    </rPh>
    <rPh sb="8" eb="9">
      <t>メ</t>
    </rPh>
    <rPh sb="14" eb="16">
      <t>カンセイ</t>
    </rPh>
    <phoneticPr fontId="1"/>
  </si>
  <si>
    <t>・レイドボス6種目ラフモデリング完成</t>
    <rPh sb="7" eb="8">
      <t>シュ</t>
    </rPh>
    <rPh sb="8" eb="9">
      <t>メ</t>
    </rPh>
    <rPh sb="16" eb="18">
      <t>カンセイ</t>
    </rPh>
    <phoneticPr fontId="1"/>
  </si>
  <si>
    <t>・レイドボス6種目リグ完成</t>
    <rPh sb="7" eb="8">
      <t>シュ</t>
    </rPh>
    <rPh sb="8" eb="9">
      <t>メ</t>
    </rPh>
    <rPh sb="11" eb="13">
      <t>カンセイ</t>
    </rPh>
    <phoneticPr fontId="1"/>
  </si>
  <si>
    <t>・レイドボス1種目エフェクト完成</t>
    <rPh sb="7" eb="8">
      <t>シュ</t>
    </rPh>
    <rPh sb="8" eb="9">
      <t>メ</t>
    </rPh>
    <rPh sb="14" eb="16">
      <t>カンセイ</t>
    </rPh>
    <phoneticPr fontId="1"/>
  </si>
  <si>
    <t>・レイドボス2種目エフェクト完成
・レイドボス3種目エフェクト完成</t>
    <rPh sb="7" eb="8">
      <t>シュ</t>
    </rPh>
    <rPh sb="8" eb="9">
      <t>メ</t>
    </rPh>
    <rPh sb="14" eb="16">
      <t>カンセイ</t>
    </rPh>
    <phoneticPr fontId="1"/>
  </si>
  <si>
    <t>・レイドボス4種目エフェクト完成
・レイドボス5種目エフェクト完成</t>
    <rPh sb="7" eb="8">
      <t>シュ</t>
    </rPh>
    <rPh sb="8" eb="9">
      <t>メ</t>
    </rPh>
    <rPh sb="14" eb="16">
      <t>カンセイ</t>
    </rPh>
    <phoneticPr fontId="1"/>
  </si>
  <si>
    <t>・レイドボス1種目実装完了</t>
    <rPh sb="7" eb="8">
      <t>シュ</t>
    </rPh>
    <rPh sb="8" eb="9">
      <t>メ</t>
    </rPh>
    <rPh sb="9" eb="11">
      <t>ジッソウ</t>
    </rPh>
    <rPh sb="11" eb="13">
      <t>カンリョウ</t>
    </rPh>
    <phoneticPr fontId="1"/>
  </si>
  <si>
    <t>・レイドボス2種目実装完了
・レイドボス3種目実装完了</t>
    <rPh sb="7" eb="8">
      <t>シュ</t>
    </rPh>
    <rPh sb="8" eb="9">
      <t>メ</t>
    </rPh>
    <rPh sb="9" eb="11">
      <t>ジッソウ</t>
    </rPh>
    <rPh sb="11" eb="13">
      <t>カンリョウ</t>
    </rPh>
    <phoneticPr fontId="1"/>
  </si>
  <si>
    <t>・レイドボス4種目実装完了
・レイドボス5種目実装完了</t>
    <rPh sb="7" eb="8">
      <t>シュ</t>
    </rPh>
    <rPh sb="8" eb="9">
      <t>メ</t>
    </rPh>
    <rPh sb="9" eb="11">
      <t>ジッソウ</t>
    </rPh>
    <rPh sb="11" eb="13">
      <t>カンリョウ</t>
    </rPh>
    <phoneticPr fontId="1"/>
  </si>
  <si>
    <r>
      <t>・レイドボス6種目モデリング完成
　</t>
    </r>
    <r>
      <rPr>
        <b/>
        <sz val="9"/>
        <color rgb="FFFF0000"/>
        <rFont val="游ゴシック"/>
        <family val="3"/>
        <charset val="128"/>
        <scheme val="minor"/>
      </rPr>
      <t>(レイドボス全種モデリング完成)</t>
    </r>
    <rPh sb="7" eb="8">
      <t>シュ</t>
    </rPh>
    <rPh sb="8" eb="9">
      <t>メ</t>
    </rPh>
    <rPh sb="14" eb="16">
      <t>カンセイ</t>
    </rPh>
    <rPh sb="24" eb="26">
      <t>ゼンシュ</t>
    </rPh>
    <rPh sb="31" eb="33">
      <t>カンセイ</t>
    </rPh>
    <phoneticPr fontId="1"/>
  </si>
  <si>
    <r>
      <t>・レイドボス6種目モーション完成
　</t>
    </r>
    <r>
      <rPr>
        <b/>
        <sz val="9"/>
        <color rgb="FFFF0000"/>
        <rFont val="游ゴシック"/>
        <family val="3"/>
        <charset val="128"/>
        <scheme val="minor"/>
      </rPr>
      <t>(レイドボス全種モーション完成)</t>
    </r>
    <rPh sb="7" eb="8">
      <t>シュ</t>
    </rPh>
    <rPh sb="8" eb="9">
      <t>メ</t>
    </rPh>
    <rPh sb="14" eb="16">
      <t>カンセイ</t>
    </rPh>
    <rPh sb="24" eb="26">
      <t>ゼンシュ</t>
    </rPh>
    <rPh sb="31" eb="33">
      <t>カンセイ</t>
    </rPh>
    <phoneticPr fontId="1"/>
  </si>
  <si>
    <r>
      <t>・レイドボス6種目エフェクト完成
　</t>
    </r>
    <r>
      <rPr>
        <b/>
        <sz val="9"/>
        <color rgb="FFFF0000"/>
        <rFont val="游ゴシック"/>
        <family val="3"/>
        <charset val="128"/>
        <scheme val="minor"/>
      </rPr>
      <t>(レイドボス全種エフェクト完成)</t>
    </r>
    <rPh sb="7" eb="8">
      <t>シュ</t>
    </rPh>
    <rPh sb="8" eb="9">
      <t>メ</t>
    </rPh>
    <rPh sb="14" eb="16">
      <t>カンセイ</t>
    </rPh>
    <rPh sb="24" eb="26">
      <t>ゼンシュ</t>
    </rPh>
    <rPh sb="31" eb="33">
      <t>カンセイ</t>
    </rPh>
    <phoneticPr fontId="1"/>
  </si>
  <si>
    <r>
      <t>・レイドボス6種目実装完了
　</t>
    </r>
    <r>
      <rPr>
        <b/>
        <sz val="9"/>
        <color rgb="FFFF0000"/>
        <rFont val="游ゴシック"/>
        <family val="3"/>
        <charset val="128"/>
        <scheme val="minor"/>
      </rPr>
      <t>(レイドボス全種実装完了)</t>
    </r>
    <rPh sb="7" eb="8">
      <t>シュ</t>
    </rPh>
    <rPh sb="8" eb="9">
      <t>メ</t>
    </rPh>
    <rPh sb="9" eb="11">
      <t>ジッソウ</t>
    </rPh>
    <rPh sb="11" eb="13">
      <t>カンリョウ</t>
    </rPh>
    <rPh sb="21" eb="23">
      <t>ゼンシュ</t>
    </rPh>
    <rPh sb="23" eb="25">
      <t>ジッソウ</t>
    </rPh>
    <rPh sb="25" eb="27">
      <t>カンリョウ</t>
    </rPh>
    <phoneticPr fontId="1"/>
  </si>
  <si>
    <t>オンライン対戦</t>
    <rPh sb="5" eb="7">
      <t>タイセン</t>
    </rPh>
    <phoneticPr fontId="1"/>
  </si>
  <si>
    <t>・スクワッド対戦システム実装完了</t>
    <rPh sb="6" eb="8">
      <t>タイセン</t>
    </rPh>
    <rPh sb="12" eb="14">
      <t>ジッソウ</t>
    </rPh>
    <rPh sb="14" eb="16">
      <t>カンリョウ</t>
    </rPh>
    <phoneticPr fontId="1"/>
  </si>
  <si>
    <t>・マッチングシステム実装完了</t>
    <rPh sb="10" eb="12">
      <t>ジッソウ</t>
    </rPh>
    <rPh sb="12" eb="14">
      <t>カンリョウ</t>
    </rPh>
    <phoneticPr fontId="1"/>
  </si>
  <si>
    <t>・ソロ対戦システム実装完了
・デュオ対戦システム実装完了
・カルテット対戦システム完成</t>
    <rPh sb="3" eb="5">
      <t>タイセン</t>
    </rPh>
    <rPh sb="9" eb="11">
      <t>ジッソウ</t>
    </rPh>
    <rPh sb="11" eb="13">
      <t>カンリョウ</t>
    </rPh>
    <rPh sb="18" eb="20">
      <t>タイセン</t>
    </rPh>
    <rPh sb="24" eb="26">
      <t>ジッソウ</t>
    </rPh>
    <rPh sb="26" eb="28">
      <t>カンリョウ</t>
    </rPh>
    <rPh sb="35" eb="37">
      <t>タイセン</t>
    </rPh>
    <rPh sb="41" eb="43">
      <t>カンセイ</t>
    </rPh>
    <phoneticPr fontId="1"/>
  </si>
  <si>
    <t>・団体戦システム実装完了</t>
    <rPh sb="1" eb="4">
      <t>ダンタイセン</t>
    </rPh>
    <rPh sb="8" eb="10">
      <t>ジッソウ</t>
    </rPh>
    <rPh sb="10" eb="12">
      <t>カンリョウ</t>
    </rPh>
    <phoneticPr fontId="1"/>
  </si>
  <si>
    <t>・オンライン大会のシステム実装</t>
    <rPh sb="6" eb="8">
      <t>タイカイ</t>
    </rPh>
    <rPh sb="13" eb="15">
      <t>ジッソウ</t>
    </rPh>
    <phoneticPr fontId="1"/>
  </si>
  <si>
    <t>・リリース時及びDLC３回分の衣装資料完成
　(全２０種想定)</t>
    <rPh sb="5" eb="6">
      <t>ジ</t>
    </rPh>
    <rPh sb="6" eb="7">
      <t>オヨ</t>
    </rPh>
    <rPh sb="12" eb="13">
      <t>カイ</t>
    </rPh>
    <rPh sb="13" eb="14">
      <t>ブン</t>
    </rPh>
    <rPh sb="15" eb="17">
      <t>イショウ</t>
    </rPh>
    <rPh sb="17" eb="19">
      <t>シリョウ</t>
    </rPh>
    <rPh sb="19" eb="21">
      <t>カンセイ</t>
    </rPh>
    <rPh sb="24" eb="25">
      <t>ゼン</t>
    </rPh>
    <rPh sb="27" eb="28">
      <t>シュ</t>
    </rPh>
    <rPh sb="28" eb="30">
      <t>ソウテイ</t>
    </rPh>
    <phoneticPr fontId="1"/>
  </si>
  <si>
    <t>・運営スケジュール完成</t>
    <rPh sb="1" eb="3">
      <t>ウンエイ</t>
    </rPh>
    <rPh sb="9" eb="11">
      <t>カンセイ</t>
    </rPh>
    <phoneticPr fontId="1"/>
  </si>
  <si>
    <t>・モチベーションフロー完成</t>
    <rPh sb="11" eb="13">
      <t>カンセイ</t>
    </rPh>
    <phoneticPr fontId="1"/>
  </si>
  <si>
    <t>・ゲーム遷移フロー資料作成完了</t>
    <rPh sb="4" eb="6">
      <t>センイ</t>
    </rPh>
    <rPh sb="9" eb="11">
      <t>シリョウ</t>
    </rPh>
    <rPh sb="11" eb="13">
      <t>サクセイ</t>
    </rPh>
    <rPh sb="13" eb="15">
      <t>カンリョウ</t>
    </rPh>
    <phoneticPr fontId="1"/>
  </si>
  <si>
    <t>・デバッグ文字による遷移モック作成完了</t>
    <rPh sb="5" eb="7">
      <t>モジ</t>
    </rPh>
    <rPh sb="10" eb="12">
      <t>センイ</t>
    </rPh>
    <rPh sb="15" eb="17">
      <t>サクセイ</t>
    </rPh>
    <rPh sb="17" eb="19">
      <t>カンリョウ</t>
    </rPh>
    <phoneticPr fontId="1"/>
  </si>
  <si>
    <t>・タイトル画面実装完了</t>
    <rPh sb="5" eb="7">
      <t>ガメン</t>
    </rPh>
    <rPh sb="7" eb="9">
      <t>ジッソウ</t>
    </rPh>
    <rPh sb="9" eb="11">
      <t>カンリョウ</t>
    </rPh>
    <phoneticPr fontId="1"/>
  </si>
  <si>
    <t>・ロビー画面実装完了</t>
    <rPh sb="4" eb="6">
      <t>ガメン</t>
    </rPh>
    <rPh sb="6" eb="8">
      <t>ジッソウ</t>
    </rPh>
    <rPh sb="8" eb="10">
      <t>カンリョウ</t>
    </rPh>
    <phoneticPr fontId="1"/>
  </si>
  <si>
    <t>・ロッカー画面実装完了
・プレイヤー衣装替え実装完了</t>
    <rPh sb="5" eb="7">
      <t>ガメン</t>
    </rPh>
    <rPh sb="7" eb="9">
      <t>ジッソウ</t>
    </rPh>
    <rPh sb="9" eb="11">
      <t>カンリョウ</t>
    </rPh>
    <rPh sb="18" eb="20">
      <t>イショウ</t>
    </rPh>
    <rPh sb="20" eb="21">
      <t>ガ</t>
    </rPh>
    <rPh sb="22" eb="24">
      <t>ジッソウ</t>
    </rPh>
    <rPh sb="24" eb="26">
      <t>カンリョウ</t>
    </rPh>
    <phoneticPr fontId="1"/>
  </si>
  <si>
    <t>・オプション画面実装完了
・プロフィール画面実装完了</t>
    <rPh sb="6" eb="8">
      <t>ガメン</t>
    </rPh>
    <rPh sb="8" eb="10">
      <t>ジッソウ</t>
    </rPh>
    <rPh sb="10" eb="12">
      <t>カンリョウ</t>
    </rPh>
    <rPh sb="20" eb="22">
      <t>ガメン</t>
    </rPh>
    <rPh sb="22" eb="24">
      <t>ジッソウ</t>
    </rPh>
    <rPh sb="24" eb="26">
      <t>カンリョウ</t>
    </rPh>
    <phoneticPr fontId="1"/>
  </si>
  <si>
    <t>・アカウント作成画面実装完了</t>
    <rPh sb="6" eb="8">
      <t>サクセイ</t>
    </rPh>
    <rPh sb="8" eb="10">
      <t>ガメン</t>
    </rPh>
    <rPh sb="10" eb="12">
      <t>ジッソウ</t>
    </rPh>
    <rPh sb="12" eb="14">
      <t>カンリョウ</t>
    </rPh>
    <phoneticPr fontId="1"/>
  </si>
  <si>
    <t>・ロード画面実装完了</t>
    <rPh sb="4" eb="6">
      <t>ガメン</t>
    </rPh>
    <rPh sb="6" eb="8">
      <t>ジッソウ</t>
    </rPh>
    <rPh sb="8" eb="10">
      <t>カンリョウ</t>
    </rPh>
    <phoneticPr fontId="1"/>
  </si>
  <si>
    <t>・アイテムショップ画面実装完了
・マッチング画面実装完了
・バトルパス購入画面実装完了</t>
    <rPh sb="9" eb="11">
      <t>ガメン</t>
    </rPh>
    <rPh sb="11" eb="13">
      <t>ジッソウ</t>
    </rPh>
    <rPh sb="13" eb="15">
      <t>カンリョウ</t>
    </rPh>
    <rPh sb="22" eb="24">
      <t>ガメン</t>
    </rPh>
    <rPh sb="24" eb="26">
      <t>ジッソウ</t>
    </rPh>
    <rPh sb="26" eb="28">
      <t>カンリョウ</t>
    </rPh>
    <rPh sb="35" eb="37">
      <t>コウニュウ</t>
    </rPh>
    <rPh sb="37" eb="39">
      <t>ガメン</t>
    </rPh>
    <rPh sb="39" eb="41">
      <t>ジッソウ</t>
    </rPh>
    <rPh sb="41" eb="43">
      <t>カンリョウ</t>
    </rPh>
    <phoneticPr fontId="1"/>
  </si>
  <si>
    <t>・チャレンジ選択画面実装完了</t>
    <rPh sb="6" eb="8">
      <t>センタク</t>
    </rPh>
    <rPh sb="8" eb="10">
      <t>ガメン</t>
    </rPh>
    <rPh sb="10" eb="12">
      <t>ジッソウ</t>
    </rPh>
    <rPh sb="12" eb="14">
      <t>カンリョウ</t>
    </rPh>
    <phoneticPr fontId="1"/>
  </si>
  <si>
    <t>・イベント選択画面実装完了</t>
    <rPh sb="5" eb="7">
      <t>センタク</t>
    </rPh>
    <rPh sb="7" eb="9">
      <t>ガメン</t>
    </rPh>
    <rPh sb="9" eb="11">
      <t>ジッソウ</t>
    </rPh>
    <rPh sb="11" eb="13">
      <t>カンリョウ</t>
    </rPh>
    <phoneticPr fontId="1"/>
  </si>
  <si>
    <t>・ストア画面実装完了
　(UI画面全種実装完了)</t>
    <rPh sb="4" eb="6">
      <t>ガメン</t>
    </rPh>
    <rPh sb="6" eb="8">
      <t>ジッソウ</t>
    </rPh>
    <rPh sb="8" eb="10">
      <t>カンリョウ</t>
    </rPh>
    <rPh sb="15" eb="17">
      <t>ガメン</t>
    </rPh>
    <rPh sb="17" eb="19">
      <t>ゼンシュ</t>
    </rPh>
    <rPh sb="19" eb="21">
      <t>ジッソウ</t>
    </rPh>
    <rPh sb="21" eb="23">
      <t>カンリョウ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</si>
</sst>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游ゴシック"/>
      <family val="2"/>
      <charset val="128"/>
      <scheme val="minor"/>
    </font>
    <font>
      <sz val="6"/>
      <name val="游ゴシック"/>
      <family val="2"/>
      <charset val="128"/>
      <scheme val="minor"/>
    </font>
    <font>
      <sz val="9"/>
      <color theme="1"/>
      <name val="游ゴシック"/>
      <family val="3"/>
      <charset val="128"/>
      <scheme val="minor"/>
    </font>
    <font>
      <sz val="9"/>
      <color theme="0"/>
      <name val="游ゴシック"/>
      <family val="3"/>
      <charset val="128"/>
      <scheme val="minor"/>
    </font>
    <font>
      <sz val="11"/>
      <color theme="0"/>
      <name val="游ゴシック"/>
      <family val="3"/>
      <charset val="128"/>
      <scheme val="minor"/>
    </font>
    <font>
      <sz val="9"/>
      <name val="游ゴシック"/>
      <family val="3"/>
      <charset val="128"/>
      <scheme val="minor"/>
    </font>
    <font>
      <sz val="11"/>
      <name val="游ゴシック"/>
      <family val="3"/>
      <charset val="128"/>
      <scheme val="minor"/>
    </font>
    <font>
      <sz val="9"/>
      <color theme="1"/>
      <name val="游ゴシック"/>
      <family val="2"/>
      <charset val="128"/>
      <scheme val="minor"/>
    </font>
    <font>
      <sz val="6"/>
      <color theme="1"/>
      <name val="游ゴシック"/>
      <family val="2"/>
      <charset val="128"/>
      <scheme val="minor"/>
    </font>
    <font>
      <sz val="9"/>
      <color theme="0"/>
      <name val="游ゴシック"/>
      <family val="2"/>
      <charset val="128"/>
      <scheme val="minor"/>
    </font>
    <font>
      <b/>
      <sz val="9"/>
      <color theme="1"/>
      <name val="游ゴシック"/>
      <family val="3"/>
      <charset val="128"/>
      <scheme val="minor"/>
    </font>
    <font>
      <b/>
      <sz val="9"/>
      <color rgb="FFFF0000"/>
      <name val="游ゴシック"/>
      <family val="3"/>
      <charset val="128"/>
      <scheme val="minor"/>
    </font>
  </fonts>
  <fills count="14">
    <fill>
      <patternFill patternType="none"/>
    </fill>
    <fill>
      <patternFill patternType="gray125"/>
    </fill>
    <fill>
      <patternFill patternType="solid">
        <fgColor theme="2" tint="-0.49998474074526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6" tint="0.39997558519241921"/>
        <bgColor indexed="64"/>
      </patternFill>
    </fill>
    <fill>
      <patternFill patternType="solid">
        <fgColor theme="1" tint="0.499984740745262"/>
        <bgColor indexed="64"/>
      </patternFill>
    </fill>
    <fill>
      <patternFill patternType="solid">
        <fgColor theme="1"/>
        <bgColor indexed="64"/>
      </patternFill>
    </fill>
    <fill>
      <patternFill patternType="solid">
        <fgColor rgb="FF7030A0"/>
        <bgColor indexed="64"/>
      </patternFill>
    </fill>
    <fill>
      <patternFill patternType="solid">
        <fgColor theme="3" tint="0.59999389629810485"/>
        <bgColor indexed="64"/>
      </patternFill>
    </fill>
    <fill>
      <patternFill patternType="solid">
        <fgColor theme="4" tint="-0.24994659260841701"/>
        <bgColor indexed="64"/>
      </patternFill>
    </fill>
    <fill>
      <patternFill patternType="solid">
        <fgColor theme="0" tint="-0.249977111117893"/>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diagonal/>
    </border>
  </borders>
  <cellStyleXfs count="1">
    <xf numFmtId="0" fontId="0" fillId="0" borderId="0">
      <alignment vertical="center"/>
    </xf>
  </cellStyleXfs>
  <cellXfs count="156">
    <xf numFmtId="0" fontId="0" fillId="0" borderId="0" xfId="0">
      <alignment vertical="center"/>
    </xf>
    <xf numFmtId="0" fontId="2" fillId="0" borderId="0" xfId="0" applyFont="1" applyAlignment="1">
      <alignment horizontal="center" vertical="center"/>
    </xf>
    <xf numFmtId="49" fontId="2" fillId="0" borderId="1" xfId="0" applyNumberFormat="1" applyFont="1" applyBorder="1" applyAlignment="1">
      <alignment horizontal="center" vertical="center"/>
    </xf>
    <xf numFmtId="0" fontId="2" fillId="0" borderId="1" xfId="0" applyFont="1" applyBorder="1">
      <alignment vertical="center"/>
    </xf>
    <xf numFmtId="20" fontId="2" fillId="0" borderId="1" xfId="0" applyNumberFormat="1" applyFont="1" applyBorder="1">
      <alignment vertical="center"/>
    </xf>
    <xf numFmtId="0" fontId="2" fillId="0" borderId="1" xfId="0" applyFont="1" applyBorder="1" applyAlignment="1">
      <alignment horizontal="center" vertical="center"/>
    </xf>
    <xf numFmtId="0" fontId="2" fillId="0" borderId="0" xfId="0" applyFont="1">
      <alignment vertical="center"/>
    </xf>
    <xf numFmtId="0" fontId="2" fillId="0" borderId="0" xfId="0" applyFont="1" applyBorder="1" applyAlignment="1">
      <alignment vertical="center"/>
    </xf>
    <xf numFmtId="0" fontId="2" fillId="0" borderId="5" xfId="0" applyFont="1" applyBorder="1">
      <alignment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13" xfId="0" applyFont="1" applyBorder="1" applyAlignment="1">
      <alignment horizontal="center" vertical="center"/>
    </xf>
    <xf numFmtId="0" fontId="2" fillId="0" borderId="11" xfId="0" applyFont="1" applyBorder="1" applyAlignment="1">
      <alignment horizontal="center" vertical="center"/>
    </xf>
    <xf numFmtId="0" fontId="3" fillId="2" borderId="18"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5" borderId="0" xfId="0" applyFont="1" applyFill="1" applyBorder="1" applyAlignment="1">
      <alignment horizontal="center" vertical="center"/>
    </xf>
    <xf numFmtId="0" fontId="7" fillId="0" borderId="0" xfId="0" applyFont="1">
      <alignment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7" fillId="0" borderId="6" xfId="0" applyFont="1" applyBorder="1">
      <alignment vertical="center"/>
    </xf>
    <xf numFmtId="0" fontId="7" fillId="0" borderId="7" xfId="0" applyFont="1" applyBorder="1">
      <alignment vertical="center"/>
    </xf>
    <xf numFmtId="0" fontId="7" fillId="0" borderId="14" xfId="0" applyFont="1" applyBorder="1">
      <alignment vertical="center"/>
    </xf>
    <xf numFmtId="0" fontId="7" fillId="0" borderId="23" xfId="0" applyFont="1" applyBorder="1">
      <alignment vertical="center"/>
    </xf>
    <xf numFmtId="0" fontId="7" fillId="0" borderId="0" xfId="0" applyFont="1" applyBorder="1">
      <alignment vertical="center"/>
    </xf>
    <xf numFmtId="0" fontId="7" fillId="0" borderId="9" xfId="0" applyFont="1" applyBorder="1">
      <alignment vertical="center"/>
    </xf>
    <xf numFmtId="0" fontId="7" fillId="0" borderId="13" xfId="0" applyFont="1" applyBorder="1">
      <alignment vertical="center"/>
    </xf>
    <xf numFmtId="0" fontId="7" fillId="0" borderId="11" xfId="0" applyFont="1" applyBorder="1">
      <alignment vertical="center"/>
    </xf>
    <xf numFmtId="0" fontId="7" fillId="0" borderId="12" xfId="0" applyFont="1" applyBorder="1">
      <alignment vertical="center"/>
    </xf>
    <xf numFmtId="0" fontId="8" fillId="0" borderId="22" xfId="0" applyFont="1" applyBorder="1" applyAlignment="1">
      <alignment horizontal="center" vertical="center"/>
    </xf>
    <xf numFmtId="0" fontId="7" fillId="0" borderId="0" xfId="0" applyFont="1" applyBorder="1" applyAlignment="1">
      <alignment horizontal="center" vertical="center"/>
    </xf>
    <xf numFmtId="0" fontId="8" fillId="0" borderId="24" xfId="0" applyFont="1" applyBorder="1" applyAlignment="1">
      <alignment horizontal="center" vertical="center"/>
    </xf>
    <xf numFmtId="0" fontId="3" fillId="2" borderId="25" xfId="0" applyFont="1" applyFill="1" applyBorder="1" applyAlignment="1">
      <alignment horizontal="center" vertical="center"/>
    </xf>
    <xf numFmtId="0" fontId="2" fillId="7" borderId="1" xfId="0" applyFont="1" applyFill="1" applyBorder="1">
      <alignment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3" fillId="2" borderId="31" xfId="0" applyFont="1" applyFill="1" applyBorder="1" applyAlignment="1">
      <alignment horizontal="center" vertical="center"/>
    </xf>
    <xf numFmtId="0" fontId="2" fillId="0" borderId="8" xfId="0" applyFont="1" applyBorder="1">
      <alignment vertical="center"/>
    </xf>
    <xf numFmtId="0" fontId="2" fillId="0" borderId="32" xfId="0" applyFont="1" applyBorder="1">
      <alignment vertical="center"/>
    </xf>
    <xf numFmtId="0" fontId="2" fillId="0" borderId="33" xfId="0" applyFont="1" applyBorder="1">
      <alignment vertical="center"/>
    </xf>
    <xf numFmtId="0" fontId="2" fillId="0" borderId="34" xfId="0" applyFont="1" applyBorder="1">
      <alignment vertical="center"/>
    </xf>
    <xf numFmtId="0" fontId="2" fillId="8" borderId="8" xfId="0" applyFont="1" applyFill="1" applyBorder="1">
      <alignment vertical="center"/>
    </xf>
    <xf numFmtId="0" fontId="2" fillId="8" borderId="1" xfId="0" applyFont="1" applyFill="1" applyBorder="1">
      <alignment vertical="center"/>
    </xf>
    <xf numFmtId="0" fontId="2" fillId="8" borderId="32" xfId="0" applyFont="1" applyFill="1" applyBorder="1">
      <alignment vertical="center"/>
    </xf>
    <xf numFmtId="0" fontId="3" fillId="2" borderId="35" xfId="0" applyFont="1" applyFill="1" applyBorder="1" applyAlignment="1">
      <alignment horizontal="center" vertical="center"/>
    </xf>
    <xf numFmtId="0" fontId="2" fillId="0" borderId="19" xfId="0" applyFont="1" applyBorder="1">
      <alignment vertical="center"/>
    </xf>
    <xf numFmtId="0" fontId="2" fillId="0" borderId="36" xfId="0" applyFont="1" applyBorder="1">
      <alignment vertical="center"/>
    </xf>
    <xf numFmtId="0" fontId="2" fillId="0" borderId="37" xfId="0" applyFont="1" applyBorder="1">
      <alignment vertical="center"/>
    </xf>
    <xf numFmtId="0" fontId="2" fillId="0" borderId="37" xfId="0" applyFont="1" applyBorder="1" applyAlignment="1">
      <alignment horizontal="center" vertical="center"/>
    </xf>
    <xf numFmtId="0" fontId="2" fillId="0" borderId="36" xfId="0" applyFont="1" applyBorder="1" applyAlignment="1">
      <alignment horizontal="center" vertical="center"/>
    </xf>
    <xf numFmtId="0" fontId="2" fillId="0" borderId="38" xfId="0" applyFont="1" applyBorder="1" applyAlignment="1">
      <alignment horizontal="center" vertical="center"/>
    </xf>
    <xf numFmtId="0" fontId="2" fillId="0" borderId="4" xfId="0" applyFont="1" applyBorder="1" applyAlignment="1">
      <alignment horizontal="center" vertical="center"/>
    </xf>
    <xf numFmtId="0" fontId="2" fillId="8" borderId="4" xfId="0" applyFont="1" applyFill="1" applyBorder="1" applyAlignment="1">
      <alignment horizontal="center" vertical="center"/>
    </xf>
    <xf numFmtId="0" fontId="2" fillId="0" borderId="39" xfId="0" applyFont="1" applyBorder="1">
      <alignment vertical="center"/>
    </xf>
    <xf numFmtId="0" fontId="2" fillId="0" borderId="40" xfId="0" applyFont="1" applyBorder="1" applyAlignment="1">
      <alignment horizontal="right" vertical="center"/>
    </xf>
    <xf numFmtId="0" fontId="3" fillId="9" borderId="41" xfId="0" applyFont="1" applyFill="1" applyBorder="1" applyAlignment="1">
      <alignment horizontal="center" vertical="center"/>
    </xf>
    <xf numFmtId="0" fontId="2" fillId="0" borderId="42" xfId="0" applyFont="1" applyBorder="1" applyAlignment="1">
      <alignment horizontal="center" vertical="center"/>
    </xf>
    <xf numFmtId="0" fontId="2" fillId="0" borderId="8" xfId="0" applyFont="1" applyBorder="1" applyAlignment="1">
      <alignment horizontal="center" vertical="center"/>
    </xf>
    <xf numFmtId="0" fontId="2" fillId="0" borderId="10" xfId="0" applyFont="1" applyBorder="1" applyAlignment="1">
      <alignment horizontal="center" vertical="center"/>
    </xf>
    <xf numFmtId="0" fontId="3" fillId="9" borderId="0" xfId="0" applyFont="1" applyFill="1" applyAlignment="1">
      <alignment horizontal="center" vertical="center"/>
    </xf>
    <xf numFmtId="0" fontId="2" fillId="0" borderId="39" xfId="0" applyFont="1" applyBorder="1" applyAlignment="1">
      <alignment horizontal="center" vertical="center"/>
    </xf>
    <xf numFmtId="0" fontId="2" fillId="0" borderId="25" xfId="0" applyFont="1" applyBorder="1">
      <alignment vertical="center"/>
    </xf>
    <xf numFmtId="0" fontId="7" fillId="0" borderId="1" xfId="0" applyFont="1" applyBorder="1">
      <alignment vertical="center"/>
    </xf>
    <xf numFmtId="0" fontId="7" fillId="0" borderId="32" xfId="0" applyFont="1" applyBorder="1">
      <alignment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7" fillId="0" borderId="29" xfId="0" applyFont="1" applyBorder="1" applyAlignment="1">
      <alignment horizontal="center" vertical="center"/>
    </xf>
    <xf numFmtId="0" fontId="7" fillId="0" borderId="30" xfId="0" applyFont="1" applyBorder="1" applyAlignment="1">
      <alignment horizontal="center" vertical="center"/>
    </xf>
    <xf numFmtId="0" fontId="7" fillId="0" borderId="25" xfId="0" applyFont="1" applyBorder="1">
      <alignment vertical="center"/>
    </xf>
    <xf numFmtId="0" fontId="7" fillId="0" borderId="25" xfId="0" applyFont="1" applyBorder="1" applyAlignment="1">
      <alignment horizontal="center" vertical="center"/>
    </xf>
    <xf numFmtId="0" fontId="7" fillId="0" borderId="31" xfId="0" applyFont="1" applyBorder="1">
      <alignment vertical="center"/>
    </xf>
    <xf numFmtId="0" fontId="9" fillId="3" borderId="43" xfId="0" applyFont="1" applyFill="1" applyBorder="1">
      <alignment vertical="center"/>
    </xf>
    <xf numFmtId="0" fontId="9" fillId="3" borderId="41" xfId="0" applyFont="1" applyFill="1" applyBorder="1">
      <alignment vertical="center"/>
    </xf>
    <xf numFmtId="0" fontId="7" fillId="0" borderId="42" xfId="0" applyFont="1" applyBorder="1" applyAlignment="1">
      <alignment horizontal="center" vertical="center"/>
    </xf>
    <xf numFmtId="0" fontId="7" fillId="0" borderId="8" xfId="0" applyFont="1" applyBorder="1" applyAlignment="1">
      <alignment horizontal="center" vertical="center"/>
    </xf>
    <xf numFmtId="0" fontId="7" fillId="0" borderId="39" xfId="0" applyFont="1" applyBorder="1" applyAlignment="1">
      <alignment horizontal="center" vertical="center"/>
    </xf>
    <xf numFmtId="0" fontId="9" fillId="3" borderId="40" xfId="0" applyFont="1" applyFill="1" applyBorder="1" applyAlignment="1">
      <alignment horizontal="center" vertical="center"/>
    </xf>
    <xf numFmtId="0" fontId="9" fillId="10" borderId="26" xfId="0" applyFont="1" applyFill="1" applyBorder="1">
      <alignment vertical="center"/>
    </xf>
    <xf numFmtId="0" fontId="7" fillId="11" borderId="1" xfId="0" applyFont="1" applyFill="1" applyBorder="1">
      <alignment vertical="center"/>
    </xf>
    <xf numFmtId="0" fontId="7" fillId="11" borderId="1" xfId="0" applyFont="1" applyFill="1" applyBorder="1" applyAlignment="1">
      <alignment horizontal="center" vertical="center"/>
    </xf>
    <xf numFmtId="0" fontId="7" fillId="11" borderId="32" xfId="0" applyFont="1" applyFill="1" applyBorder="1">
      <alignment vertical="center"/>
    </xf>
    <xf numFmtId="0" fontId="9" fillId="3" borderId="43" xfId="0" applyFont="1" applyFill="1" applyBorder="1" applyAlignment="1">
      <alignment horizontal="right" vertical="center"/>
    </xf>
    <xf numFmtId="0" fontId="2" fillId="0" borderId="8" xfId="0" applyFont="1" applyFill="1" applyBorder="1">
      <alignment vertical="center"/>
    </xf>
    <xf numFmtId="0" fontId="2" fillId="0" borderId="1" xfId="0" applyFont="1" applyFill="1" applyBorder="1">
      <alignment vertical="center"/>
    </xf>
    <xf numFmtId="0" fontId="2" fillId="0" borderId="32" xfId="0" applyFont="1" applyFill="1" applyBorder="1">
      <alignment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0" xfId="0" applyFont="1" applyFill="1">
      <alignment vertical="center"/>
    </xf>
    <xf numFmtId="0" fontId="2" fillId="0" borderId="31" xfId="0" applyFont="1" applyBorder="1">
      <alignment vertical="center"/>
    </xf>
    <xf numFmtId="49" fontId="2" fillId="0" borderId="1" xfId="0" applyNumberFormat="1" applyFont="1" applyBorder="1" applyAlignment="1">
      <alignment horizontal="center" vertical="center"/>
    </xf>
    <xf numFmtId="0" fontId="2" fillId="0" borderId="0" xfId="0" applyFont="1" applyFill="1" applyAlignment="1">
      <alignment vertical="center" wrapText="1"/>
    </xf>
    <xf numFmtId="0" fontId="2" fillId="0" borderId="1" xfId="0" applyFont="1" applyBorder="1" applyAlignment="1">
      <alignment vertical="center"/>
    </xf>
    <xf numFmtId="0" fontId="2" fillId="0" borderId="33" xfId="0" applyFont="1" applyBorder="1" applyAlignment="1">
      <alignment vertical="center"/>
    </xf>
    <xf numFmtId="49" fontId="2" fillId="0" borderId="1" xfId="0" applyNumberFormat="1" applyFont="1" applyBorder="1" applyAlignment="1">
      <alignment horizontal="center" vertical="center"/>
    </xf>
    <xf numFmtId="0" fontId="2" fillId="0" borderId="29" xfId="0" applyFont="1" applyBorder="1">
      <alignment vertical="center"/>
    </xf>
    <xf numFmtId="0" fontId="2" fillId="0" borderId="30" xfId="0" applyFont="1" applyBorder="1">
      <alignment vertical="center"/>
    </xf>
    <xf numFmtId="0" fontId="2" fillId="0" borderId="1" xfId="0" applyFont="1" applyBorder="1" applyAlignment="1">
      <alignment vertical="center" wrapText="1"/>
    </xf>
    <xf numFmtId="0" fontId="2" fillId="3" borderId="32" xfId="0" applyFont="1" applyFill="1" applyBorder="1" applyAlignment="1">
      <alignment vertical="center" wrapText="1"/>
    </xf>
    <xf numFmtId="0" fontId="2" fillId="0" borderId="1" xfId="0" applyFont="1" applyFill="1" applyBorder="1" applyAlignment="1">
      <alignment vertical="center" wrapText="1"/>
    </xf>
    <xf numFmtId="0" fontId="2" fillId="3" borderId="32" xfId="0" applyFont="1" applyFill="1" applyBorder="1">
      <alignment vertical="center"/>
    </xf>
    <xf numFmtId="0" fontId="2" fillId="12" borderId="32" xfId="0" applyFont="1" applyFill="1" applyBorder="1">
      <alignment vertical="center"/>
    </xf>
    <xf numFmtId="0" fontId="10" fillId="3" borderId="32" xfId="0" applyFont="1" applyFill="1" applyBorder="1">
      <alignment vertical="center"/>
    </xf>
    <xf numFmtId="0" fontId="2" fillId="0" borderId="0" xfId="0" applyFont="1" applyAlignment="1">
      <alignment vertical="center" wrapText="1"/>
    </xf>
    <xf numFmtId="0" fontId="11" fillId="0" borderId="0" xfId="0" applyFont="1" applyFill="1">
      <alignment vertical="center"/>
    </xf>
    <xf numFmtId="0" fontId="11" fillId="0" borderId="0" xfId="0" applyFont="1" applyFill="1" applyAlignment="1">
      <alignment vertical="center" wrapText="1"/>
    </xf>
    <xf numFmtId="0" fontId="11" fillId="0" borderId="0" xfId="0" applyFont="1" applyAlignment="1">
      <alignment vertical="center" wrapText="1"/>
    </xf>
    <xf numFmtId="0" fontId="11" fillId="0" borderId="0" xfId="0" applyFont="1">
      <alignment vertical="center"/>
    </xf>
    <xf numFmtId="0" fontId="2" fillId="0" borderId="1" xfId="0" applyFont="1" applyBorder="1" applyAlignment="1">
      <alignment vertical="center"/>
    </xf>
    <xf numFmtId="0" fontId="2" fillId="0" borderId="32" xfId="0" applyFont="1" applyBorder="1" applyAlignment="1">
      <alignment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33" xfId="0" applyFont="1" applyBorder="1" applyAlignment="1">
      <alignment vertical="center"/>
    </xf>
    <xf numFmtId="0" fontId="2" fillId="0" borderId="34" xfId="0" applyFont="1" applyBorder="1" applyAlignment="1">
      <alignment vertical="center"/>
    </xf>
    <xf numFmtId="0" fontId="3" fillId="6" borderId="33" xfId="0" applyFont="1" applyFill="1" applyBorder="1" applyAlignment="1">
      <alignment vertical="center"/>
    </xf>
    <xf numFmtId="0" fontId="3" fillId="6" borderId="34" xfId="0" applyFont="1" applyFill="1" applyBorder="1" applyAlignment="1">
      <alignment vertical="center"/>
    </xf>
    <xf numFmtId="0" fontId="0" fillId="0" borderId="0" xfId="0" applyAlignment="1">
      <alignment vertical="center"/>
    </xf>
    <xf numFmtId="0" fontId="2" fillId="0" borderId="17" xfId="0" applyFont="1" applyBorder="1" applyAlignment="1">
      <alignment horizontal="center" vertical="center"/>
    </xf>
    <xf numFmtId="0" fontId="0" fillId="0" borderId="7" xfId="0" applyBorder="1" applyAlignment="1">
      <alignment horizontal="center" vertical="center"/>
    </xf>
    <xf numFmtId="0" fontId="0" fillId="0" borderId="14" xfId="0"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center" vertical="center"/>
    </xf>
    <xf numFmtId="49" fontId="2" fillId="0" borderId="3" xfId="0" applyNumberFormat="1" applyFont="1" applyBorder="1" applyAlignment="1">
      <alignment horizontal="center" vertical="center"/>
    </xf>
    <xf numFmtId="0" fontId="0" fillId="0" borderId="4" xfId="0" applyBorder="1" applyAlignment="1">
      <alignment horizontal="center" vertical="center"/>
    </xf>
    <xf numFmtId="49" fontId="2" fillId="0" borderId="25" xfId="0" applyNumberFormat="1" applyFont="1" applyBorder="1" applyAlignment="1">
      <alignment horizontal="center" vertical="center"/>
    </xf>
    <xf numFmtId="0" fontId="0" fillId="0" borderId="44" xfId="0" applyBorder="1" applyAlignment="1">
      <alignment horizontal="center" vertical="center"/>
    </xf>
    <xf numFmtId="0" fontId="0" fillId="0" borderId="5" xfId="0" applyBorder="1" applyAlignment="1">
      <alignment horizontal="center" vertical="center"/>
    </xf>
    <xf numFmtId="0" fontId="2" fillId="0" borderId="42" xfId="0" applyFont="1" applyBorder="1" applyAlignment="1">
      <alignment horizontal="center" vertical="center"/>
    </xf>
    <xf numFmtId="0" fontId="2" fillId="0" borderId="29" xfId="0" applyFont="1" applyBorder="1" applyAlignment="1">
      <alignment vertical="center"/>
    </xf>
    <xf numFmtId="0" fontId="2" fillId="0" borderId="8" xfId="0" applyFont="1" applyBorder="1" applyAlignment="1">
      <alignment horizontal="center" vertical="center"/>
    </xf>
    <xf numFmtId="0" fontId="2" fillId="0" borderId="8" xfId="0" applyFont="1" applyBorder="1" applyAlignment="1">
      <alignment vertical="center"/>
    </xf>
    <xf numFmtId="49" fontId="2" fillId="0" borderId="8" xfId="0" applyNumberFormat="1" applyFont="1" applyBorder="1" applyAlignment="1">
      <alignment horizontal="center" vertical="center"/>
    </xf>
    <xf numFmtId="49" fontId="2" fillId="0" borderId="1" xfId="0" applyNumberFormat="1" applyFont="1" applyBorder="1" applyAlignment="1">
      <alignment horizontal="center" vertical="center"/>
    </xf>
    <xf numFmtId="0" fontId="2" fillId="0" borderId="10" xfId="0" applyFont="1" applyBorder="1" applyAlignment="1">
      <alignment vertical="center"/>
    </xf>
    <xf numFmtId="49" fontId="2" fillId="0" borderId="15" xfId="0" applyNumberFormat="1" applyFont="1" applyBorder="1" applyAlignment="1">
      <alignment horizontal="center" vertical="center"/>
    </xf>
    <xf numFmtId="0" fontId="0" fillId="0" borderId="2" xfId="0" applyBorder="1" applyAlignment="1">
      <alignment horizontal="center" vertical="center"/>
    </xf>
    <xf numFmtId="0" fontId="3" fillId="3" borderId="15" xfId="0" applyFont="1" applyFill="1" applyBorder="1" applyAlignment="1">
      <alignment horizontal="left" vertical="top" wrapText="1"/>
    </xf>
    <xf numFmtId="0" fontId="0" fillId="0" borderId="2" xfId="0" applyBorder="1" applyAlignment="1">
      <alignment horizontal="left" vertical="top"/>
    </xf>
    <xf numFmtId="0" fontId="5" fillId="4" borderId="0" xfId="0" applyFont="1" applyFill="1" applyBorder="1" applyAlignment="1">
      <alignment horizontal="left" vertical="top" wrapText="1"/>
    </xf>
    <xf numFmtId="0" fontId="0" fillId="0" borderId="45" xfId="0" applyBorder="1" applyAlignment="1">
      <alignment vertical="center"/>
    </xf>
    <xf numFmtId="0" fontId="3" fillId="3" borderId="16" xfId="0" applyFont="1" applyFill="1" applyBorder="1" applyAlignment="1">
      <alignment horizontal="left" vertical="top" wrapText="1"/>
    </xf>
    <xf numFmtId="0" fontId="0" fillId="0" borderId="0" xfId="0" applyBorder="1" applyAlignment="1">
      <alignment horizontal="left" vertical="top"/>
    </xf>
    <xf numFmtId="0" fontId="3" fillId="6" borderId="2" xfId="0" applyFont="1" applyFill="1" applyBorder="1" applyAlignment="1">
      <alignment horizontal="center" vertical="center"/>
    </xf>
    <xf numFmtId="0" fontId="5" fillId="4" borderId="2" xfId="0" applyFont="1" applyFill="1" applyBorder="1" applyAlignment="1">
      <alignment horizontal="left" vertical="top" wrapText="1"/>
    </xf>
    <xf numFmtId="0" fontId="6" fillId="0" borderId="2" xfId="0" applyFont="1" applyBorder="1" applyAlignment="1">
      <alignment horizontal="left" vertical="top"/>
    </xf>
    <xf numFmtId="0" fontId="2" fillId="13" borderId="1" xfId="0" applyFont="1" applyFill="1" applyBorder="1">
      <alignment vertical="center"/>
    </xf>
    <xf numFmtId="0" fontId="2" fillId="13" borderId="32" xfId="0" applyFont="1" applyFill="1" applyBorder="1">
      <alignment vertical="center"/>
    </xf>
    <xf numFmtId="0" fontId="2" fillId="13" borderId="0" xfId="0" applyFont="1" applyFill="1">
      <alignment vertical="center"/>
    </xf>
    <xf numFmtId="0" fontId="2" fillId="13" borderId="3" xfId="0" applyFont="1" applyFill="1" applyBorder="1">
      <alignment vertical="center"/>
    </xf>
    <xf numFmtId="0" fontId="2" fillId="13" borderId="25" xfId="0" applyFont="1" applyFill="1" applyBorder="1">
      <alignment vertical="center"/>
    </xf>
    <xf numFmtId="0" fontId="2" fillId="13" borderId="31" xfId="0" applyFont="1" applyFill="1" applyBorder="1">
      <alignment vertical="center"/>
    </xf>
    <xf numFmtId="0" fontId="2" fillId="13" borderId="33" xfId="0" applyFont="1" applyFill="1" applyBorder="1">
      <alignment vertical="center"/>
    </xf>
    <xf numFmtId="0" fontId="2" fillId="13" borderId="34" xfId="0" applyFont="1" applyFill="1" applyBorder="1">
      <alignment vertical="center"/>
    </xf>
    <xf numFmtId="0" fontId="7" fillId="0" borderId="1" xfId="0"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8</xdr:col>
      <xdr:colOff>390525</xdr:colOff>
      <xdr:row>12</xdr:row>
      <xdr:rowOff>47624</xdr:rowOff>
    </xdr:from>
    <xdr:to>
      <xdr:col>12</xdr:col>
      <xdr:colOff>457199</xdr:colOff>
      <xdr:row>23</xdr:row>
      <xdr:rowOff>133350</xdr:rowOff>
    </xdr:to>
    <xdr:sp macro="" textlink="">
      <xdr:nvSpPr>
        <xdr:cNvPr id="2" name="吹き出し: 四角形 1">
          <a:extLst>
            <a:ext uri="{FF2B5EF4-FFF2-40B4-BE49-F238E27FC236}">
              <a16:creationId xmlns:a16="http://schemas.microsoft.com/office/drawing/2014/main" id="{0D5834A8-CBDC-4CD4-867E-B7BC20E8FE62}"/>
            </a:ext>
          </a:extLst>
        </xdr:cNvPr>
        <xdr:cNvSpPr/>
      </xdr:nvSpPr>
      <xdr:spPr>
        <a:xfrm>
          <a:off x="9620250" y="2457449"/>
          <a:ext cx="5200649" cy="2286001"/>
        </a:xfrm>
        <a:prstGeom prst="wedgeRectCallout">
          <a:avLst>
            <a:gd name="adj1" fmla="val -68847"/>
            <a:gd name="adj2" fmla="val -1226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900">
              <a:solidFill>
                <a:sysClr val="windowText" lastClr="000000"/>
              </a:solidFill>
            </a:rPr>
            <a:t>Human costs(Bee tribe)</a:t>
          </a:r>
          <a:r>
            <a:rPr kumimoji="1" lang="ja-JP" altLang="en-US" sz="900">
              <a:solidFill>
                <a:sysClr val="windowText" lastClr="000000"/>
              </a:solidFill>
            </a:rPr>
            <a:t>：</a:t>
          </a:r>
          <a:r>
            <a:rPr kumimoji="1" lang="en-US" altLang="ja-JP" sz="900">
              <a:solidFill>
                <a:sysClr val="windowText" lastClr="000000"/>
              </a:solidFill>
            </a:rPr>
            <a:t>Beetribe</a:t>
          </a:r>
          <a:r>
            <a:rPr kumimoji="1" lang="ja-JP" altLang="en-US" sz="900">
              <a:solidFill>
                <a:sysClr val="windowText" lastClr="000000"/>
              </a:solidFill>
            </a:rPr>
            <a:t>さん内の人員のコスト</a:t>
          </a:r>
          <a:endParaRPr kumimoji="1" lang="en-US" altLang="ja-JP" sz="900">
            <a:solidFill>
              <a:sysClr val="windowText" lastClr="000000"/>
            </a:solidFill>
          </a:endParaRPr>
        </a:p>
        <a:p>
          <a:pPr algn="l"/>
          <a:r>
            <a:rPr kumimoji="1" lang="en-US" altLang="ja-JP" sz="900">
              <a:solidFill>
                <a:sysClr val="windowText" lastClr="000000"/>
              </a:solidFill>
            </a:rPr>
            <a:t>Hardware Costs</a:t>
          </a:r>
          <a:r>
            <a:rPr kumimoji="1" lang="ja-JP" altLang="en-US" sz="900">
              <a:solidFill>
                <a:sysClr val="windowText" lastClr="000000"/>
              </a:solidFill>
            </a:rPr>
            <a:t>　　　：機材</a:t>
          </a:r>
          <a:r>
            <a:rPr kumimoji="1" lang="en-US" altLang="ja-JP" sz="900">
              <a:solidFill>
                <a:sysClr val="windowText" lastClr="000000"/>
              </a:solidFill>
            </a:rPr>
            <a:t>(PC/PS5/XBOX</a:t>
          </a:r>
          <a:r>
            <a:rPr kumimoji="1" lang="ja-JP" altLang="en-US" sz="900">
              <a:solidFill>
                <a:sysClr val="windowText" lastClr="000000"/>
              </a:solidFill>
            </a:rPr>
            <a:t>など</a:t>
          </a:r>
          <a:r>
            <a:rPr kumimoji="1" lang="en-US" altLang="ja-JP" sz="900">
              <a:solidFill>
                <a:sysClr val="windowText" lastClr="000000"/>
              </a:solidFill>
            </a:rPr>
            <a:t>)</a:t>
          </a:r>
        </a:p>
        <a:p>
          <a:pPr algn="l"/>
          <a:r>
            <a:rPr kumimoji="1" lang="en-US" altLang="ja-JP" sz="900">
              <a:solidFill>
                <a:sysClr val="windowText" lastClr="000000"/>
              </a:solidFill>
            </a:rPr>
            <a:t>Software Costs</a:t>
          </a:r>
          <a:r>
            <a:rPr kumimoji="1" lang="ja-JP" altLang="en-US" sz="900">
              <a:solidFill>
                <a:sysClr val="windowText" lastClr="000000"/>
              </a:solidFill>
            </a:rPr>
            <a:t>　　　：</a:t>
          </a:r>
          <a:r>
            <a:rPr kumimoji="1" lang="en-US" altLang="ja-JP" sz="900">
              <a:solidFill>
                <a:sysClr val="windowText" lastClr="000000"/>
              </a:solidFill>
            </a:rPr>
            <a:t>UE4</a:t>
          </a:r>
          <a:r>
            <a:rPr kumimoji="1" lang="en-US" altLang="ja-JP" sz="900" baseline="0">
              <a:solidFill>
                <a:sysClr val="windowText" lastClr="000000"/>
              </a:solidFill>
            </a:rPr>
            <a:t> </a:t>
          </a:r>
          <a:r>
            <a:rPr kumimoji="1" lang="ja-JP" altLang="en-US" sz="900" baseline="0">
              <a:solidFill>
                <a:sysClr val="windowText" lastClr="000000"/>
              </a:solidFill>
            </a:rPr>
            <a:t>ミドルウェアなど</a:t>
          </a:r>
          <a:endParaRPr kumimoji="1" lang="en-US" altLang="ja-JP" sz="900">
            <a:solidFill>
              <a:sysClr val="windowText" lastClr="000000"/>
            </a:solidFill>
          </a:endParaRPr>
        </a:p>
        <a:p>
          <a:pPr algn="l"/>
          <a:r>
            <a:rPr kumimoji="1" lang="en-US" altLang="ja-JP" sz="900">
              <a:solidFill>
                <a:sysClr val="windowText" lastClr="000000"/>
              </a:solidFill>
            </a:rPr>
            <a:t>Outsource Costs</a:t>
          </a:r>
          <a:r>
            <a:rPr kumimoji="1" lang="ja-JP" altLang="en-US" sz="900">
              <a:solidFill>
                <a:sysClr val="windowText" lastClr="000000"/>
              </a:solidFill>
            </a:rPr>
            <a:t>　　　：外注さんのコスト</a:t>
          </a:r>
          <a:endParaRPr kumimoji="1" lang="en-US" altLang="ja-JP" sz="900">
            <a:solidFill>
              <a:sysClr val="windowText" lastClr="000000"/>
            </a:solidFill>
          </a:endParaRPr>
        </a:p>
        <a:p>
          <a:pPr algn="l"/>
          <a:r>
            <a:rPr kumimoji="1" lang="en-US" altLang="ja-JP" sz="900">
              <a:solidFill>
                <a:sysClr val="windowText" lastClr="000000"/>
              </a:solidFill>
            </a:rPr>
            <a:t>QA Costs</a:t>
          </a:r>
          <a:r>
            <a:rPr kumimoji="1" lang="ja-JP" altLang="en-US" sz="900">
              <a:solidFill>
                <a:sysClr val="windowText" lastClr="000000"/>
              </a:solidFill>
            </a:rPr>
            <a:t>　　　　　　：</a:t>
          </a:r>
          <a:r>
            <a:rPr kumimoji="1" lang="en-US" altLang="ja-JP" sz="900">
              <a:solidFill>
                <a:sysClr val="windowText" lastClr="000000"/>
              </a:solidFill>
            </a:rPr>
            <a:t>QA</a:t>
          </a:r>
          <a:r>
            <a:rPr kumimoji="1" lang="ja-JP" altLang="en-US" sz="900">
              <a:solidFill>
                <a:sysClr val="windowText" lastClr="000000"/>
              </a:solidFill>
            </a:rPr>
            <a:t>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Server Costs</a:t>
          </a:r>
          <a:r>
            <a:rPr kumimoji="1" lang="ja-JP" altLang="en-US" sz="900">
              <a:solidFill>
                <a:sysClr val="windowText" lastClr="000000"/>
              </a:solidFill>
            </a:rPr>
            <a:t>　　　　：サーバー使うならそのコスト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Security Costs</a:t>
          </a:r>
          <a:r>
            <a:rPr kumimoji="1" lang="ja-JP" altLang="en-US" sz="900">
              <a:solidFill>
                <a:sysClr val="windowText" lastClr="000000"/>
              </a:solidFill>
            </a:rPr>
            <a:t>　　　　：セキュリティーサービスのコスト</a:t>
          </a:r>
          <a:endParaRPr kumimoji="1" lang="en-US" altLang="ja-JP" sz="900">
            <a:solidFill>
              <a:sysClr val="windowText" lastClr="000000"/>
            </a:solidFill>
          </a:endParaRPr>
        </a:p>
        <a:p>
          <a:pPr algn="l"/>
          <a:r>
            <a:rPr kumimoji="1" lang="en-US" altLang="ja-JP" sz="900">
              <a:solidFill>
                <a:sysClr val="windowText" lastClr="000000"/>
              </a:solidFill>
            </a:rPr>
            <a:t>Online service Costs</a:t>
          </a:r>
          <a:r>
            <a:rPr kumimoji="1" lang="ja-JP" altLang="en-US" sz="900">
              <a:solidFill>
                <a:sysClr val="windowText" lastClr="000000"/>
              </a:solidFill>
            </a:rPr>
            <a:t>　　：オンラインサービスコスト</a:t>
          </a:r>
          <a:endParaRPr kumimoji="1" lang="en-US" altLang="ja-JP" sz="900">
            <a:solidFill>
              <a:sysClr val="windowText" lastClr="000000"/>
            </a:solidFill>
          </a:endParaRPr>
        </a:p>
        <a:p>
          <a:pPr algn="l"/>
          <a:r>
            <a:rPr kumimoji="1" lang="ja-JP" altLang="en-US" sz="900">
              <a:solidFill>
                <a:sysClr val="windowText" lastClr="000000"/>
              </a:solidFill>
            </a:rPr>
            <a:t>その他あれば、増やしてください。今まだわからない物は「</a:t>
          </a:r>
          <a:r>
            <a:rPr kumimoji="1" lang="en-US" altLang="ja-JP" sz="900">
              <a:solidFill>
                <a:sysClr val="windowText" lastClr="000000"/>
              </a:solidFill>
            </a:rPr>
            <a:t>MS**</a:t>
          </a:r>
          <a:r>
            <a:rPr kumimoji="1" lang="ja-JP" altLang="en-US" sz="900">
              <a:solidFill>
                <a:sysClr val="windowText" lastClr="000000"/>
              </a:solidFill>
            </a:rPr>
            <a:t>で決定」と記入してください</a:t>
          </a:r>
          <a:endParaRPr kumimoji="1" lang="en-US" altLang="ja-JP" sz="900">
            <a:solidFill>
              <a:sysClr val="windowText" lastClr="000000"/>
            </a:solidFill>
          </a:endParaRPr>
        </a:p>
        <a:p>
          <a:pPr algn="l"/>
          <a:r>
            <a:rPr kumimoji="1" lang="ja-JP" altLang="en-US" sz="900">
              <a:solidFill>
                <a:sysClr val="windowText" lastClr="000000"/>
              </a:solidFill>
            </a:rPr>
            <a:t>ただし、埋まれば埋まるほど「わかってる感」は出ると思いますし、</a:t>
          </a:r>
          <a:endParaRPr kumimoji="1" lang="en-US" altLang="ja-JP" sz="900">
            <a:solidFill>
              <a:sysClr val="windowText" lastClr="000000"/>
            </a:solidFill>
          </a:endParaRPr>
        </a:p>
        <a:p>
          <a:pPr algn="l"/>
          <a:r>
            <a:rPr kumimoji="1" lang="en-US" altLang="ja-JP" sz="900">
              <a:solidFill>
                <a:sysClr val="windowText" lastClr="000000"/>
              </a:solidFill>
            </a:rPr>
            <a:t>Beetribe</a:t>
          </a:r>
          <a:r>
            <a:rPr kumimoji="1" lang="ja-JP" altLang="en-US" sz="900">
              <a:solidFill>
                <a:sysClr val="windowText" lastClr="000000"/>
              </a:solidFill>
            </a:rPr>
            <a:t>が予算をどこまで理解してゲームを作っている会社なのか？がわかる内容になります。</a:t>
          </a:r>
          <a:endParaRPr kumimoji="1" lang="en-US" altLang="ja-JP" sz="900">
            <a:solidFill>
              <a:sysClr val="windowText" lastClr="000000"/>
            </a:solidFill>
          </a:endParaRPr>
        </a:p>
      </xdr:txBody>
    </xdr:sp>
    <xdr:clientData/>
  </xdr:twoCellAnchor>
  <xdr:twoCellAnchor>
    <xdr:from>
      <xdr:col>3</xdr:col>
      <xdr:colOff>742951</xdr:colOff>
      <xdr:row>22</xdr:row>
      <xdr:rowOff>142875</xdr:rowOff>
    </xdr:from>
    <xdr:to>
      <xdr:col>7</xdr:col>
      <xdr:colOff>295276</xdr:colOff>
      <xdr:row>26</xdr:row>
      <xdr:rowOff>9525</xdr:rowOff>
    </xdr:to>
    <xdr:sp macro="" textlink="">
      <xdr:nvSpPr>
        <xdr:cNvPr id="3" name="吹き出し: 四角形 2">
          <a:extLst>
            <a:ext uri="{FF2B5EF4-FFF2-40B4-BE49-F238E27FC236}">
              <a16:creationId xmlns:a16="http://schemas.microsoft.com/office/drawing/2014/main" id="{6F9CD2BC-E32E-4B00-B8EB-1306E6407A38}"/>
            </a:ext>
          </a:extLst>
        </xdr:cNvPr>
        <xdr:cNvSpPr/>
      </xdr:nvSpPr>
      <xdr:spPr>
        <a:xfrm>
          <a:off x="3095626" y="4552950"/>
          <a:ext cx="5048250" cy="666750"/>
        </a:xfrm>
        <a:prstGeom prst="wedgeRectCallout">
          <a:avLst>
            <a:gd name="adj1" fmla="val -103186"/>
            <a:gd name="adj2" fmla="val -41254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この記入例は</a:t>
          </a:r>
          <a:endParaRPr kumimoji="1" lang="en-US" altLang="ja-JP" sz="900">
            <a:solidFill>
              <a:sysClr val="windowText" lastClr="000000"/>
            </a:solidFill>
          </a:endParaRPr>
        </a:p>
        <a:p>
          <a:pPr algn="l"/>
          <a:r>
            <a:rPr kumimoji="1" lang="en-US" altLang="ja-JP" sz="900">
              <a:solidFill>
                <a:sysClr val="windowText" lastClr="000000"/>
              </a:solidFill>
            </a:rPr>
            <a:t>MS00</a:t>
          </a:r>
          <a:r>
            <a:rPr kumimoji="1" lang="ja-JP" altLang="en-US" sz="900">
              <a:solidFill>
                <a:sysClr val="windowText" lastClr="000000"/>
              </a:solidFill>
            </a:rPr>
            <a:t>をメガグランツで投資いただく額として</a:t>
          </a:r>
          <a:endParaRPr kumimoji="1" lang="en-US" altLang="ja-JP" sz="900">
            <a:solidFill>
              <a:sysClr val="windowText" lastClr="000000"/>
            </a:solidFill>
          </a:endParaRPr>
        </a:p>
        <a:p>
          <a:pPr algn="l"/>
          <a:r>
            <a:rPr kumimoji="1" lang="en-US" altLang="ja-JP" sz="900">
              <a:solidFill>
                <a:sysClr val="windowText" lastClr="000000"/>
              </a:solidFill>
            </a:rPr>
            <a:t>M04</a:t>
          </a:r>
          <a:r>
            <a:rPr kumimoji="1" lang="ja-JP" altLang="en-US" sz="900">
              <a:solidFill>
                <a:sysClr val="windowText" lastClr="000000"/>
              </a:solidFill>
            </a:rPr>
            <a:t>以降を</a:t>
          </a:r>
          <a:r>
            <a:rPr kumimoji="1" lang="en-US" altLang="ja-JP" sz="900">
              <a:solidFill>
                <a:sysClr val="windowText" lastClr="000000"/>
              </a:solidFill>
            </a:rPr>
            <a:t>3</a:t>
          </a:r>
          <a:r>
            <a:rPr kumimoji="1" lang="ja-JP" altLang="en-US" sz="900">
              <a:solidFill>
                <a:sysClr val="windowText" lastClr="000000"/>
              </a:solidFill>
            </a:rPr>
            <a:t>か月に</a:t>
          </a:r>
          <a:r>
            <a:rPr kumimoji="1" lang="en-US" altLang="ja-JP" sz="900">
              <a:solidFill>
                <a:sysClr val="windowText" lastClr="000000"/>
              </a:solidFill>
            </a:rPr>
            <a:t>1</a:t>
          </a:r>
          <a:r>
            <a:rPr kumimoji="1" lang="ja-JP" altLang="en-US" sz="900">
              <a:solidFill>
                <a:sysClr val="windowText" lastClr="000000"/>
              </a:solidFill>
            </a:rPr>
            <a:t>度の支払いで進めたい場合の例。</a:t>
          </a:r>
          <a:endParaRPr kumimoji="1" lang="en-US" altLang="ja-JP" sz="9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6</xdr:row>
      <xdr:rowOff>104775</xdr:rowOff>
    </xdr:from>
    <xdr:to>
      <xdr:col>7</xdr:col>
      <xdr:colOff>9525</xdr:colOff>
      <xdr:row>6</xdr:row>
      <xdr:rowOff>104775</xdr:rowOff>
    </xdr:to>
    <xdr:cxnSp macro="">
      <xdr:nvCxnSpPr>
        <xdr:cNvPr id="15" name="直線矢印コネクタ 14">
          <a:extLst>
            <a:ext uri="{FF2B5EF4-FFF2-40B4-BE49-F238E27FC236}">
              <a16:creationId xmlns:a16="http://schemas.microsoft.com/office/drawing/2014/main" id="{DE4A3923-5EF8-42A6-AA6F-FF1560BF69B1}"/>
            </a:ext>
          </a:extLst>
        </xdr:cNvPr>
        <xdr:cNvCxnSpPr/>
      </xdr:nvCxnSpPr>
      <xdr:spPr>
        <a:xfrm>
          <a:off x="3305175" y="151447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11</xdr:row>
      <xdr:rowOff>104775</xdr:rowOff>
    </xdr:from>
    <xdr:to>
      <xdr:col>7</xdr:col>
      <xdr:colOff>9525</xdr:colOff>
      <xdr:row>11</xdr:row>
      <xdr:rowOff>104775</xdr:rowOff>
    </xdr:to>
    <xdr:cxnSp macro="">
      <xdr:nvCxnSpPr>
        <xdr:cNvPr id="16" name="直線矢印コネクタ 15">
          <a:extLst>
            <a:ext uri="{FF2B5EF4-FFF2-40B4-BE49-F238E27FC236}">
              <a16:creationId xmlns:a16="http://schemas.microsoft.com/office/drawing/2014/main" id="{40419435-FC90-4DF1-8986-35B997D4B1BD}"/>
            </a:ext>
          </a:extLst>
        </xdr:cNvPr>
        <xdr:cNvCxnSpPr/>
      </xdr:nvCxnSpPr>
      <xdr:spPr>
        <a:xfrm>
          <a:off x="3305175" y="25336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16</xdr:row>
      <xdr:rowOff>114300</xdr:rowOff>
    </xdr:from>
    <xdr:to>
      <xdr:col>7</xdr:col>
      <xdr:colOff>0</xdr:colOff>
      <xdr:row>16</xdr:row>
      <xdr:rowOff>114300</xdr:rowOff>
    </xdr:to>
    <xdr:cxnSp macro="">
      <xdr:nvCxnSpPr>
        <xdr:cNvPr id="17" name="直線矢印コネクタ 16">
          <a:extLst>
            <a:ext uri="{FF2B5EF4-FFF2-40B4-BE49-F238E27FC236}">
              <a16:creationId xmlns:a16="http://schemas.microsoft.com/office/drawing/2014/main" id="{BC09149A-7E46-49F1-A2EF-AF9BAB545EEF}"/>
            </a:ext>
          </a:extLst>
        </xdr:cNvPr>
        <xdr:cNvCxnSpPr/>
      </xdr:nvCxnSpPr>
      <xdr:spPr>
        <a:xfrm>
          <a:off x="3295650" y="35623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21</xdr:row>
      <xdr:rowOff>114300</xdr:rowOff>
    </xdr:from>
    <xdr:to>
      <xdr:col>7</xdr:col>
      <xdr:colOff>0</xdr:colOff>
      <xdr:row>21</xdr:row>
      <xdr:rowOff>114300</xdr:rowOff>
    </xdr:to>
    <xdr:cxnSp macro="">
      <xdr:nvCxnSpPr>
        <xdr:cNvPr id="18" name="直線矢印コネクタ 17">
          <a:extLst>
            <a:ext uri="{FF2B5EF4-FFF2-40B4-BE49-F238E27FC236}">
              <a16:creationId xmlns:a16="http://schemas.microsoft.com/office/drawing/2014/main" id="{14C1AAA8-D3CE-440C-BA35-57B3ED64C517}"/>
            </a:ext>
          </a:extLst>
        </xdr:cNvPr>
        <xdr:cNvCxnSpPr/>
      </xdr:nvCxnSpPr>
      <xdr:spPr>
        <a:xfrm>
          <a:off x="3295650" y="45815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6</xdr:row>
      <xdr:rowOff>95250</xdr:rowOff>
    </xdr:from>
    <xdr:to>
      <xdr:col>6</xdr:col>
      <xdr:colOff>333375</xdr:colOff>
      <xdr:row>21</xdr:row>
      <xdr:rowOff>104775</xdr:rowOff>
    </xdr:to>
    <xdr:cxnSp macro="">
      <xdr:nvCxnSpPr>
        <xdr:cNvPr id="20" name="直線コネクタ 19">
          <a:extLst>
            <a:ext uri="{FF2B5EF4-FFF2-40B4-BE49-F238E27FC236}">
              <a16:creationId xmlns:a16="http://schemas.microsoft.com/office/drawing/2014/main" id="{4044B9BB-C239-4C93-8389-2C42412FD15D}"/>
            </a:ext>
          </a:extLst>
        </xdr:cNvPr>
        <xdr:cNvCxnSpPr/>
      </xdr:nvCxnSpPr>
      <xdr:spPr>
        <a:xfrm>
          <a:off x="3305175" y="1504950"/>
          <a:ext cx="0" cy="306705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9</xdr:row>
      <xdr:rowOff>104775</xdr:rowOff>
    </xdr:from>
    <xdr:to>
      <xdr:col>6</xdr:col>
      <xdr:colOff>333375</xdr:colOff>
      <xdr:row>9</xdr:row>
      <xdr:rowOff>104775</xdr:rowOff>
    </xdr:to>
    <xdr:cxnSp macro="">
      <xdr:nvCxnSpPr>
        <xdr:cNvPr id="22" name="直線コネクタ 21">
          <a:extLst>
            <a:ext uri="{FF2B5EF4-FFF2-40B4-BE49-F238E27FC236}">
              <a16:creationId xmlns:a16="http://schemas.microsoft.com/office/drawing/2014/main" id="{8F68F558-13C2-4601-956A-4203F7BCA500}"/>
            </a:ext>
          </a:extLst>
        </xdr:cNvPr>
        <xdr:cNvCxnSpPr/>
      </xdr:nvCxnSpPr>
      <xdr:spPr>
        <a:xfrm>
          <a:off x="2971800" y="21240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18</xdr:row>
      <xdr:rowOff>114300</xdr:rowOff>
    </xdr:from>
    <xdr:to>
      <xdr:col>6</xdr:col>
      <xdr:colOff>342900</xdr:colOff>
      <xdr:row>18</xdr:row>
      <xdr:rowOff>114300</xdr:rowOff>
    </xdr:to>
    <xdr:cxnSp macro="">
      <xdr:nvCxnSpPr>
        <xdr:cNvPr id="23" name="直線コネクタ 22">
          <a:extLst>
            <a:ext uri="{FF2B5EF4-FFF2-40B4-BE49-F238E27FC236}">
              <a16:creationId xmlns:a16="http://schemas.microsoft.com/office/drawing/2014/main" id="{790F7499-4E9C-4912-BEBB-7C54FB76B155}"/>
            </a:ext>
          </a:extLst>
        </xdr:cNvPr>
        <xdr:cNvCxnSpPr/>
      </xdr:nvCxnSpPr>
      <xdr:spPr>
        <a:xfrm>
          <a:off x="2981325" y="39909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638174</xdr:colOff>
      <xdr:row>28</xdr:row>
      <xdr:rowOff>28574</xdr:rowOff>
    </xdr:from>
    <xdr:to>
      <xdr:col>8</xdr:col>
      <xdr:colOff>219074</xdr:colOff>
      <xdr:row>37</xdr:row>
      <xdr:rowOff>66675</xdr:rowOff>
    </xdr:to>
    <xdr:sp macro="" textlink="">
      <xdr:nvSpPr>
        <xdr:cNvPr id="24" name="吹き出し: 四角形 23">
          <a:extLst>
            <a:ext uri="{FF2B5EF4-FFF2-40B4-BE49-F238E27FC236}">
              <a16:creationId xmlns:a16="http://schemas.microsoft.com/office/drawing/2014/main" id="{C641132B-94E9-4585-A8EB-80EE4161CB7A}"/>
            </a:ext>
          </a:extLst>
        </xdr:cNvPr>
        <xdr:cNvSpPr/>
      </xdr:nvSpPr>
      <xdr:spPr>
        <a:xfrm>
          <a:off x="1466849" y="5353049"/>
          <a:ext cx="5876925" cy="1838326"/>
        </a:xfrm>
        <a:prstGeom prst="wedgeRectCallout">
          <a:avLst>
            <a:gd name="adj1" fmla="val -18786"/>
            <a:gd name="adj2" fmla="val -9046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コアチームを作る、世界規模で回すには最初から最低でこのくらいで構える必要がある。</a:t>
          </a:r>
          <a:endParaRPr kumimoji="1" lang="en-US" altLang="ja-JP" sz="900">
            <a:solidFill>
              <a:sysClr val="windowText" lastClr="000000"/>
            </a:solidFill>
          </a:endParaRPr>
        </a:p>
        <a:p>
          <a:pPr algn="l"/>
          <a:r>
            <a:rPr kumimoji="1" lang="ja-JP" altLang="en-US" sz="900">
              <a:solidFill>
                <a:sysClr val="windowText" lastClr="000000"/>
              </a:solidFill>
            </a:rPr>
            <a:t>・</a:t>
          </a:r>
          <a:r>
            <a:rPr kumimoji="1" lang="en-US" altLang="ja-JP" sz="900">
              <a:solidFill>
                <a:sysClr val="windowText" lastClr="000000"/>
              </a:solidFill>
            </a:rPr>
            <a:t>P</a:t>
          </a:r>
          <a:r>
            <a:rPr kumimoji="1" lang="ja-JP" altLang="en-US" sz="900">
              <a:solidFill>
                <a:sysClr val="windowText" lastClr="000000"/>
              </a:solidFill>
            </a:rPr>
            <a:t>がえらい、</a:t>
          </a:r>
          <a:r>
            <a:rPr kumimoji="1" lang="en-US" altLang="ja-JP" sz="900">
              <a:solidFill>
                <a:sysClr val="windowText" lastClr="000000"/>
              </a:solidFill>
            </a:rPr>
            <a:t>D</a:t>
          </a:r>
          <a:r>
            <a:rPr kumimoji="1" lang="ja-JP" altLang="en-US" sz="900">
              <a:solidFill>
                <a:sysClr val="windowText" lastClr="000000"/>
              </a:solidFill>
            </a:rPr>
            <a:t>がえらい　の</a:t>
          </a:r>
          <a:r>
            <a:rPr kumimoji="1" lang="en-US" altLang="ja-JP" sz="900">
              <a:solidFill>
                <a:sysClr val="windowText" lastClr="000000"/>
              </a:solidFill>
            </a:rPr>
            <a:t>1</a:t>
          </a:r>
          <a:r>
            <a:rPr kumimoji="1" lang="ja-JP" altLang="en-US" sz="900">
              <a:solidFill>
                <a:sysClr val="windowText" lastClr="000000"/>
              </a:solidFill>
            </a:rPr>
            <a:t>トップ制を廃止</a:t>
          </a:r>
          <a:endParaRPr kumimoji="1" lang="en-US" altLang="ja-JP" sz="900">
            <a:solidFill>
              <a:sysClr val="windowText" lastClr="000000"/>
            </a:solidFill>
          </a:endParaRPr>
        </a:p>
        <a:p>
          <a:pPr algn="l"/>
          <a:r>
            <a:rPr kumimoji="1" lang="ja-JP" altLang="en-US" sz="900">
              <a:solidFill>
                <a:sysClr val="windowText" lastClr="000000"/>
              </a:solidFill>
            </a:rPr>
            <a:t>・ディレクター陣には論破ではなくアイデアで合議できるメンバーをそろえる、他タイトルとの兼任は無し</a:t>
          </a:r>
          <a:endParaRPr kumimoji="1" lang="en-US" altLang="ja-JP" sz="900">
            <a:solidFill>
              <a:sysClr val="windowText" lastClr="000000"/>
            </a:solidFill>
          </a:endParaRPr>
        </a:p>
        <a:p>
          <a:pPr algn="l"/>
          <a:r>
            <a:rPr kumimoji="1" lang="ja-JP" altLang="en-US" sz="900">
              <a:solidFill>
                <a:sysClr val="windowText" lastClr="000000"/>
              </a:solidFill>
            </a:rPr>
            <a:t>・プロダクションマネージャーに最も経験と公平性のある人物を置く</a:t>
          </a:r>
          <a:endParaRPr kumimoji="1" lang="en-US" altLang="ja-JP" sz="900">
            <a:solidFill>
              <a:sysClr val="windowText" lastClr="000000"/>
            </a:solidFill>
          </a:endParaRPr>
        </a:p>
        <a:p>
          <a:pPr algn="l"/>
          <a:r>
            <a:rPr kumimoji="1" lang="ja-JP" altLang="en-US" sz="900">
              <a:solidFill>
                <a:sysClr val="windowText" lastClr="000000"/>
              </a:solidFill>
            </a:rPr>
            <a:t>・各ポジションに</a:t>
          </a:r>
          <a:r>
            <a:rPr kumimoji="1" lang="ja-JP" altLang="en-US" sz="900">
              <a:solidFill>
                <a:srgbClr val="FF0000"/>
              </a:solidFill>
            </a:rPr>
            <a:t>明確なゴールを置いて責任を明確に分散</a:t>
          </a:r>
          <a:endParaRPr kumimoji="1" lang="en-US" altLang="ja-JP" sz="900">
            <a:solidFill>
              <a:srgbClr val="FF0000"/>
            </a:solidFill>
          </a:endParaRPr>
        </a:p>
        <a:p>
          <a:pPr algn="l"/>
          <a:r>
            <a:rPr kumimoji="1" lang="ja-JP" altLang="en-US" sz="900">
              <a:solidFill>
                <a:sysClr val="windowText" lastClr="000000"/>
              </a:solidFill>
            </a:rPr>
            <a:t>・プロダクションマネージャーにはアシスタントをつけてでも</a:t>
          </a:r>
          <a:endParaRPr kumimoji="1" lang="en-US" altLang="ja-JP" sz="900">
            <a:solidFill>
              <a:sysClr val="windowText" lastClr="000000"/>
            </a:solidFill>
          </a:endParaRPr>
        </a:p>
        <a:p>
          <a:pPr algn="l"/>
          <a:r>
            <a:rPr kumimoji="1" lang="ja-JP" altLang="en-US" sz="900">
              <a:solidFill>
                <a:sysClr val="windowText" lastClr="000000"/>
              </a:solidFill>
            </a:rPr>
            <a:t>　社内</a:t>
          </a:r>
          <a:r>
            <a:rPr kumimoji="1" lang="en-US" altLang="ja-JP" sz="900">
              <a:solidFill>
                <a:sysClr val="windowText" lastClr="000000"/>
              </a:solidFill>
            </a:rPr>
            <a:t>/</a:t>
          </a:r>
          <a:r>
            <a:rPr kumimoji="1" lang="ja-JP" altLang="en-US" sz="900">
              <a:solidFill>
                <a:sysClr val="windowText" lastClr="000000"/>
              </a:solidFill>
            </a:rPr>
            <a:t>社外に対ししっかり管理にコストをかけるべき</a:t>
          </a:r>
          <a:endParaRPr kumimoji="1" lang="en-US" altLang="ja-JP" sz="900">
            <a:solidFill>
              <a:sysClr val="windowText" lastClr="000000"/>
            </a:solidFill>
          </a:endParaRPr>
        </a:p>
        <a:p>
          <a:pPr algn="l"/>
          <a:r>
            <a:rPr kumimoji="1" lang="ja-JP" altLang="en-US" sz="900">
              <a:solidFill>
                <a:sysClr val="windowText" lastClr="000000"/>
              </a:solidFill>
            </a:rPr>
            <a:t>・全員が同じ情報を同じ温度感で持ち、第</a:t>
          </a:r>
          <a:r>
            <a:rPr kumimoji="1" lang="en-US" altLang="ja-JP" sz="900">
              <a:solidFill>
                <a:sysClr val="windowText" lastClr="000000"/>
              </a:solidFill>
            </a:rPr>
            <a:t>3</a:t>
          </a:r>
          <a:r>
            <a:rPr kumimoji="1" lang="ja-JP" altLang="en-US" sz="900">
              <a:solidFill>
                <a:sysClr val="windowText" lastClr="000000"/>
              </a:solidFill>
            </a:rPr>
            <a:t>者に説明でき、そのために自ら手を動かせるメンバーであること。</a:t>
          </a:r>
          <a:endParaRPr kumimoji="1" lang="en-US" altLang="ja-JP" sz="900">
            <a:solidFill>
              <a:sysClr val="windowText" lastClr="000000"/>
            </a:solidFill>
          </a:endParaRPr>
        </a:p>
        <a:p>
          <a:pPr algn="l"/>
          <a:r>
            <a:rPr kumimoji="1" lang="ja-JP" altLang="en-US" sz="900">
              <a:solidFill>
                <a:sysClr val="windowText" lastClr="000000"/>
              </a:solidFill>
            </a:rPr>
            <a:t>・スタジオディレクターはその会社の役員レベルの人</a:t>
          </a:r>
        </a:p>
      </xdr:txBody>
    </xdr:sp>
    <xdr:clientData/>
  </xdr:twoCellAnchor>
  <xdr:twoCellAnchor>
    <xdr:from>
      <xdr:col>9</xdr:col>
      <xdr:colOff>190500</xdr:colOff>
      <xdr:row>12</xdr:row>
      <xdr:rowOff>142875</xdr:rowOff>
    </xdr:from>
    <xdr:to>
      <xdr:col>11</xdr:col>
      <xdr:colOff>83058</xdr:colOff>
      <xdr:row>15</xdr:row>
      <xdr:rowOff>8382</xdr:rowOff>
    </xdr:to>
    <xdr:sp macro="" textlink="">
      <xdr:nvSpPr>
        <xdr:cNvPr id="25" name="矢印: 右 24">
          <a:extLst>
            <a:ext uri="{FF2B5EF4-FFF2-40B4-BE49-F238E27FC236}">
              <a16:creationId xmlns:a16="http://schemas.microsoft.com/office/drawing/2014/main" id="{AAA77252-9654-4BFB-9156-6008B95EC4F5}"/>
            </a:ext>
          </a:extLst>
        </xdr:cNvPr>
        <xdr:cNvSpPr/>
      </xdr:nvSpPr>
      <xdr:spPr>
        <a:xfrm>
          <a:off x="5381625" y="2790825"/>
          <a:ext cx="11689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238125</xdr:colOff>
      <xdr:row>10</xdr:row>
      <xdr:rowOff>66674</xdr:rowOff>
    </xdr:from>
    <xdr:to>
      <xdr:col>16</xdr:col>
      <xdr:colOff>161925</xdr:colOff>
      <xdr:row>17</xdr:row>
      <xdr:rowOff>123824</xdr:rowOff>
    </xdr:to>
    <xdr:sp macro="" textlink="">
      <xdr:nvSpPr>
        <xdr:cNvPr id="26" name="四角形: 角を丸くする 25">
          <a:extLst>
            <a:ext uri="{FF2B5EF4-FFF2-40B4-BE49-F238E27FC236}">
              <a16:creationId xmlns:a16="http://schemas.microsoft.com/office/drawing/2014/main" id="{4ADE8E2C-DF8F-4235-B0E5-EC330F312C87}"/>
            </a:ext>
          </a:extLst>
        </xdr:cNvPr>
        <xdr:cNvSpPr/>
      </xdr:nvSpPr>
      <xdr:spPr>
        <a:xfrm>
          <a:off x="6705600" y="2305049"/>
          <a:ext cx="3352800" cy="1495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この下に</a:t>
          </a:r>
          <a:endParaRPr kumimoji="1" lang="en-US" altLang="ja-JP" sz="1100"/>
        </a:p>
        <a:p>
          <a:pPr algn="l"/>
          <a:r>
            <a:rPr kumimoji="1" lang="ja-JP" altLang="en-US" sz="1100"/>
            <a:t>・各チーム</a:t>
          </a:r>
          <a:endParaRPr kumimoji="1" lang="en-US" altLang="ja-JP" sz="1100"/>
        </a:p>
        <a:p>
          <a:pPr algn="l"/>
          <a:r>
            <a:rPr kumimoji="1" lang="ja-JP" altLang="en-US" sz="1100"/>
            <a:t>・各チームリード</a:t>
          </a:r>
          <a:endParaRPr kumimoji="1" lang="en-US" altLang="ja-JP" sz="1100"/>
        </a:p>
        <a:p>
          <a:pPr algn="l"/>
          <a:endParaRPr kumimoji="1" lang="en-US" altLang="ja-JP" sz="1100"/>
        </a:p>
        <a:p>
          <a:pPr algn="l"/>
          <a:r>
            <a:rPr kumimoji="1" lang="ja-JP" altLang="en-US" sz="1100"/>
            <a:t>などをぶら下げていき完成させてください。</a:t>
          </a:r>
        </a:p>
      </xdr:txBody>
    </xdr:sp>
    <xdr:clientData/>
  </xdr:twoCellAnchor>
  <xdr:twoCellAnchor>
    <xdr:from>
      <xdr:col>2</xdr:col>
      <xdr:colOff>1695450</xdr:colOff>
      <xdr:row>13</xdr:row>
      <xdr:rowOff>114300</xdr:rowOff>
    </xdr:from>
    <xdr:to>
      <xdr:col>4</xdr:col>
      <xdr:colOff>9525</xdr:colOff>
      <xdr:row>13</xdr:row>
      <xdr:rowOff>114300</xdr:rowOff>
    </xdr:to>
    <xdr:cxnSp macro="">
      <xdr:nvCxnSpPr>
        <xdr:cNvPr id="27" name="直線矢印コネクタ 26">
          <a:extLst>
            <a:ext uri="{FF2B5EF4-FFF2-40B4-BE49-F238E27FC236}">
              <a16:creationId xmlns:a16="http://schemas.microsoft.com/office/drawing/2014/main" id="{C6C9CD16-53E5-4F85-ACB8-3310761B9BC0}"/>
            </a:ext>
          </a:extLst>
        </xdr:cNvPr>
        <xdr:cNvCxnSpPr/>
      </xdr:nvCxnSpPr>
      <xdr:spPr>
        <a:xfrm>
          <a:off x="2381250" y="2981325"/>
          <a:ext cx="390525"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9</xdr:row>
      <xdr:rowOff>114300</xdr:rowOff>
    </xdr:from>
    <xdr:to>
      <xdr:col>4</xdr:col>
      <xdr:colOff>19050</xdr:colOff>
      <xdr:row>18</xdr:row>
      <xdr:rowOff>123825</xdr:rowOff>
    </xdr:to>
    <xdr:cxnSp macro="">
      <xdr:nvCxnSpPr>
        <xdr:cNvPr id="29" name="直線コネクタ 28">
          <a:extLst>
            <a:ext uri="{FF2B5EF4-FFF2-40B4-BE49-F238E27FC236}">
              <a16:creationId xmlns:a16="http://schemas.microsoft.com/office/drawing/2014/main" id="{2A3B353C-784E-485F-9ABB-A24CA5CBED85}"/>
            </a:ext>
          </a:extLst>
        </xdr:cNvPr>
        <xdr:cNvCxnSpPr/>
      </xdr:nvCxnSpPr>
      <xdr:spPr>
        <a:xfrm>
          <a:off x="2924175" y="2143125"/>
          <a:ext cx="0" cy="187642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9</xdr:row>
      <xdr:rowOff>104775</xdr:rowOff>
    </xdr:from>
    <xdr:to>
      <xdr:col>4</xdr:col>
      <xdr:colOff>371475</xdr:colOff>
      <xdr:row>9</xdr:row>
      <xdr:rowOff>104775</xdr:rowOff>
    </xdr:to>
    <xdr:cxnSp macro="">
      <xdr:nvCxnSpPr>
        <xdr:cNvPr id="31" name="直線矢印コネクタ 30">
          <a:extLst>
            <a:ext uri="{FF2B5EF4-FFF2-40B4-BE49-F238E27FC236}">
              <a16:creationId xmlns:a16="http://schemas.microsoft.com/office/drawing/2014/main" id="{AB873E5A-E6D3-4C35-9A2B-8B7C914FD339}"/>
            </a:ext>
          </a:extLst>
        </xdr:cNvPr>
        <xdr:cNvCxnSpPr/>
      </xdr:nvCxnSpPr>
      <xdr:spPr>
        <a:xfrm>
          <a:off x="2914650" y="213360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18</xdr:row>
      <xdr:rowOff>114300</xdr:rowOff>
    </xdr:from>
    <xdr:to>
      <xdr:col>5</xdr:col>
      <xdr:colOff>9525</xdr:colOff>
      <xdr:row>18</xdr:row>
      <xdr:rowOff>114300</xdr:rowOff>
    </xdr:to>
    <xdr:cxnSp macro="">
      <xdr:nvCxnSpPr>
        <xdr:cNvPr id="32" name="直線矢印コネクタ 31">
          <a:extLst>
            <a:ext uri="{FF2B5EF4-FFF2-40B4-BE49-F238E27FC236}">
              <a16:creationId xmlns:a16="http://schemas.microsoft.com/office/drawing/2014/main" id="{566688C0-BDED-4456-BD83-1C780D1EF150}"/>
            </a:ext>
          </a:extLst>
        </xdr:cNvPr>
        <xdr:cNvCxnSpPr/>
      </xdr:nvCxnSpPr>
      <xdr:spPr>
        <a:xfrm>
          <a:off x="2924175" y="40100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542924</xdr:colOff>
      <xdr:row>20</xdr:row>
      <xdr:rowOff>133348</xdr:rowOff>
    </xdr:from>
    <xdr:to>
      <xdr:col>19</xdr:col>
      <xdr:colOff>238125</xdr:colOff>
      <xdr:row>27</xdr:row>
      <xdr:rowOff>9524</xdr:rowOff>
    </xdr:to>
    <xdr:sp macro="" textlink="">
      <xdr:nvSpPr>
        <xdr:cNvPr id="19" name="吹き出し: 四角形 18">
          <a:extLst>
            <a:ext uri="{FF2B5EF4-FFF2-40B4-BE49-F238E27FC236}">
              <a16:creationId xmlns:a16="http://schemas.microsoft.com/office/drawing/2014/main" id="{2D6114FA-7247-4C77-93A8-09EE5213F267}"/>
            </a:ext>
          </a:extLst>
        </xdr:cNvPr>
        <xdr:cNvSpPr/>
      </xdr:nvSpPr>
      <xdr:spPr>
        <a:xfrm>
          <a:off x="8629649" y="3838573"/>
          <a:ext cx="5867401" cy="1295401"/>
        </a:xfrm>
        <a:prstGeom prst="wedgeRectCallout">
          <a:avLst>
            <a:gd name="adj1" fmla="val -25279"/>
            <a:gd name="adj2" fmla="val -11889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チーム構成はお任せ</a:t>
          </a:r>
          <a:endParaRPr kumimoji="1" lang="en-US" altLang="ja-JP" sz="900">
            <a:solidFill>
              <a:sysClr val="windowText" lastClr="000000"/>
            </a:solidFill>
          </a:endParaRPr>
        </a:p>
        <a:p>
          <a:pPr algn="l"/>
          <a:r>
            <a:rPr kumimoji="1" lang="en-US" altLang="ja-JP" sz="900">
              <a:solidFill>
                <a:sysClr val="windowText" lastClr="000000"/>
              </a:solidFill>
            </a:rPr>
            <a:t>1</a:t>
          </a:r>
          <a:r>
            <a:rPr kumimoji="1" lang="ja-JP" altLang="en-US" sz="900">
              <a:solidFill>
                <a:sysClr val="windowText" lastClr="000000"/>
              </a:solidFill>
            </a:rPr>
            <a:t>点だけ、「リード」の人選に関しては、プレゼン能力がある人物、若しくその能力を教育してください。</a:t>
          </a:r>
          <a:endParaRPr kumimoji="1" lang="en-US" altLang="ja-JP" sz="900">
            <a:solidFill>
              <a:sysClr val="windowText" lastClr="000000"/>
            </a:solidFill>
          </a:endParaRPr>
        </a:p>
        <a:p>
          <a:pPr algn="l"/>
          <a:r>
            <a:rPr kumimoji="1" lang="ja-JP" altLang="en-US" sz="900">
              <a:solidFill>
                <a:sysClr val="windowText" lastClr="000000"/>
              </a:solidFill>
            </a:rPr>
            <a:t>プレゼン力＝表現力　人に伝える能力がまだ弱い場合、ゲームの大事な部分が現場に伝わらなくなり</a:t>
          </a:r>
          <a:endParaRPr kumimoji="1" lang="en-US" altLang="ja-JP" sz="900">
            <a:solidFill>
              <a:sysClr val="windowText" lastClr="000000"/>
            </a:solidFill>
          </a:endParaRPr>
        </a:p>
        <a:p>
          <a:pPr algn="l"/>
          <a:r>
            <a:rPr kumimoji="1" lang="ja-JP" altLang="en-US" sz="900">
              <a:solidFill>
                <a:sysClr val="windowText" lastClr="000000"/>
              </a:solidFill>
            </a:rPr>
            <a:t>大事故の原因になりかねません。</a:t>
          </a:r>
          <a:endParaRPr kumimoji="1" lang="en-US" altLang="ja-JP" sz="900">
            <a:solidFill>
              <a:sysClr val="windowText" lastClr="000000"/>
            </a:solidFill>
          </a:endParaRPr>
        </a:p>
        <a:p>
          <a:pPr algn="l"/>
          <a:r>
            <a:rPr kumimoji="1" lang="ja-JP" altLang="en-US" sz="900">
              <a:solidFill>
                <a:sysClr val="windowText" lastClr="000000"/>
              </a:solidFill>
            </a:rPr>
            <a:t>グラフィカルなリファレンスなどを探し、プレゼンなどを作り、明確に他社に伝える能力を希望します。</a:t>
          </a:r>
          <a:endParaRPr kumimoji="1" lang="en-US" altLang="ja-JP" sz="900">
            <a:solidFill>
              <a:sysClr val="windowText" lastClr="000000"/>
            </a:solidFill>
          </a:endParaRPr>
        </a:p>
        <a:p>
          <a:pPr algn="l"/>
          <a:r>
            <a:rPr kumimoji="1" lang="ja-JP" altLang="en-US" sz="900">
              <a:solidFill>
                <a:sysClr val="windowText" lastClr="000000"/>
              </a:solidFill>
            </a:rPr>
            <a:t>言語の通じず文化も違う海外の方相手をするという事はそういうことになります。</a:t>
          </a:r>
          <a:endParaRPr kumimoji="1" lang="en-US" altLang="ja-JP" sz="900">
            <a:solidFill>
              <a:sysClr val="windowText" lastClr="000000"/>
            </a:solidFill>
          </a:endParaRPr>
        </a:p>
      </xdr:txBody>
    </xdr:sp>
    <xdr:clientData/>
  </xdr:twoCellAnchor>
  <xdr:twoCellAnchor>
    <xdr:from>
      <xdr:col>10</xdr:col>
      <xdr:colOff>95250</xdr:colOff>
      <xdr:row>1</xdr:row>
      <xdr:rowOff>114300</xdr:rowOff>
    </xdr:from>
    <xdr:to>
      <xdr:col>18</xdr:col>
      <xdr:colOff>523875</xdr:colOff>
      <xdr:row>5</xdr:row>
      <xdr:rowOff>161925</xdr:rowOff>
    </xdr:to>
    <xdr:sp macro="" textlink="">
      <xdr:nvSpPr>
        <xdr:cNvPr id="21" name="吹き出し: 四角形 20">
          <a:extLst>
            <a:ext uri="{FF2B5EF4-FFF2-40B4-BE49-F238E27FC236}">
              <a16:creationId xmlns:a16="http://schemas.microsoft.com/office/drawing/2014/main" id="{1B525475-01DE-4087-BEAE-6C5B01DD8588}"/>
            </a:ext>
          </a:extLst>
        </xdr:cNvPr>
        <xdr:cNvSpPr/>
      </xdr:nvSpPr>
      <xdr:spPr>
        <a:xfrm>
          <a:off x="7715250" y="314325"/>
          <a:ext cx="5915025" cy="866775"/>
        </a:xfrm>
        <a:prstGeom prst="wedgeRectCallout">
          <a:avLst>
            <a:gd name="adj1" fmla="val -164541"/>
            <a:gd name="adj2" fmla="val -5067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・ゴールやタイトル規模に対して、しっかり準備された組織作りができているか？</a:t>
          </a:r>
          <a:endParaRPr kumimoji="1" lang="en-US" altLang="ja-JP" sz="900">
            <a:solidFill>
              <a:sysClr val="windowText" lastClr="000000"/>
            </a:solidFill>
          </a:endParaRPr>
        </a:p>
        <a:p>
          <a:pPr algn="l"/>
          <a:r>
            <a:rPr kumimoji="1" lang="ja-JP" altLang="en-US" sz="900">
              <a:solidFill>
                <a:sysClr val="windowText" lastClr="000000"/>
              </a:solidFill>
            </a:rPr>
            <a:t>・タイトルに対し、どこまでを「開発責任」として線を引いているか？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などを確認できます。</a:t>
          </a:r>
          <a:endParaRPr kumimoji="1" lang="en-US" altLang="ja-JP" sz="9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87082</xdr:colOff>
      <xdr:row>135</xdr:row>
      <xdr:rowOff>19050</xdr:rowOff>
    </xdr:from>
    <xdr:to>
      <xdr:col>21</xdr:col>
      <xdr:colOff>510264</xdr:colOff>
      <xdr:row>141</xdr:row>
      <xdr:rowOff>19050</xdr:rowOff>
    </xdr:to>
    <xdr:sp macro="" textlink="">
      <xdr:nvSpPr>
        <xdr:cNvPr id="3" name="吹き出し: 四角形 2">
          <a:extLst>
            <a:ext uri="{FF2B5EF4-FFF2-40B4-BE49-F238E27FC236}">
              <a16:creationId xmlns:a16="http://schemas.microsoft.com/office/drawing/2014/main" id="{DD9B2940-A9D0-407C-B968-BF0943534B8B}"/>
            </a:ext>
          </a:extLst>
        </xdr:cNvPr>
        <xdr:cNvSpPr/>
      </xdr:nvSpPr>
      <xdr:spPr>
        <a:xfrm>
          <a:off x="9911439" y="32839479"/>
          <a:ext cx="5866039" cy="1469571"/>
        </a:xfrm>
        <a:prstGeom prst="wedgeRectCallout">
          <a:avLst>
            <a:gd name="adj1" fmla="val -82899"/>
            <a:gd name="adj2" fmla="val -3883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どの人月単価の人が何人いるのか？を確認します。</a:t>
          </a:r>
          <a:endParaRPr kumimoji="1" lang="en-US" altLang="ja-JP" sz="900">
            <a:solidFill>
              <a:sysClr val="windowText" lastClr="000000"/>
            </a:solidFill>
          </a:endParaRPr>
        </a:p>
        <a:p>
          <a:pPr algn="l"/>
          <a:r>
            <a:rPr kumimoji="1" lang="ja-JP" altLang="en-US" sz="900">
              <a:solidFill>
                <a:sysClr val="windowText" lastClr="000000"/>
              </a:solidFill>
            </a:rPr>
            <a:t>与えられている業務に対して適材な人月単価の方が割り当てられているか？を見ます</a:t>
          </a:r>
          <a:endParaRPr kumimoji="1" lang="en-US" altLang="ja-JP" sz="900">
            <a:solidFill>
              <a:sysClr val="windowText" lastClr="000000"/>
            </a:solidFill>
          </a:endParaRPr>
        </a:p>
        <a:p>
          <a:pPr algn="l"/>
          <a:r>
            <a:rPr kumimoji="1" lang="ja-JP" altLang="en-US" sz="900">
              <a:solidFill>
                <a:sysClr val="windowText" lastClr="000000"/>
              </a:solidFill>
            </a:rPr>
            <a:t>　「安すぎて能力不足」「高すぎて能力過多」を防止するイメージです。</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上記を確認しつつ、求める完成品に対し、人月総額が訂正であるかどうか？などを確認するためのものです</a:t>
          </a:r>
          <a:endParaRPr kumimoji="1" lang="en-US" altLang="ja-JP" sz="9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333375</xdr:colOff>
      <xdr:row>2</xdr:row>
      <xdr:rowOff>19050</xdr:rowOff>
    </xdr:from>
    <xdr:to>
      <xdr:col>12</xdr:col>
      <xdr:colOff>523874</xdr:colOff>
      <xdr:row>9</xdr:row>
      <xdr:rowOff>123826</xdr:rowOff>
    </xdr:to>
    <xdr:sp macro="" textlink="">
      <xdr:nvSpPr>
        <xdr:cNvPr id="2" name="吹き出し: 四角形 1">
          <a:extLst>
            <a:ext uri="{FF2B5EF4-FFF2-40B4-BE49-F238E27FC236}">
              <a16:creationId xmlns:a16="http://schemas.microsoft.com/office/drawing/2014/main" id="{27F644B2-CE1A-4920-8120-D819F10E96EA}"/>
            </a:ext>
          </a:extLst>
        </xdr:cNvPr>
        <xdr:cNvSpPr/>
      </xdr:nvSpPr>
      <xdr:spPr>
        <a:xfrm>
          <a:off x="11915775" y="419100"/>
          <a:ext cx="3619499" cy="1762126"/>
        </a:xfrm>
        <a:prstGeom prst="wedgeRectCallout">
          <a:avLst>
            <a:gd name="adj1" fmla="val -77642"/>
            <a:gd name="adj2" fmla="val -137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ここがメガグランツでの獲得資金で行う作業</a:t>
          </a:r>
          <a:endParaRPr kumimoji="1" lang="en-US" altLang="ja-JP" sz="900">
            <a:solidFill>
              <a:sysClr val="windowText" lastClr="000000"/>
            </a:solidFill>
          </a:endParaRPr>
        </a:p>
        <a:p>
          <a:pPr algn="l"/>
          <a:r>
            <a:rPr kumimoji="1" lang="ja-JP" altLang="en-US" sz="900">
              <a:solidFill>
                <a:sysClr val="windowText" lastClr="000000"/>
              </a:solidFill>
            </a:rPr>
            <a:t>・最新版企画書</a:t>
          </a:r>
          <a:endParaRPr kumimoji="1" lang="en-US" altLang="ja-JP" sz="900">
            <a:solidFill>
              <a:sysClr val="windowText" lastClr="000000"/>
            </a:solidFill>
          </a:endParaRPr>
        </a:p>
        <a:p>
          <a:pPr algn="l"/>
          <a:r>
            <a:rPr kumimoji="1" lang="ja-JP" altLang="en-US" sz="900">
              <a:solidFill>
                <a:sysClr val="windowText" lastClr="000000"/>
              </a:solidFill>
            </a:rPr>
            <a:t>・最終版のプロトタイプ</a:t>
          </a:r>
          <a:endParaRPr kumimoji="1" lang="en-US" altLang="ja-JP" sz="900">
            <a:solidFill>
              <a:sysClr val="windowText" lastClr="000000"/>
            </a:solidFill>
          </a:endParaRPr>
        </a:p>
        <a:p>
          <a:pPr algn="l"/>
          <a:r>
            <a:rPr kumimoji="1" lang="ja-JP" altLang="en-US" sz="900">
              <a:solidFill>
                <a:sysClr val="windowText" lastClr="000000"/>
              </a:solidFill>
            </a:rPr>
            <a:t>・コンセプトアート</a:t>
          </a:r>
          <a:endParaRPr kumimoji="1" lang="en-US" altLang="ja-JP" sz="900">
            <a:solidFill>
              <a:sysClr val="windowText" lastClr="000000"/>
            </a:solidFill>
          </a:endParaRPr>
        </a:p>
        <a:p>
          <a:pPr algn="l"/>
          <a:r>
            <a:rPr kumimoji="1" lang="ja-JP" altLang="en-US" sz="900">
              <a:solidFill>
                <a:sysClr val="windowText" lastClr="000000"/>
              </a:solidFill>
            </a:rPr>
            <a:t>を明確にどんな要素で作るか？をマイルストーン化</a:t>
          </a:r>
          <a:endParaRPr kumimoji="1" lang="en-US" altLang="ja-JP" sz="900">
            <a:solidFill>
              <a:sysClr val="windowText" lastClr="000000"/>
            </a:solidFill>
          </a:endParaRPr>
        </a:p>
        <a:p>
          <a:r>
            <a:rPr kumimoji="1" lang="ja-JP" altLang="ja-JP" sz="900">
              <a:solidFill>
                <a:sysClr val="windowText" lastClr="000000"/>
              </a:solidFill>
              <a:effectLst/>
              <a:latin typeface="+mn-lt"/>
              <a:ea typeface="+mn-ea"/>
              <a:cs typeface="+mn-cs"/>
            </a:rPr>
            <a:t>何か月かかるという塗りつぶし方ではなく、</a:t>
          </a:r>
          <a:endParaRPr lang="ja-JP" altLang="ja-JP" sz="900">
            <a:solidFill>
              <a:sysClr val="windowText" lastClr="000000"/>
            </a:solidFill>
            <a:effectLst/>
          </a:endParaRPr>
        </a:p>
        <a:p>
          <a:r>
            <a:rPr kumimoji="1" lang="ja-JP" altLang="ja-JP" sz="900">
              <a:solidFill>
                <a:sysClr val="windowText" lastClr="000000"/>
              </a:solidFill>
              <a:effectLst/>
              <a:latin typeface="+mn-lt"/>
              <a:ea typeface="+mn-ea"/>
              <a:cs typeface="+mn-cs"/>
            </a:rPr>
            <a:t>あくまで提出</a:t>
          </a:r>
          <a:r>
            <a:rPr kumimoji="1" lang="ja-JP" altLang="en-US" sz="900">
              <a:solidFill>
                <a:sysClr val="windowText" lastClr="000000"/>
              </a:solidFill>
              <a:effectLst/>
              <a:latin typeface="+mn-lt"/>
              <a:ea typeface="+mn-ea"/>
              <a:cs typeface="+mn-cs"/>
            </a:rPr>
            <a:t>可能と</a:t>
          </a:r>
          <a:r>
            <a:rPr kumimoji="1" lang="ja-JP" altLang="ja-JP" sz="900">
              <a:solidFill>
                <a:sysClr val="windowText" lastClr="000000"/>
              </a:solidFill>
              <a:effectLst/>
              <a:latin typeface="+mn-lt"/>
              <a:ea typeface="+mn-ea"/>
              <a:cs typeface="+mn-cs"/>
            </a:rPr>
            <a:t>する月のみを色付けする</a:t>
          </a:r>
          <a:endParaRPr lang="ja-JP" altLang="ja-JP" sz="900">
            <a:solidFill>
              <a:sysClr val="windowText" lastClr="000000"/>
            </a:solidFill>
            <a:effectLst/>
          </a:endParaRPr>
        </a:p>
        <a:p>
          <a:pPr algn="l"/>
          <a:endParaRPr kumimoji="1" lang="en-US" altLang="ja-JP" sz="900">
            <a:solidFill>
              <a:sysClr val="windowText" lastClr="000000"/>
            </a:solidFill>
          </a:endParaRPr>
        </a:p>
        <a:p>
          <a:pPr algn="l"/>
          <a:r>
            <a:rPr kumimoji="1" lang="en-US" altLang="ja-JP" sz="900">
              <a:solidFill>
                <a:sysClr val="windowText" lastClr="000000"/>
              </a:solidFill>
            </a:rPr>
            <a:t>※</a:t>
          </a:r>
          <a:r>
            <a:rPr kumimoji="1" lang="ja-JP" altLang="en-US" sz="900">
              <a:solidFill>
                <a:sysClr val="windowText" lastClr="000000"/>
              </a:solidFill>
            </a:rPr>
            <a:t>内容と期間は現状すべて仮入力</a:t>
          </a:r>
        </a:p>
      </xdr:txBody>
    </xdr:sp>
    <xdr:clientData/>
  </xdr:twoCellAnchor>
  <xdr:twoCellAnchor>
    <xdr:from>
      <xdr:col>2</xdr:col>
      <xdr:colOff>838200</xdr:colOff>
      <xdr:row>19</xdr:row>
      <xdr:rowOff>466725</xdr:rowOff>
    </xdr:from>
    <xdr:to>
      <xdr:col>3</xdr:col>
      <xdr:colOff>1828799</xdr:colOff>
      <xdr:row>26</xdr:row>
      <xdr:rowOff>28575</xdr:rowOff>
    </xdr:to>
    <xdr:sp macro="" textlink="">
      <xdr:nvSpPr>
        <xdr:cNvPr id="3" name="吹き出し: 四角形 2">
          <a:extLst>
            <a:ext uri="{FF2B5EF4-FFF2-40B4-BE49-F238E27FC236}">
              <a16:creationId xmlns:a16="http://schemas.microsoft.com/office/drawing/2014/main" id="{F2A26AB0-38B0-4358-A115-ED50C8ED0C35}"/>
            </a:ext>
          </a:extLst>
        </xdr:cNvPr>
        <xdr:cNvSpPr/>
      </xdr:nvSpPr>
      <xdr:spPr>
        <a:xfrm>
          <a:off x="1485900" y="4533900"/>
          <a:ext cx="3619499" cy="1409700"/>
        </a:xfrm>
        <a:prstGeom prst="wedgeRectCallout">
          <a:avLst>
            <a:gd name="adj1" fmla="val 67095"/>
            <a:gd name="adj2" fmla="val -32267"/>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ここが実勢策が始まってのマイルストーン</a:t>
          </a:r>
          <a:endParaRPr kumimoji="1" lang="en-US" altLang="ja-JP" sz="900">
            <a:solidFill>
              <a:sysClr val="windowText" lastClr="000000"/>
            </a:solidFill>
          </a:endParaRPr>
        </a:p>
        <a:p>
          <a:pPr algn="l"/>
          <a:r>
            <a:rPr kumimoji="1" lang="ja-JP" altLang="en-US" sz="900">
              <a:solidFill>
                <a:sysClr val="windowText" lastClr="000000"/>
              </a:solidFill>
            </a:rPr>
            <a:t>・まずは</a:t>
          </a:r>
          <a:r>
            <a:rPr kumimoji="1" lang="en-US" altLang="ja-JP" sz="900">
              <a:solidFill>
                <a:sysClr val="windowText" lastClr="000000"/>
              </a:solidFill>
            </a:rPr>
            <a:t>6</a:t>
          </a:r>
          <a:r>
            <a:rPr kumimoji="1" lang="ja-JP" altLang="en-US" sz="900">
              <a:solidFill>
                <a:sysClr val="windowText" lastClr="000000"/>
              </a:solidFill>
            </a:rPr>
            <a:t>か月ごとの大きなマイルストーンを置く</a:t>
          </a:r>
          <a:endParaRPr kumimoji="1" lang="en-US" altLang="ja-JP" sz="900">
            <a:solidFill>
              <a:sysClr val="windowText" lastClr="000000"/>
            </a:solidFill>
          </a:endParaRPr>
        </a:p>
        <a:p>
          <a:pPr algn="l"/>
          <a:r>
            <a:rPr kumimoji="1" lang="ja-JP" altLang="en-US" sz="900">
              <a:solidFill>
                <a:sysClr val="windowText" lastClr="000000"/>
              </a:solidFill>
            </a:rPr>
            <a:t>・その下に詳細のマイルストーン</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何か月かかるという塗りつぶし方ではなく、</a:t>
          </a:r>
          <a:endParaRPr kumimoji="1" lang="en-US" altLang="ja-JP" sz="900">
            <a:solidFill>
              <a:sysClr val="windowText" lastClr="000000"/>
            </a:solidFill>
          </a:endParaRPr>
        </a:p>
        <a:p>
          <a:pPr algn="l"/>
          <a:r>
            <a:rPr kumimoji="1" lang="ja-JP" altLang="en-US" sz="900">
              <a:solidFill>
                <a:sysClr val="windowText" lastClr="000000"/>
              </a:solidFill>
            </a:rPr>
            <a:t>あくまで提出する月のみを色付けする</a:t>
          </a:r>
          <a:endParaRPr kumimoji="1" lang="en-US" altLang="ja-JP" sz="9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ysClr val="windowText" lastClr="000000"/>
              </a:solidFill>
              <a:effectLst/>
              <a:latin typeface="+mn-lt"/>
              <a:ea typeface="+mn-ea"/>
              <a:cs typeface="+mn-cs"/>
            </a:rPr>
            <a:t>※</a:t>
          </a:r>
          <a:r>
            <a:rPr kumimoji="1" lang="ja-JP" altLang="ja-JP" sz="900">
              <a:solidFill>
                <a:sysClr val="windowText" lastClr="000000"/>
              </a:solidFill>
              <a:effectLst/>
              <a:latin typeface="+mn-lt"/>
              <a:ea typeface="+mn-ea"/>
              <a:cs typeface="+mn-cs"/>
            </a:rPr>
            <a:t>内容と期間は現状すべて仮入力</a:t>
          </a:r>
          <a:endParaRPr lang="ja-JP" altLang="ja-JP" sz="900">
            <a:solidFill>
              <a:sysClr val="windowText" lastClr="000000"/>
            </a:solidFill>
            <a:effectLst/>
          </a:endParaRPr>
        </a:p>
        <a:p>
          <a:pPr algn="l"/>
          <a:endParaRPr kumimoji="1" lang="ja-JP" altLang="en-US" sz="900">
            <a:solidFill>
              <a:sysClr val="windowText" lastClr="000000"/>
            </a:solidFill>
          </a:endParaRPr>
        </a:p>
      </xdr:txBody>
    </xdr:sp>
    <xdr:clientData/>
  </xdr:twoCellAnchor>
  <xdr:twoCellAnchor>
    <xdr:from>
      <xdr:col>2</xdr:col>
      <xdr:colOff>238124</xdr:colOff>
      <xdr:row>1</xdr:row>
      <xdr:rowOff>47625</xdr:rowOff>
    </xdr:from>
    <xdr:to>
      <xdr:col>4</xdr:col>
      <xdr:colOff>457199</xdr:colOff>
      <xdr:row>3</xdr:row>
      <xdr:rowOff>152400</xdr:rowOff>
    </xdr:to>
    <xdr:sp macro="" textlink="">
      <xdr:nvSpPr>
        <xdr:cNvPr id="4" name="吹き出し: 四角形 3">
          <a:extLst>
            <a:ext uri="{FF2B5EF4-FFF2-40B4-BE49-F238E27FC236}">
              <a16:creationId xmlns:a16="http://schemas.microsoft.com/office/drawing/2014/main" id="{6A655B47-CB2A-41E3-A5A0-7B0A17324995}"/>
            </a:ext>
          </a:extLst>
        </xdr:cNvPr>
        <xdr:cNvSpPr/>
      </xdr:nvSpPr>
      <xdr:spPr>
        <a:xfrm>
          <a:off x="885824" y="247650"/>
          <a:ext cx="5324475" cy="514350"/>
        </a:xfrm>
        <a:prstGeom prst="wedgeRectCallout">
          <a:avLst>
            <a:gd name="adj1" fmla="val -40652"/>
            <a:gd name="adj2" fmla="val -81697"/>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現状どのレベルまでゲームの完成形が見えているか？</a:t>
          </a:r>
          <a:endParaRPr kumimoji="1" lang="en-US" altLang="ja-JP" sz="900">
            <a:solidFill>
              <a:sysClr val="windowText" lastClr="000000"/>
            </a:solidFill>
          </a:endParaRPr>
        </a:p>
        <a:p>
          <a:pPr algn="l"/>
          <a:r>
            <a:rPr kumimoji="1" lang="ja-JP" altLang="en-US" sz="900">
              <a:solidFill>
                <a:sysClr val="windowText" lastClr="000000"/>
              </a:solidFill>
            </a:rPr>
            <a:t>このゲームに必要な要素とは何か？経験済みの技術や進行なのか？などの制作経験値が見えます</a:t>
          </a:r>
          <a:endParaRPr kumimoji="1" lang="en-US" altLang="ja-JP" sz="9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9"/>
  <sheetViews>
    <sheetView topLeftCell="A13" workbookViewId="0">
      <selection activeCell="C39" sqref="C39"/>
    </sheetView>
  </sheetViews>
  <sheetFormatPr defaultRowHeight="15.75" x14ac:dyDescent="0.4"/>
  <cols>
    <col min="1" max="1" width="2.625" style="17" customWidth="1"/>
    <col min="2" max="2" width="9" style="65"/>
    <col min="3" max="3" width="19.25" style="17" customWidth="1"/>
    <col min="4" max="5" width="18.25" style="17" customWidth="1"/>
    <col min="6" max="6" width="17.625" style="17" customWidth="1"/>
    <col min="7" max="7" width="18" style="17" customWidth="1"/>
    <col min="8" max="8" width="18.125" style="65" customWidth="1"/>
    <col min="9" max="9" width="17.875" style="65" customWidth="1"/>
    <col min="10" max="10" width="17.875" style="17" customWidth="1"/>
    <col min="11" max="11" width="22.625" style="17" customWidth="1"/>
    <col min="12" max="16384" width="9" style="17"/>
  </cols>
  <sheetData>
    <row r="2" spans="2:10" x14ac:dyDescent="0.4">
      <c r="B2" s="65" t="s">
        <v>128</v>
      </c>
    </row>
    <row r="3" spans="2:10" ht="16.5" thickBot="1" x14ac:dyDescent="0.45"/>
    <row r="4" spans="2:10" x14ac:dyDescent="0.4">
      <c r="B4" s="74"/>
      <c r="C4" s="67" t="s">
        <v>127</v>
      </c>
      <c r="D4" s="67" t="s">
        <v>119</v>
      </c>
      <c r="E4" s="67" t="s">
        <v>120</v>
      </c>
      <c r="F4" s="67" t="s">
        <v>122</v>
      </c>
      <c r="G4" s="67" t="s">
        <v>121</v>
      </c>
      <c r="H4" s="67" t="s">
        <v>123</v>
      </c>
      <c r="I4" s="67" t="s">
        <v>125</v>
      </c>
      <c r="J4" s="68" t="s">
        <v>126</v>
      </c>
    </row>
    <row r="5" spans="2:10" x14ac:dyDescent="0.4">
      <c r="B5" s="75" t="s">
        <v>36</v>
      </c>
      <c r="C5" s="6">
        <v>40800000</v>
      </c>
      <c r="D5" s="63"/>
      <c r="E5" s="63"/>
      <c r="F5" s="63"/>
      <c r="G5" s="63"/>
      <c r="H5" s="66"/>
      <c r="I5" s="66"/>
      <c r="J5" s="64"/>
    </row>
    <row r="6" spans="2:10" x14ac:dyDescent="0.4">
      <c r="B6" s="75" t="s">
        <v>0</v>
      </c>
      <c r="C6" s="79"/>
      <c r="D6" s="79"/>
      <c r="E6" s="79"/>
      <c r="F6" s="79"/>
      <c r="G6" s="79"/>
      <c r="H6" s="80"/>
      <c r="I6" s="80"/>
      <c r="J6" s="81"/>
    </row>
    <row r="7" spans="2:10" x14ac:dyDescent="0.4">
      <c r="B7" s="75" t="s">
        <v>1</v>
      </c>
      <c r="C7" s="79"/>
      <c r="D7" s="79"/>
      <c r="E7" s="79"/>
      <c r="F7" s="79"/>
      <c r="G7" s="79"/>
      <c r="H7" s="80"/>
      <c r="I7" s="80"/>
      <c r="J7" s="81"/>
    </row>
    <row r="8" spans="2:10" x14ac:dyDescent="0.4">
      <c r="B8" s="75" t="s">
        <v>2</v>
      </c>
      <c r="C8" s="6">
        <v>103700000</v>
      </c>
      <c r="D8" s="63">
        <v>4000000</v>
      </c>
      <c r="E8" s="63">
        <v>34000000</v>
      </c>
      <c r="F8" s="63"/>
      <c r="G8" s="63"/>
      <c r="H8" s="66"/>
      <c r="I8" s="66"/>
      <c r="J8" s="64"/>
    </row>
    <row r="9" spans="2:10" x14ac:dyDescent="0.4">
      <c r="B9" s="75" t="s">
        <v>3</v>
      </c>
      <c r="C9" s="79"/>
      <c r="D9" s="79"/>
      <c r="E9" s="79"/>
      <c r="F9" s="79"/>
      <c r="G9" s="79"/>
      <c r="H9" s="80"/>
      <c r="I9" s="80"/>
      <c r="J9" s="81"/>
    </row>
    <row r="10" spans="2:10" x14ac:dyDescent="0.4">
      <c r="B10" s="75" t="s">
        <v>59</v>
      </c>
      <c r="C10" s="79"/>
      <c r="D10" s="79"/>
      <c r="E10" s="79"/>
      <c r="F10" s="79"/>
      <c r="G10" s="79"/>
      <c r="H10" s="80"/>
      <c r="I10" s="80"/>
      <c r="J10" s="81"/>
    </row>
    <row r="11" spans="2:10" x14ac:dyDescent="0.4">
      <c r="B11" s="75" t="s">
        <v>60</v>
      </c>
      <c r="C11" s="6">
        <v>153300000</v>
      </c>
      <c r="D11" s="63">
        <v>4000000</v>
      </c>
      <c r="E11" s="63"/>
      <c r="F11" s="63"/>
      <c r="G11" s="63"/>
      <c r="H11" s="66"/>
      <c r="I11" s="66"/>
      <c r="J11" s="64"/>
    </row>
    <row r="12" spans="2:10" x14ac:dyDescent="0.4">
      <c r="B12" s="75" t="s">
        <v>61</v>
      </c>
      <c r="C12" s="79"/>
      <c r="D12" s="79"/>
      <c r="E12" s="79"/>
      <c r="F12" s="79"/>
      <c r="G12" s="79"/>
      <c r="H12" s="80"/>
      <c r="I12" s="80"/>
      <c r="J12" s="81"/>
    </row>
    <row r="13" spans="2:10" x14ac:dyDescent="0.4">
      <c r="B13" s="75" t="s">
        <v>62</v>
      </c>
      <c r="C13" s="79"/>
      <c r="D13" s="79"/>
      <c r="E13" s="79"/>
      <c r="F13" s="79"/>
      <c r="G13" s="79"/>
      <c r="H13" s="80"/>
      <c r="I13" s="80"/>
      <c r="J13" s="81"/>
    </row>
    <row r="14" spans="2:10" x14ac:dyDescent="0.4">
      <c r="B14" s="75" t="s">
        <v>63</v>
      </c>
      <c r="C14" s="6">
        <v>179700000</v>
      </c>
      <c r="D14" s="63">
        <v>4000000</v>
      </c>
      <c r="E14" s="63"/>
      <c r="F14" s="63"/>
      <c r="G14" s="63"/>
      <c r="H14" s="66"/>
      <c r="I14" s="66"/>
      <c r="J14" s="64"/>
    </row>
    <row r="15" spans="2:10" x14ac:dyDescent="0.4">
      <c r="B15" s="75" t="s">
        <v>64</v>
      </c>
      <c r="C15" s="79"/>
      <c r="D15" s="79"/>
      <c r="E15" s="79"/>
      <c r="F15" s="79"/>
      <c r="G15" s="79"/>
      <c r="H15" s="80"/>
      <c r="I15" s="80"/>
      <c r="J15" s="81"/>
    </row>
    <row r="16" spans="2:10" x14ac:dyDescent="0.4">
      <c r="B16" s="75" t="s">
        <v>65</v>
      </c>
      <c r="C16" s="79"/>
      <c r="D16" s="79"/>
      <c r="E16" s="79"/>
      <c r="F16" s="79"/>
      <c r="G16" s="79"/>
      <c r="H16" s="80"/>
      <c r="I16" s="80"/>
      <c r="J16" s="81"/>
    </row>
    <row r="17" spans="2:10" x14ac:dyDescent="0.4">
      <c r="B17" s="75" t="s">
        <v>66</v>
      </c>
      <c r="C17" s="6">
        <v>214100000</v>
      </c>
      <c r="D17" s="63">
        <v>4000000</v>
      </c>
      <c r="E17" s="63"/>
      <c r="F17" s="63"/>
      <c r="G17" s="63"/>
      <c r="H17" s="66"/>
      <c r="I17" s="66"/>
      <c r="J17" s="64"/>
    </row>
    <row r="18" spans="2:10" x14ac:dyDescent="0.4">
      <c r="B18" s="75" t="s">
        <v>67</v>
      </c>
      <c r="C18" s="79"/>
      <c r="D18" s="79"/>
      <c r="E18" s="79"/>
      <c r="F18" s="79"/>
      <c r="G18" s="79"/>
      <c r="H18" s="80"/>
      <c r="I18" s="80"/>
      <c r="J18" s="81"/>
    </row>
    <row r="19" spans="2:10" x14ac:dyDescent="0.4">
      <c r="B19" s="75" t="s">
        <v>68</v>
      </c>
      <c r="C19" s="79"/>
      <c r="D19" s="79"/>
      <c r="E19" s="79"/>
      <c r="F19" s="79"/>
      <c r="G19" s="79"/>
      <c r="H19" s="80"/>
      <c r="I19" s="80"/>
      <c r="J19" s="81"/>
    </row>
    <row r="20" spans="2:10" x14ac:dyDescent="0.4">
      <c r="B20" s="75" t="s">
        <v>69</v>
      </c>
      <c r="C20" s="6">
        <v>245300000</v>
      </c>
      <c r="D20" s="63">
        <v>4000000</v>
      </c>
      <c r="E20" s="63"/>
      <c r="F20" s="63"/>
      <c r="G20" s="63"/>
      <c r="H20" s="66"/>
      <c r="I20" s="66"/>
      <c r="J20" s="64"/>
    </row>
    <row r="21" spans="2:10" x14ac:dyDescent="0.4">
      <c r="B21" s="75" t="s">
        <v>70</v>
      </c>
      <c r="C21" s="79"/>
      <c r="D21" s="79"/>
      <c r="E21" s="79"/>
      <c r="F21" s="79"/>
      <c r="G21" s="79"/>
      <c r="H21" s="80"/>
      <c r="I21" s="80"/>
      <c r="J21" s="81"/>
    </row>
    <row r="22" spans="2:10" x14ac:dyDescent="0.4">
      <c r="B22" s="75" t="s">
        <v>71</v>
      </c>
      <c r="C22" s="79"/>
      <c r="D22" s="79"/>
      <c r="E22" s="79"/>
      <c r="F22" s="79"/>
      <c r="G22" s="79"/>
      <c r="H22" s="80"/>
      <c r="I22" s="80"/>
      <c r="J22" s="81"/>
    </row>
    <row r="23" spans="2:10" x14ac:dyDescent="0.4">
      <c r="B23" s="75" t="s">
        <v>72</v>
      </c>
      <c r="C23" s="6">
        <v>274900000</v>
      </c>
      <c r="D23" s="63"/>
      <c r="E23" s="63"/>
      <c r="F23" s="63"/>
      <c r="G23" s="63"/>
      <c r="H23" s="155">
        <v>200000000</v>
      </c>
      <c r="I23" s="66">
        <v>2000000</v>
      </c>
      <c r="J23" s="64"/>
    </row>
    <row r="24" spans="2:10" x14ac:dyDescent="0.4">
      <c r="B24" s="75" t="s">
        <v>73</v>
      </c>
      <c r="C24" s="79"/>
      <c r="D24" s="79"/>
      <c r="E24" s="79"/>
      <c r="F24" s="79"/>
      <c r="G24" s="79"/>
      <c r="H24" s="80"/>
      <c r="I24" s="80"/>
      <c r="J24" s="81"/>
    </row>
    <row r="25" spans="2:10" x14ac:dyDescent="0.4">
      <c r="B25" s="75" t="s">
        <v>74</v>
      </c>
      <c r="C25" s="79"/>
      <c r="D25" s="79"/>
      <c r="E25" s="79"/>
      <c r="F25" s="79"/>
      <c r="G25" s="79"/>
      <c r="H25" s="80"/>
      <c r="I25" s="80"/>
      <c r="J25" s="81"/>
    </row>
    <row r="26" spans="2:10" x14ac:dyDescent="0.4">
      <c r="B26" s="75" t="s">
        <v>75</v>
      </c>
      <c r="C26" s="6">
        <v>280500000</v>
      </c>
      <c r="D26" s="63"/>
      <c r="E26" s="63"/>
      <c r="F26" s="63"/>
      <c r="G26" s="63"/>
      <c r="H26" s="66"/>
      <c r="I26" s="66"/>
      <c r="J26" s="64"/>
    </row>
    <row r="27" spans="2:10" x14ac:dyDescent="0.4">
      <c r="B27" s="75" t="s">
        <v>76</v>
      </c>
      <c r="C27" s="79"/>
      <c r="D27" s="79"/>
      <c r="E27" s="79"/>
      <c r="F27" s="79"/>
      <c r="G27" s="79"/>
      <c r="H27" s="80"/>
      <c r="I27" s="80"/>
      <c r="J27" s="81"/>
    </row>
    <row r="28" spans="2:10" x14ac:dyDescent="0.4">
      <c r="B28" s="75" t="s">
        <v>77</v>
      </c>
      <c r="C28" s="79"/>
      <c r="D28" s="79"/>
      <c r="E28" s="79"/>
      <c r="F28" s="79"/>
      <c r="G28" s="79"/>
      <c r="H28" s="80"/>
      <c r="I28" s="80"/>
      <c r="J28" s="81"/>
    </row>
    <row r="29" spans="2:10" x14ac:dyDescent="0.4">
      <c r="B29" s="75" t="s">
        <v>78</v>
      </c>
      <c r="C29" s="6">
        <v>252500000</v>
      </c>
      <c r="D29" s="63"/>
      <c r="E29" s="63">
        <v>80000000</v>
      </c>
      <c r="F29" s="63"/>
      <c r="G29" s="63">
        <v>50000000</v>
      </c>
      <c r="H29" s="66"/>
      <c r="I29" s="66"/>
      <c r="J29" s="64"/>
    </row>
    <row r="30" spans="2:10" x14ac:dyDescent="0.4">
      <c r="B30" s="75" t="s">
        <v>79</v>
      </c>
      <c r="C30" s="79"/>
      <c r="D30" s="79"/>
      <c r="E30" s="79"/>
      <c r="F30" s="79"/>
      <c r="G30" s="79"/>
      <c r="H30" s="80"/>
      <c r="I30" s="80"/>
      <c r="J30" s="81"/>
    </row>
    <row r="31" spans="2:10" x14ac:dyDescent="0.4">
      <c r="B31" s="75" t="s">
        <v>80</v>
      </c>
      <c r="C31" s="79"/>
      <c r="D31" s="79"/>
      <c r="E31" s="79"/>
      <c r="F31" s="79"/>
      <c r="G31" s="79"/>
      <c r="H31" s="80"/>
      <c r="I31" s="80"/>
      <c r="J31" s="81"/>
    </row>
    <row r="32" spans="2:10" x14ac:dyDescent="0.4">
      <c r="B32" s="75" t="s">
        <v>81</v>
      </c>
      <c r="C32" s="6">
        <v>190900000</v>
      </c>
      <c r="D32" s="63"/>
      <c r="E32" s="63"/>
      <c r="F32" s="63"/>
      <c r="G32" s="63"/>
      <c r="H32" s="66"/>
      <c r="I32" s="66"/>
      <c r="J32" s="64"/>
    </row>
    <row r="33" spans="2:11" x14ac:dyDescent="0.4">
      <c r="B33" s="75" t="s">
        <v>82</v>
      </c>
      <c r="C33" s="79"/>
      <c r="D33" s="79"/>
      <c r="E33" s="79"/>
      <c r="F33" s="79"/>
      <c r="G33" s="79"/>
      <c r="H33" s="80"/>
      <c r="I33" s="80"/>
      <c r="J33" s="81"/>
    </row>
    <row r="34" spans="2:11" x14ac:dyDescent="0.4">
      <c r="B34" s="75" t="s">
        <v>83</v>
      </c>
      <c r="C34" s="79"/>
      <c r="D34" s="79"/>
      <c r="E34" s="79"/>
      <c r="F34" s="79"/>
      <c r="G34" s="79"/>
      <c r="H34" s="80"/>
      <c r="I34" s="80"/>
      <c r="J34" s="81"/>
    </row>
    <row r="35" spans="2:11" x14ac:dyDescent="0.4">
      <c r="B35" s="75" t="s">
        <v>84</v>
      </c>
      <c r="C35" s="6">
        <v>150900000</v>
      </c>
      <c r="D35" s="63"/>
      <c r="E35" s="63"/>
      <c r="F35" s="63"/>
      <c r="G35" s="63"/>
      <c r="H35" s="66"/>
      <c r="I35" s="66"/>
      <c r="J35" s="64"/>
    </row>
    <row r="36" spans="2:11" x14ac:dyDescent="0.4">
      <c r="B36" s="75" t="s">
        <v>85</v>
      </c>
      <c r="C36" s="79"/>
      <c r="D36" s="79"/>
      <c r="E36" s="79"/>
      <c r="F36" s="79"/>
      <c r="G36" s="79"/>
      <c r="H36" s="80"/>
      <c r="I36" s="80"/>
      <c r="J36" s="81"/>
    </row>
    <row r="37" spans="2:11" x14ac:dyDescent="0.4">
      <c r="B37" s="75" t="s">
        <v>86</v>
      </c>
      <c r="C37" s="79"/>
      <c r="D37" s="79"/>
      <c r="E37" s="79"/>
      <c r="F37" s="79"/>
      <c r="G37" s="79"/>
      <c r="H37" s="80"/>
      <c r="I37" s="80"/>
      <c r="J37" s="81"/>
    </row>
    <row r="38" spans="2:11" ht="16.5" thickBot="1" x14ac:dyDescent="0.45">
      <c r="B38" s="76" t="s">
        <v>87</v>
      </c>
      <c r="C38" s="6">
        <v>130900000</v>
      </c>
      <c r="D38" s="69"/>
      <c r="E38" s="69"/>
      <c r="F38" s="69"/>
      <c r="G38" s="69"/>
      <c r="H38" s="70"/>
      <c r="I38" s="70"/>
      <c r="J38" s="71"/>
    </row>
    <row r="39" spans="2:11" ht="16.5" thickBot="1" x14ac:dyDescent="0.45">
      <c r="B39" s="77" t="s">
        <v>124</v>
      </c>
      <c r="C39" s="72">
        <f>SUM(C3:C38)</f>
        <v>2217500000</v>
      </c>
      <c r="D39" s="72">
        <f t="shared" ref="D39:J39" si="0">SUM(D5:D38)</f>
        <v>20000000</v>
      </c>
      <c r="E39" s="72">
        <f t="shared" si="0"/>
        <v>114000000</v>
      </c>
      <c r="F39" s="72">
        <f t="shared" si="0"/>
        <v>0</v>
      </c>
      <c r="G39" s="72">
        <f t="shared" si="0"/>
        <v>50000000</v>
      </c>
      <c r="H39" s="82">
        <f t="shared" si="0"/>
        <v>200000000</v>
      </c>
      <c r="I39" s="82">
        <f t="shared" si="0"/>
        <v>2000000</v>
      </c>
      <c r="J39" s="73">
        <f t="shared" si="0"/>
        <v>0</v>
      </c>
      <c r="K39" s="78">
        <f>SUM(C39:J39)</f>
        <v>2603500000</v>
      </c>
    </row>
  </sheetData>
  <phoneticPr fontId="1"/>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25"/>
  <sheetViews>
    <sheetView zoomScale="115" zoomScaleNormal="115" workbookViewId="0">
      <selection activeCell="F24" sqref="F24"/>
    </sheetView>
  </sheetViews>
  <sheetFormatPr defaultRowHeight="15.75" x14ac:dyDescent="0.4"/>
  <cols>
    <col min="1" max="1" width="2.875" style="17" customWidth="1"/>
    <col min="2" max="2" width="1.875" style="17" customWidth="1"/>
    <col min="3" max="3" width="22.375" style="17" customWidth="1"/>
    <col min="4" max="5" width="4.875" style="17" customWidth="1"/>
    <col min="6" max="6" width="21" style="17" customWidth="1"/>
    <col min="7" max="7" width="9" style="17"/>
    <col min="8" max="8" width="20.5" style="17" customWidth="1"/>
    <col min="9" max="9" width="4.875" style="17" customWidth="1"/>
    <col min="10" max="10" width="7.75" style="17" customWidth="1"/>
    <col min="11" max="16384" width="9" style="17"/>
  </cols>
  <sheetData>
    <row r="2" spans="2:9" x14ac:dyDescent="0.4">
      <c r="C2" s="17" t="s">
        <v>114</v>
      </c>
    </row>
    <row r="3" spans="2:9" ht="16.5" thickBot="1" x14ac:dyDescent="0.45"/>
    <row r="4" spans="2:9" x14ac:dyDescent="0.4">
      <c r="B4" s="21"/>
      <c r="C4" s="22"/>
      <c r="D4" s="22"/>
      <c r="E4" s="22"/>
      <c r="F4" s="22"/>
      <c r="G4" s="22"/>
      <c r="H4" s="22"/>
      <c r="I4" s="23"/>
    </row>
    <row r="5" spans="2:9" ht="16.5" thickBot="1" x14ac:dyDescent="0.45">
      <c r="B5" s="24"/>
      <c r="C5" s="25"/>
      <c r="D5" s="25"/>
      <c r="E5" s="25"/>
      <c r="F5" s="25"/>
      <c r="G5" s="25"/>
      <c r="H5" s="25"/>
      <c r="I5" s="26"/>
    </row>
    <row r="6" spans="2:9" x14ac:dyDescent="0.4">
      <c r="B6" s="24"/>
      <c r="C6" s="25"/>
      <c r="D6" s="25"/>
      <c r="E6" s="25"/>
      <c r="F6" s="25"/>
      <c r="G6" s="25"/>
      <c r="H6" s="18" t="s">
        <v>45</v>
      </c>
      <c r="I6" s="26"/>
    </row>
    <row r="7" spans="2:9" x14ac:dyDescent="0.4">
      <c r="B7" s="24"/>
      <c r="C7" s="25"/>
      <c r="D7" s="25"/>
      <c r="E7" s="25"/>
      <c r="F7" s="25"/>
      <c r="G7" s="25"/>
      <c r="H7" s="20" t="s">
        <v>49</v>
      </c>
      <c r="I7" s="26"/>
    </row>
    <row r="8" spans="2:9" ht="16.5" thickBot="1" x14ac:dyDescent="0.45">
      <c r="B8" s="24"/>
      <c r="C8" s="25"/>
      <c r="D8" s="25"/>
      <c r="E8" s="25"/>
      <c r="F8" s="25"/>
      <c r="G8" s="25"/>
      <c r="H8" s="19" t="s">
        <v>139</v>
      </c>
      <c r="I8" s="26"/>
    </row>
    <row r="9" spans="2:9" x14ac:dyDescent="0.4">
      <c r="B9" s="24"/>
      <c r="C9" s="25"/>
      <c r="D9" s="25"/>
      <c r="E9" s="25"/>
      <c r="F9" s="18" t="s">
        <v>57</v>
      </c>
      <c r="G9" s="25"/>
      <c r="H9" s="25"/>
      <c r="I9" s="26"/>
    </row>
    <row r="10" spans="2:9" ht="16.5" thickBot="1" x14ac:dyDescent="0.45">
      <c r="B10" s="24"/>
      <c r="C10" s="25"/>
      <c r="D10" s="25"/>
      <c r="E10" s="25"/>
      <c r="F10" s="20" t="s">
        <v>53</v>
      </c>
      <c r="G10" s="25"/>
      <c r="H10" s="25"/>
      <c r="I10" s="26"/>
    </row>
    <row r="11" spans="2:9" ht="16.5" thickBot="1" x14ac:dyDescent="0.45">
      <c r="B11" s="24"/>
      <c r="C11" s="25"/>
      <c r="D11" s="25"/>
      <c r="E11" s="25"/>
      <c r="F11" s="19" t="s">
        <v>46</v>
      </c>
      <c r="G11" s="25"/>
      <c r="H11" s="18" t="s">
        <v>47</v>
      </c>
      <c r="I11" s="26"/>
    </row>
    <row r="12" spans="2:9" ht="16.5" thickBot="1" x14ac:dyDescent="0.45">
      <c r="B12" s="24"/>
      <c r="C12" s="25"/>
      <c r="D12" s="25"/>
      <c r="E12" s="25"/>
      <c r="F12" s="25"/>
      <c r="G12" s="25"/>
      <c r="H12" s="20" t="s">
        <v>50</v>
      </c>
      <c r="I12" s="26"/>
    </row>
    <row r="13" spans="2:9" ht="16.5" thickBot="1" x14ac:dyDescent="0.45">
      <c r="B13" s="24"/>
      <c r="C13" s="18" t="s">
        <v>52</v>
      </c>
      <c r="D13" s="31"/>
      <c r="E13" s="25"/>
      <c r="F13" s="25"/>
      <c r="G13" s="25"/>
      <c r="H13" s="19" t="s">
        <v>46</v>
      </c>
      <c r="I13" s="26"/>
    </row>
    <row r="14" spans="2:9" x14ac:dyDescent="0.4">
      <c r="B14" s="24"/>
      <c r="C14" s="32" t="s">
        <v>55</v>
      </c>
      <c r="D14" s="31"/>
      <c r="E14" s="25"/>
      <c r="F14" s="25"/>
      <c r="G14" s="25"/>
      <c r="H14" s="25"/>
      <c r="I14" s="26"/>
    </row>
    <row r="15" spans="2:9" ht="16.5" thickBot="1" x14ac:dyDescent="0.45">
      <c r="B15" s="24"/>
      <c r="C15" s="19" t="s">
        <v>130</v>
      </c>
      <c r="D15" s="31"/>
      <c r="E15" s="25"/>
      <c r="F15" s="25"/>
      <c r="G15" s="25"/>
      <c r="H15" s="25"/>
      <c r="I15" s="26"/>
    </row>
    <row r="16" spans="2:9" x14ac:dyDescent="0.4">
      <c r="B16" s="24"/>
      <c r="C16" s="25"/>
      <c r="D16" s="25"/>
      <c r="E16" s="25"/>
      <c r="F16" s="25"/>
      <c r="G16" s="25"/>
      <c r="H16" s="18" t="s">
        <v>48</v>
      </c>
      <c r="I16" s="26"/>
    </row>
    <row r="17" spans="2:9" ht="16.5" thickBot="1" x14ac:dyDescent="0.45">
      <c r="B17" s="24"/>
      <c r="C17" s="25"/>
      <c r="D17" s="25"/>
      <c r="E17" s="25"/>
      <c r="F17" s="25"/>
      <c r="G17" s="25"/>
      <c r="H17" s="20" t="s">
        <v>138</v>
      </c>
      <c r="I17" s="26"/>
    </row>
    <row r="18" spans="2:9" ht="16.5" thickBot="1" x14ac:dyDescent="0.45">
      <c r="B18" s="24"/>
      <c r="C18" s="25"/>
      <c r="D18" s="25"/>
      <c r="E18" s="25"/>
      <c r="F18" s="18" t="s">
        <v>58</v>
      </c>
      <c r="G18" s="25"/>
      <c r="H18" s="19" t="s">
        <v>137</v>
      </c>
      <c r="I18" s="26"/>
    </row>
    <row r="19" spans="2:9" x14ac:dyDescent="0.4">
      <c r="B19" s="24"/>
      <c r="C19" s="25"/>
      <c r="D19" s="25"/>
      <c r="E19" s="25"/>
      <c r="F19" s="20" t="s">
        <v>56</v>
      </c>
      <c r="G19" s="25"/>
      <c r="H19" s="25"/>
      <c r="I19" s="26"/>
    </row>
    <row r="20" spans="2:9" ht="16.5" thickBot="1" x14ac:dyDescent="0.45">
      <c r="B20" s="24"/>
      <c r="C20" s="25"/>
      <c r="D20" s="25"/>
      <c r="E20" s="25"/>
      <c r="F20" s="19" t="s">
        <v>140</v>
      </c>
      <c r="G20" s="25"/>
      <c r="H20" s="25"/>
      <c r="I20" s="26"/>
    </row>
    <row r="21" spans="2:9" x14ac:dyDescent="0.4">
      <c r="B21" s="24"/>
      <c r="C21" s="25"/>
      <c r="D21" s="25"/>
      <c r="E21" s="25"/>
      <c r="F21" s="25"/>
      <c r="G21" s="25"/>
      <c r="H21" s="18" t="s">
        <v>51</v>
      </c>
      <c r="I21" s="26"/>
    </row>
    <row r="22" spans="2:9" x14ac:dyDescent="0.4">
      <c r="B22" s="24"/>
      <c r="C22" s="25"/>
      <c r="D22" s="25"/>
      <c r="E22" s="25"/>
      <c r="F22" s="25"/>
      <c r="G22" s="25"/>
      <c r="H22" s="30" t="s">
        <v>54</v>
      </c>
      <c r="I22" s="26"/>
    </row>
    <row r="23" spans="2:9" ht="16.5" thickBot="1" x14ac:dyDescent="0.45">
      <c r="B23" s="24"/>
      <c r="C23" s="25"/>
      <c r="D23" s="25"/>
      <c r="E23" s="25"/>
      <c r="F23" s="25"/>
      <c r="G23" s="25"/>
      <c r="H23" s="19" t="s">
        <v>46</v>
      </c>
      <c r="I23" s="26"/>
    </row>
    <row r="24" spans="2:9" x14ac:dyDescent="0.4">
      <c r="B24" s="24"/>
      <c r="C24" s="25"/>
      <c r="D24" s="25"/>
      <c r="E24" s="25"/>
      <c r="F24" s="25"/>
      <c r="G24" s="25"/>
      <c r="H24" s="25"/>
      <c r="I24" s="26"/>
    </row>
    <row r="25" spans="2:9" ht="16.5" thickBot="1" x14ac:dyDescent="0.45">
      <c r="B25" s="27"/>
      <c r="C25" s="28"/>
      <c r="D25" s="28"/>
      <c r="E25" s="28"/>
      <c r="F25" s="28"/>
      <c r="G25" s="28"/>
      <c r="H25" s="28"/>
      <c r="I25" s="29"/>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63415-9679-42F9-9C7A-D15AB831F7AA}">
  <dimension ref="C2:AN144"/>
  <sheetViews>
    <sheetView tabSelected="1" zoomScaleNormal="100" workbookViewId="0">
      <pane xSplit="4" ySplit="5" topLeftCell="E6" activePane="bottomRight" state="frozen"/>
      <selection pane="topRight" activeCell="D1" sqref="D1"/>
      <selection pane="bottomLeft" activeCell="A6" sqref="A6"/>
      <selection pane="bottomRight" activeCell="G98" sqref="G98"/>
    </sheetView>
  </sheetViews>
  <sheetFormatPr defaultRowHeight="20.100000000000001" customHeight="1" x14ac:dyDescent="0.4"/>
  <cols>
    <col min="1" max="1" width="2.875" style="6" customWidth="1"/>
    <col min="2" max="2" width="12.875" style="6" customWidth="1"/>
    <col min="3" max="3" width="24" style="6" customWidth="1"/>
    <col min="4" max="4" width="8.875" style="1" customWidth="1"/>
    <col min="5" max="16384" width="9" style="6"/>
  </cols>
  <sheetData>
    <row r="2" spans="3:40" ht="20.100000000000001" customHeight="1" x14ac:dyDescent="0.4">
      <c r="C2" s="6" t="s">
        <v>111</v>
      </c>
    </row>
    <row r="3" spans="3:40" ht="20.100000000000001" customHeight="1" thickBot="1" x14ac:dyDescent="0.45"/>
    <row r="4" spans="3:40" ht="20.100000000000001" customHeight="1" x14ac:dyDescent="0.4">
      <c r="C4" s="47"/>
      <c r="D4" s="50"/>
      <c r="E4" s="110" t="s">
        <v>36</v>
      </c>
      <c r="F4" s="110"/>
      <c r="G4" s="111"/>
      <c r="H4" s="86" t="s">
        <v>0</v>
      </c>
      <c r="I4" s="86" t="s">
        <v>1</v>
      </c>
      <c r="J4" s="86" t="s">
        <v>2</v>
      </c>
      <c r="K4" s="86" t="s">
        <v>3</v>
      </c>
      <c r="L4" s="86" t="s">
        <v>59</v>
      </c>
      <c r="M4" s="86" t="s">
        <v>60</v>
      </c>
      <c r="N4" s="86" t="s">
        <v>61</v>
      </c>
      <c r="O4" s="86" t="s">
        <v>62</v>
      </c>
      <c r="P4" s="86" t="s">
        <v>63</v>
      </c>
      <c r="Q4" s="86" t="s">
        <v>64</v>
      </c>
      <c r="R4" s="86" t="s">
        <v>65</v>
      </c>
      <c r="S4" s="86" t="s">
        <v>66</v>
      </c>
      <c r="T4" s="86" t="s">
        <v>67</v>
      </c>
      <c r="U4" s="86" t="s">
        <v>68</v>
      </c>
      <c r="V4" s="86" t="s">
        <v>69</v>
      </c>
      <c r="W4" s="86" t="s">
        <v>70</v>
      </c>
      <c r="X4" s="86" t="s">
        <v>71</v>
      </c>
      <c r="Y4" s="86" t="s">
        <v>72</v>
      </c>
      <c r="Z4" s="86" t="s">
        <v>73</v>
      </c>
      <c r="AA4" s="86" t="s">
        <v>74</v>
      </c>
      <c r="AB4" s="86" t="s">
        <v>75</v>
      </c>
      <c r="AC4" s="86" t="s">
        <v>76</v>
      </c>
      <c r="AD4" s="86" t="s">
        <v>77</v>
      </c>
      <c r="AE4" s="86" t="s">
        <v>78</v>
      </c>
      <c r="AF4" s="86" t="s">
        <v>79</v>
      </c>
      <c r="AG4" s="86" t="s">
        <v>80</v>
      </c>
      <c r="AH4" s="86" t="s">
        <v>81</v>
      </c>
      <c r="AI4" s="86" t="s">
        <v>82</v>
      </c>
      <c r="AJ4" s="86" t="s">
        <v>83</v>
      </c>
      <c r="AK4" s="86" t="s">
        <v>84</v>
      </c>
      <c r="AL4" s="86" t="s">
        <v>85</v>
      </c>
      <c r="AM4" s="86" t="s">
        <v>86</v>
      </c>
      <c r="AN4" s="87" t="s">
        <v>87</v>
      </c>
    </row>
    <row r="5" spans="3:40" ht="20.100000000000001" hidden="1" customHeight="1" thickBot="1" x14ac:dyDescent="0.45">
      <c r="C5" s="48"/>
      <c r="D5" s="49" t="s">
        <v>112</v>
      </c>
      <c r="E5" s="45" t="s">
        <v>4</v>
      </c>
      <c r="F5" s="33" t="s">
        <v>5</v>
      </c>
      <c r="G5" s="33" t="s">
        <v>6</v>
      </c>
      <c r="H5" s="33" t="s">
        <v>7</v>
      </c>
      <c r="I5" s="33" t="s">
        <v>8</v>
      </c>
      <c r="J5" s="33" t="s">
        <v>9</v>
      </c>
      <c r="K5" s="33" t="s">
        <v>10</v>
      </c>
      <c r="L5" s="33" t="s">
        <v>11</v>
      </c>
      <c r="M5" s="33" t="s">
        <v>12</v>
      </c>
      <c r="N5" s="33" t="s">
        <v>13</v>
      </c>
      <c r="O5" s="33" t="s">
        <v>14</v>
      </c>
      <c r="P5" s="33" t="s">
        <v>15</v>
      </c>
      <c r="Q5" s="33" t="s">
        <v>88</v>
      </c>
      <c r="R5" s="33" t="s">
        <v>89</v>
      </c>
      <c r="S5" s="33" t="s">
        <v>90</v>
      </c>
      <c r="T5" s="33" t="s">
        <v>91</v>
      </c>
      <c r="U5" s="33" t="s">
        <v>92</v>
      </c>
      <c r="V5" s="33" t="s">
        <v>93</v>
      </c>
      <c r="W5" s="33" t="s">
        <v>94</v>
      </c>
      <c r="X5" s="33" t="s">
        <v>95</v>
      </c>
      <c r="Y5" s="33" t="s">
        <v>96</v>
      </c>
      <c r="Z5" s="33" t="s">
        <v>97</v>
      </c>
      <c r="AA5" s="33" t="s">
        <v>98</v>
      </c>
      <c r="AB5" s="33" t="s">
        <v>99</v>
      </c>
      <c r="AC5" s="33" t="s">
        <v>100</v>
      </c>
      <c r="AD5" s="33" t="s">
        <v>101</v>
      </c>
      <c r="AE5" s="33" t="s">
        <v>102</v>
      </c>
      <c r="AF5" s="33" t="s">
        <v>103</v>
      </c>
      <c r="AG5" s="33" t="s">
        <v>104</v>
      </c>
      <c r="AH5" s="33" t="s">
        <v>105</v>
      </c>
      <c r="AI5" s="33" t="s">
        <v>106</v>
      </c>
      <c r="AJ5" s="33" t="s">
        <v>107</v>
      </c>
      <c r="AK5" s="33" t="s">
        <v>108</v>
      </c>
      <c r="AL5" s="33" t="s">
        <v>109</v>
      </c>
      <c r="AM5" s="33" t="s">
        <v>110</v>
      </c>
      <c r="AN5" s="37" t="s">
        <v>110</v>
      </c>
    </row>
    <row r="6" spans="3:40" ht="20.100000000000001" customHeight="1" x14ac:dyDescent="0.4">
      <c r="C6" s="46" t="s">
        <v>52</v>
      </c>
      <c r="D6" s="51">
        <f>SUM(E6:AN6)</f>
        <v>36</v>
      </c>
      <c r="E6" s="3">
        <v>1</v>
      </c>
      <c r="F6" s="3">
        <v>1</v>
      </c>
      <c r="G6" s="3">
        <v>1</v>
      </c>
      <c r="H6" s="3">
        <v>1</v>
      </c>
      <c r="I6" s="3">
        <v>1</v>
      </c>
      <c r="J6" s="3">
        <v>1</v>
      </c>
      <c r="K6" s="3">
        <v>1</v>
      </c>
      <c r="L6" s="3">
        <v>1</v>
      </c>
      <c r="M6" s="3">
        <v>1</v>
      </c>
      <c r="N6" s="3">
        <v>1</v>
      </c>
      <c r="O6" s="3">
        <v>1</v>
      </c>
      <c r="P6" s="3">
        <v>1</v>
      </c>
      <c r="Q6" s="3">
        <v>1</v>
      </c>
      <c r="R6" s="3">
        <v>1</v>
      </c>
      <c r="S6" s="3">
        <v>1</v>
      </c>
      <c r="T6" s="3">
        <v>1</v>
      </c>
      <c r="U6" s="3">
        <v>1</v>
      </c>
      <c r="V6" s="3">
        <v>1</v>
      </c>
      <c r="W6" s="3">
        <v>1</v>
      </c>
      <c r="X6" s="3">
        <v>1</v>
      </c>
      <c r="Y6" s="3">
        <v>1</v>
      </c>
      <c r="Z6" s="3">
        <v>1</v>
      </c>
      <c r="AA6" s="3">
        <v>1</v>
      </c>
      <c r="AB6" s="3">
        <v>1</v>
      </c>
      <c r="AC6" s="3">
        <v>1</v>
      </c>
      <c r="AD6" s="3">
        <v>1</v>
      </c>
      <c r="AE6" s="3">
        <v>1</v>
      </c>
      <c r="AF6" s="3">
        <v>1</v>
      </c>
      <c r="AG6" s="3">
        <v>1</v>
      </c>
      <c r="AH6" s="3">
        <v>1</v>
      </c>
      <c r="AI6" s="3">
        <v>1</v>
      </c>
      <c r="AJ6" s="3">
        <v>1</v>
      </c>
      <c r="AK6" s="3">
        <v>1</v>
      </c>
      <c r="AL6" s="3">
        <v>1</v>
      </c>
      <c r="AM6" s="3">
        <v>1</v>
      </c>
      <c r="AN6" s="39">
        <v>1</v>
      </c>
    </row>
    <row r="7" spans="3:40" ht="20.100000000000001" customHeight="1" x14ac:dyDescent="0.4">
      <c r="C7" s="38" t="s">
        <v>57</v>
      </c>
      <c r="D7" s="52">
        <f>SUM(E7:AN7)</f>
        <v>34</v>
      </c>
      <c r="E7" s="34"/>
      <c r="F7" s="34"/>
      <c r="G7" s="3">
        <v>1</v>
      </c>
      <c r="H7" s="3">
        <v>1</v>
      </c>
      <c r="I7" s="3">
        <v>1</v>
      </c>
      <c r="J7" s="3">
        <v>1</v>
      </c>
      <c r="K7" s="3">
        <v>1</v>
      </c>
      <c r="L7" s="3">
        <v>1</v>
      </c>
      <c r="M7" s="3">
        <v>1</v>
      </c>
      <c r="N7" s="3">
        <v>1</v>
      </c>
      <c r="O7" s="3">
        <v>1</v>
      </c>
      <c r="P7" s="3">
        <v>1</v>
      </c>
      <c r="Q7" s="3">
        <v>1</v>
      </c>
      <c r="R7" s="3">
        <v>1</v>
      </c>
      <c r="S7" s="3">
        <v>1</v>
      </c>
      <c r="T7" s="3">
        <v>1</v>
      </c>
      <c r="U7" s="3">
        <v>1</v>
      </c>
      <c r="V7" s="3">
        <v>1</v>
      </c>
      <c r="W7" s="3">
        <v>1</v>
      </c>
      <c r="X7" s="3">
        <v>1</v>
      </c>
      <c r="Y7" s="3">
        <v>1</v>
      </c>
      <c r="Z7" s="3">
        <v>1</v>
      </c>
      <c r="AA7" s="3">
        <v>1</v>
      </c>
      <c r="AB7" s="3">
        <v>1</v>
      </c>
      <c r="AC7" s="3">
        <v>1</v>
      </c>
      <c r="AD7" s="3">
        <v>1</v>
      </c>
      <c r="AE7" s="3">
        <v>1</v>
      </c>
      <c r="AF7" s="3">
        <v>1</v>
      </c>
      <c r="AG7" s="3">
        <v>1</v>
      </c>
      <c r="AH7" s="3">
        <v>1</v>
      </c>
      <c r="AI7" s="3">
        <v>1</v>
      </c>
      <c r="AJ7" s="3">
        <v>1</v>
      </c>
      <c r="AK7" s="3">
        <v>1</v>
      </c>
      <c r="AL7" s="3">
        <v>1</v>
      </c>
      <c r="AM7" s="3">
        <v>1</v>
      </c>
      <c r="AN7" s="39">
        <v>1</v>
      </c>
    </row>
    <row r="8" spans="3:40" ht="20.100000000000001" customHeight="1" x14ac:dyDescent="0.4">
      <c r="C8" s="38" t="s">
        <v>58</v>
      </c>
      <c r="D8" s="52">
        <f>SUM(E8:AN8)</f>
        <v>33</v>
      </c>
      <c r="E8" s="34"/>
      <c r="F8" s="34"/>
      <c r="G8" s="34"/>
      <c r="H8" s="3">
        <v>1</v>
      </c>
      <c r="I8" s="3">
        <v>1</v>
      </c>
      <c r="J8" s="3">
        <v>1</v>
      </c>
      <c r="K8" s="3">
        <v>1</v>
      </c>
      <c r="L8" s="3">
        <v>1</v>
      </c>
      <c r="M8" s="3">
        <v>1</v>
      </c>
      <c r="N8" s="3">
        <v>1</v>
      </c>
      <c r="O8" s="3">
        <v>1</v>
      </c>
      <c r="P8" s="3">
        <v>1</v>
      </c>
      <c r="Q8" s="3">
        <v>1</v>
      </c>
      <c r="R8" s="3">
        <v>1</v>
      </c>
      <c r="S8" s="3">
        <v>1</v>
      </c>
      <c r="T8" s="3">
        <v>1</v>
      </c>
      <c r="U8" s="3">
        <v>1</v>
      </c>
      <c r="V8" s="3">
        <v>1</v>
      </c>
      <c r="W8" s="3">
        <v>1</v>
      </c>
      <c r="X8" s="3">
        <v>1</v>
      </c>
      <c r="Y8" s="3">
        <v>1</v>
      </c>
      <c r="Z8" s="3">
        <v>1</v>
      </c>
      <c r="AA8" s="3">
        <v>1</v>
      </c>
      <c r="AB8" s="3">
        <v>1</v>
      </c>
      <c r="AC8" s="3">
        <v>1</v>
      </c>
      <c r="AD8" s="3">
        <v>1</v>
      </c>
      <c r="AE8" s="3">
        <v>1</v>
      </c>
      <c r="AF8" s="3">
        <v>1</v>
      </c>
      <c r="AG8" s="3">
        <v>1</v>
      </c>
      <c r="AH8" s="3">
        <v>1</v>
      </c>
      <c r="AI8" s="3">
        <v>1</v>
      </c>
      <c r="AJ8" s="3">
        <v>1</v>
      </c>
      <c r="AK8" s="3">
        <v>1</v>
      </c>
      <c r="AL8" s="3">
        <v>1</v>
      </c>
      <c r="AM8" s="3">
        <v>1</v>
      </c>
      <c r="AN8" s="39">
        <v>1</v>
      </c>
    </row>
    <row r="9" spans="3:40" ht="20.100000000000001" customHeight="1" x14ac:dyDescent="0.4">
      <c r="C9" s="42"/>
      <c r="D9" s="5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4"/>
    </row>
    <row r="10" spans="3:40" ht="20.100000000000001" customHeight="1" x14ac:dyDescent="0.4">
      <c r="C10" s="38" t="s">
        <v>45</v>
      </c>
      <c r="D10" s="52">
        <f t="shared" ref="D10:D21" si="0">SUM(E10:AN10)</f>
        <v>36</v>
      </c>
      <c r="E10" s="3">
        <v>1</v>
      </c>
      <c r="F10" s="3">
        <v>1</v>
      </c>
      <c r="G10" s="3">
        <v>1</v>
      </c>
      <c r="H10" s="3">
        <v>1</v>
      </c>
      <c r="I10" s="3">
        <v>1</v>
      </c>
      <c r="J10" s="3">
        <v>1</v>
      </c>
      <c r="K10" s="3">
        <v>1</v>
      </c>
      <c r="L10" s="3">
        <v>1</v>
      </c>
      <c r="M10" s="3">
        <v>1</v>
      </c>
      <c r="N10" s="3">
        <v>1</v>
      </c>
      <c r="O10" s="3">
        <v>1</v>
      </c>
      <c r="P10" s="3">
        <v>1</v>
      </c>
      <c r="Q10" s="3">
        <v>1</v>
      </c>
      <c r="R10" s="3">
        <v>1</v>
      </c>
      <c r="S10" s="3">
        <v>1</v>
      </c>
      <c r="T10" s="3">
        <v>1</v>
      </c>
      <c r="U10" s="3">
        <v>1</v>
      </c>
      <c r="V10" s="3">
        <v>1</v>
      </c>
      <c r="W10" s="3">
        <v>1</v>
      </c>
      <c r="X10" s="3">
        <v>1</v>
      </c>
      <c r="Y10" s="3">
        <v>1</v>
      </c>
      <c r="Z10" s="3">
        <v>1</v>
      </c>
      <c r="AA10" s="3">
        <v>1</v>
      </c>
      <c r="AB10" s="3">
        <v>1</v>
      </c>
      <c r="AC10" s="3">
        <v>1</v>
      </c>
      <c r="AD10" s="3">
        <v>1</v>
      </c>
      <c r="AE10" s="3">
        <v>1</v>
      </c>
      <c r="AF10" s="3">
        <v>1</v>
      </c>
      <c r="AG10" s="3">
        <v>1</v>
      </c>
      <c r="AH10" s="3">
        <v>1</v>
      </c>
      <c r="AI10" s="3">
        <v>1</v>
      </c>
      <c r="AJ10" s="3">
        <v>1</v>
      </c>
      <c r="AK10" s="3">
        <v>1</v>
      </c>
      <c r="AL10" s="3">
        <v>1</v>
      </c>
      <c r="AM10" s="3">
        <v>1</v>
      </c>
      <c r="AN10" s="39">
        <v>1</v>
      </c>
    </row>
    <row r="11" spans="3:40" ht="20.100000000000001" customHeight="1" x14ac:dyDescent="0.4">
      <c r="C11" s="38" t="s">
        <v>47</v>
      </c>
      <c r="D11" s="52">
        <f t="shared" si="0"/>
        <v>36</v>
      </c>
      <c r="E11" s="3">
        <v>1</v>
      </c>
      <c r="F11" s="3">
        <v>1</v>
      </c>
      <c r="G11" s="3">
        <v>1</v>
      </c>
      <c r="H11" s="3">
        <v>1</v>
      </c>
      <c r="I11" s="3">
        <v>1</v>
      </c>
      <c r="J11" s="3">
        <v>1</v>
      </c>
      <c r="K11" s="3">
        <v>1</v>
      </c>
      <c r="L11" s="3">
        <v>1</v>
      </c>
      <c r="M11" s="3">
        <v>1</v>
      </c>
      <c r="N11" s="3">
        <v>1</v>
      </c>
      <c r="O11" s="3">
        <v>1</v>
      </c>
      <c r="P11" s="3">
        <v>1</v>
      </c>
      <c r="Q11" s="3">
        <v>1</v>
      </c>
      <c r="R11" s="3">
        <v>1</v>
      </c>
      <c r="S11" s="3">
        <v>1</v>
      </c>
      <c r="T11" s="3">
        <v>1</v>
      </c>
      <c r="U11" s="3">
        <v>1</v>
      </c>
      <c r="V11" s="3">
        <v>1</v>
      </c>
      <c r="W11" s="3">
        <v>1</v>
      </c>
      <c r="X11" s="3">
        <v>1</v>
      </c>
      <c r="Y11" s="3">
        <v>1</v>
      </c>
      <c r="Z11" s="3">
        <v>1</v>
      </c>
      <c r="AA11" s="3">
        <v>1</v>
      </c>
      <c r="AB11" s="3">
        <v>1</v>
      </c>
      <c r="AC11" s="3">
        <v>1</v>
      </c>
      <c r="AD11" s="3">
        <v>1</v>
      </c>
      <c r="AE11" s="3">
        <v>1</v>
      </c>
      <c r="AF11" s="3">
        <v>1</v>
      </c>
      <c r="AG11" s="3">
        <v>1</v>
      </c>
      <c r="AH11" s="3">
        <v>1</v>
      </c>
      <c r="AI11" s="3">
        <v>1</v>
      </c>
      <c r="AJ11" s="3">
        <v>1</v>
      </c>
      <c r="AK11" s="3">
        <v>1</v>
      </c>
      <c r="AL11" s="3">
        <v>1</v>
      </c>
      <c r="AM11" s="3">
        <v>1</v>
      </c>
      <c r="AN11" s="39">
        <v>1</v>
      </c>
    </row>
    <row r="12" spans="3:40" ht="20.100000000000001" customHeight="1" x14ac:dyDescent="0.4">
      <c r="C12" s="38" t="s">
        <v>48</v>
      </c>
      <c r="D12" s="52">
        <f t="shared" si="0"/>
        <v>36</v>
      </c>
      <c r="E12" s="3">
        <v>1</v>
      </c>
      <c r="F12" s="3">
        <v>1</v>
      </c>
      <c r="G12" s="3">
        <v>1</v>
      </c>
      <c r="H12" s="3">
        <v>1</v>
      </c>
      <c r="I12" s="3">
        <v>1</v>
      </c>
      <c r="J12" s="3">
        <v>1</v>
      </c>
      <c r="K12" s="3">
        <v>1</v>
      </c>
      <c r="L12" s="3">
        <v>1</v>
      </c>
      <c r="M12" s="3">
        <v>1</v>
      </c>
      <c r="N12" s="3">
        <v>1</v>
      </c>
      <c r="O12" s="3">
        <v>1</v>
      </c>
      <c r="P12" s="3">
        <v>1</v>
      </c>
      <c r="Q12" s="3">
        <v>1</v>
      </c>
      <c r="R12" s="3">
        <v>1</v>
      </c>
      <c r="S12" s="3">
        <v>1</v>
      </c>
      <c r="T12" s="3">
        <v>1</v>
      </c>
      <c r="U12" s="3">
        <v>1</v>
      </c>
      <c r="V12" s="3">
        <v>1</v>
      </c>
      <c r="W12" s="3">
        <v>1</v>
      </c>
      <c r="X12" s="3">
        <v>1</v>
      </c>
      <c r="Y12" s="3">
        <v>1</v>
      </c>
      <c r="Z12" s="3">
        <v>1</v>
      </c>
      <c r="AA12" s="3">
        <v>1</v>
      </c>
      <c r="AB12" s="3">
        <v>1</v>
      </c>
      <c r="AC12" s="3">
        <v>1</v>
      </c>
      <c r="AD12" s="3">
        <v>1</v>
      </c>
      <c r="AE12" s="3">
        <v>1</v>
      </c>
      <c r="AF12" s="3">
        <v>1</v>
      </c>
      <c r="AG12" s="3">
        <v>1</v>
      </c>
      <c r="AH12" s="3">
        <v>1</v>
      </c>
      <c r="AI12" s="3">
        <v>1</v>
      </c>
      <c r="AJ12" s="3">
        <v>1</v>
      </c>
      <c r="AK12" s="3">
        <v>1</v>
      </c>
      <c r="AL12" s="3">
        <v>1</v>
      </c>
      <c r="AM12" s="3">
        <v>1</v>
      </c>
      <c r="AN12" s="39">
        <v>1</v>
      </c>
    </row>
    <row r="13" spans="3:40" ht="20.100000000000001" customHeight="1" x14ac:dyDescent="0.4">
      <c r="C13" s="38" t="s">
        <v>51</v>
      </c>
      <c r="D13" s="52">
        <f t="shared" si="0"/>
        <v>36</v>
      </c>
      <c r="E13" s="3">
        <v>1</v>
      </c>
      <c r="F13" s="3">
        <v>1</v>
      </c>
      <c r="G13" s="3">
        <v>1</v>
      </c>
      <c r="H13" s="3">
        <v>1</v>
      </c>
      <c r="I13" s="3">
        <v>1</v>
      </c>
      <c r="J13" s="3">
        <v>1</v>
      </c>
      <c r="K13" s="3">
        <v>1</v>
      </c>
      <c r="L13" s="3">
        <v>1</v>
      </c>
      <c r="M13" s="3">
        <v>1</v>
      </c>
      <c r="N13" s="3">
        <v>1</v>
      </c>
      <c r="O13" s="3">
        <v>1</v>
      </c>
      <c r="P13" s="3">
        <v>1</v>
      </c>
      <c r="Q13" s="3">
        <v>1</v>
      </c>
      <c r="R13" s="3">
        <v>1</v>
      </c>
      <c r="S13" s="3">
        <v>1</v>
      </c>
      <c r="T13" s="3">
        <v>1</v>
      </c>
      <c r="U13" s="3">
        <v>1</v>
      </c>
      <c r="V13" s="3">
        <v>1</v>
      </c>
      <c r="W13" s="3">
        <v>1</v>
      </c>
      <c r="X13" s="3">
        <v>1</v>
      </c>
      <c r="Y13" s="3">
        <v>1</v>
      </c>
      <c r="Z13" s="3">
        <v>1</v>
      </c>
      <c r="AA13" s="3">
        <v>1</v>
      </c>
      <c r="AB13" s="3">
        <v>1</v>
      </c>
      <c r="AC13" s="3">
        <v>1</v>
      </c>
      <c r="AD13" s="3">
        <v>1</v>
      </c>
      <c r="AE13" s="3">
        <v>1</v>
      </c>
      <c r="AF13" s="3">
        <v>1</v>
      </c>
      <c r="AG13" s="3">
        <v>1</v>
      </c>
      <c r="AH13" s="3">
        <v>1</v>
      </c>
      <c r="AI13" s="3">
        <v>1</v>
      </c>
      <c r="AJ13" s="3">
        <v>1</v>
      </c>
      <c r="AK13" s="3">
        <v>1</v>
      </c>
      <c r="AL13" s="3">
        <v>1</v>
      </c>
      <c r="AM13" s="3">
        <v>1</v>
      </c>
      <c r="AN13" s="39">
        <v>1</v>
      </c>
    </row>
    <row r="14" spans="3:40" ht="20.100000000000001" customHeight="1" x14ac:dyDescent="0.4">
      <c r="C14" s="83" t="s">
        <v>145</v>
      </c>
      <c r="D14" s="52">
        <f t="shared" si="0"/>
        <v>34</v>
      </c>
      <c r="E14" s="3">
        <v>1</v>
      </c>
      <c r="F14" s="3">
        <v>1</v>
      </c>
      <c r="G14" s="3">
        <v>1</v>
      </c>
      <c r="H14" s="3">
        <v>1</v>
      </c>
      <c r="I14" s="3">
        <v>1</v>
      </c>
      <c r="J14" s="3">
        <v>1</v>
      </c>
      <c r="K14" s="3">
        <v>1</v>
      </c>
      <c r="L14" s="3">
        <v>1</v>
      </c>
      <c r="M14" s="3">
        <v>1</v>
      </c>
      <c r="N14" s="3">
        <v>1</v>
      </c>
      <c r="O14" s="3">
        <v>1</v>
      </c>
      <c r="P14" s="3">
        <v>1</v>
      </c>
      <c r="Q14" s="3">
        <v>1</v>
      </c>
      <c r="R14" s="3">
        <v>1</v>
      </c>
      <c r="S14" s="3">
        <v>1</v>
      </c>
      <c r="T14" s="3">
        <v>1</v>
      </c>
      <c r="U14" s="3">
        <v>1</v>
      </c>
      <c r="V14" s="3">
        <v>1</v>
      </c>
      <c r="W14" s="3">
        <v>1</v>
      </c>
      <c r="X14" s="3">
        <v>1</v>
      </c>
      <c r="Y14" s="3">
        <v>1</v>
      </c>
      <c r="Z14" s="3">
        <v>1</v>
      </c>
      <c r="AA14" s="3">
        <v>1</v>
      </c>
      <c r="AB14" s="3">
        <v>1</v>
      </c>
      <c r="AC14" s="3">
        <v>1</v>
      </c>
      <c r="AD14" s="3">
        <v>1</v>
      </c>
      <c r="AE14" s="3">
        <v>1</v>
      </c>
      <c r="AF14" s="3">
        <v>1</v>
      </c>
      <c r="AG14" s="3">
        <v>1</v>
      </c>
      <c r="AH14" s="3">
        <v>1</v>
      </c>
      <c r="AI14" s="3">
        <v>1</v>
      </c>
      <c r="AJ14" s="3">
        <v>1</v>
      </c>
      <c r="AK14" s="3">
        <v>1</v>
      </c>
      <c r="AL14" s="3">
        <v>1</v>
      </c>
      <c r="AM14" s="147"/>
      <c r="AN14" s="148"/>
    </row>
    <row r="15" spans="3:40" ht="20.100000000000001" customHeight="1" x14ac:dyDescent="0.4">
      <c r="C15" s="83" t="s">
        <v>146</v>
      </c>
      <c r="D15" s="52">
        <f t="shared" si="0"/>
        <v>34</v>
      </c>
      <c r="E15" s="3">
        <v>1</v>
      </c>
      <c r="F15" s="3">
        <v>1</v>
      </c>
      <c r="G15" s="3">
        <v>1</v>
      </c>
      <c r="H15" s="3">
        <v>1</v>
      </c>
      <c r="I15" s="3">
        <v>1</v>
      </c>
      <c r="J15" s="3">
        <v>1</v>
      </c>
      <c r="K15" s="3">
        <v>1</v>
      </c>
      <c r="L15" s="3">
        <v>1</v>
      </c>
      <c r="M15" s="3">
        <v>1</v>
      </c>
      <c r="N15" s="3">
        <v>1</v>
      </c>
      <c r="O15" s="3">
        <v>1</v>
      </c>
      <c r="P15" s="3">
        <v>1</v>
      </c>
      <c r="Q15" s="3">
        <v>1</v>
      </c>
      <c r="R15" s="3">
        <v>1</v>
      </c>
      <c r="S15" s="3">
        <v>1</v>
      </c>
      <c r="T15" s="3">
        <v>1</v>
      </c>
      <c r="U15" s="3">
        <v>1</v>
      </c>
      <c r="V15" s="3">
        <v>1</v>
      </c>
      <c r="W15" s="3">
        <v>1</v>
      </c>
      <c r="X15" s="3">
        <v>1</v>
      </c>
      <c r="Y15" s="3">
        <v>1</v>
      </c>
      <c r="Z15" s="3">
        <v>1</v>
      </c>
      <c r="AA15" s="3">
        <v>1</v>
      </c>
      <c r="AB15" s="3">
        <v>1</v>
      </c>
      <c r="AC15" s="3">
        <v>1</v>
      </c>
      <c r="AD15" s="3">
        <v>1</v>
      </c>
      <c r="AE15" s="3">
        <v>1</v>
      </c>
      <c r="AF15" s="3">
        <v>1</v>
      </c>
      <c r="AG15" s="3">
        <v>1</v>
      </c>
      <c r="AH15" s="3">
        <v>1</v>
      </c>
      <c r="AI15" s="3">
        <v>1</v>
      </c>
      <c r="AJ15" s="3">
        <v>1</v>
      </c>
      <c r="AK15" s="3">
        <v>1</v>
      </c>
      <c r="AL15" s="3">
        <v>1</v>
      </c>
      <c r="AM15" s="147"/>
      <c r="AN15" s="148"/>
    </row>
    <row r="16" spans="3:40" ht="20.100000000000001" customHeight="1" x14ac:dyDescent="0.4">
      <c r="C16" s="83" t="s">
        <v>147</v>
      </c>
      <c r="D16" s="52">
        <f t="shared" si="0"/>
        <v>22</v>
      </c>
      <c r="E16" s="147"/>
      <c r="F16" s="147"/>
      <c r="G16" s="147"/>
      <c r="H16" s="147"/>
      <c r="I16" s="147"/>
      <c r="J16" s="3">
        <v>1</v>
      </c>
      <c r="K16" s="3">
        <v>1</v>
      </c>
      <c r="L16" s="3">
        <v>1</v>
      </c>
      <c r="M16" s="3">
        <v>1</v>
      </c>
      <c r="N16" s="3">
        <v>1</v>
      </c>
      <c r="O16" s="3">
        <v>1</v>
      </c>
      <c r="P16" s="3">
        <v>1</v>
      </c>
      <c r="Q16" s="3">
        <v>1</v>
      </c>
      <c r="R16" s="3">
        <v>1</v>
      </c>
      <c r="S16" s="3">
        <v>1</v>
      </c>
      <c r="T16" s="3">
        <v>1</v>
      </c>
      <c r="U16" s="3">
        <v>1</v>
      </c>
      <c r="V16" s="3">
        <v>1</v>
      </c>
      <c r="W16" s="3">
        <v>1</v>
      </c>
      <c r="X16" s="3">
        <v>1</v>
      </c>
      <c r="Y16" s="3">
        <v>1</v>
      </c>
      <c r="Z16" s="3">
        <v>1</v>
      </c>
      <c r="AA16" s="3">
        <v>1</v>
      </c>
      <c r="AB16" s="3">
        <v>1</v>
      </c>
      <c r="AC16" s="3">
        <v>1</v>
      </c>
      <c r="AD16" s="3">
        <v>1</v>
      </c>
      <c r="AE16" s="3">
        <v>1</v>
      </c>
      <c r="AF16" s="147"/>
      <c r="AG16" s="147"/>
      <c r="AH16" s="147"/>
      <c r="AI16" s="147"/>
      <c r="AJ16" s="147"/>
      <c r="AK16" s="147"/>
      <c r="AL16" s="147"/>
      <c r="AM16" s="147"/>
      <c r="AN16" s="148"/>
    </row>
    <row r="17" spans="3:40" ht="20.100000000000001" customHeight="1" x14ac:dyDescent="0.4">
      <c r="C17" s="83" t="s">
        <v>148</v>
      </c>
      <c r="D17" s="52">
        <f t="shared" si="0"/>
        <v>28</v>
      </c>
      <c r="E17" s="147"/>
      <c r="F17" s="147"/>
      <c r="G17" s="147"/>
      <c r="H17" s="147"/>
      <c r="I17" s="147"/>
      <c r="J17" s="147"/>
      <c r="K17" s="3">
        <v>1</v>
      </c>
      <c r="L17" s="3">
        <v>1</v>
      </c>
      <c r="M17" s="3">
        <v>1</v>
      </c>
      <c r="N17" s="3">
        <v>1</v>
      </c>
      <c r="O17" s="3">
        <v>1</v>
      </c>
      <c r="P17" s="3">
        <v>1</v>
      </c>
      <c r="Q17" s="3">
        <v>1</v>
      </c>
      <c r="R17" s="3">
        <v>1</v>
      </c>
      <c r="S17" s="3">
        <v>1</v>
      </c>
      <c r="T17" s="3">
        <v>1</v>
      </c>
      <c r="U17" s="3">
        <v>1</v>
      </c>
      <c r="V17" s="3">
        <v>1</v>
      </c>
      <c r="W17" s="3">
        <v>1</v>
      </c>
      <c r="X17" s="3">
        <v>1</v>
      </c>
      <c r="Y17" s="3">
        <v>1</v>
      </c>
      <c r="Z17" s="3">
        <v>1</v>
      </c>
      <c r="AA17" s="3">
        <v>1</v>
      </c>
      <c r="AB17" s="3">
        <v>1</v>
      </c>
      <c r="AC17" s="3">
        <v>1</v>
      </c>
      <c r="AD17" s="3">
        <v>1</v>
      </c>
      <c r="AE17" s="3">
        <v>1</v>
      </c>
      <c r="AF17" s="3">
        <v>1</v>
      </c>
      <c r="AG17" s="3">
        <v>1</v>
      </c>
      <c r="AH17" s="3">
        <v>1</v>
      </c>
      <c r="AI17" s="3">
        <v>1</v>
      </c>
      <c r="AJ17" s="3">
        <v>1</v>
      </c>
      <c r="AK17" s="3">
        <v>1</v>
      </c>
      <c r="AL17" s="3">
        <v>1</v>
      </c>
      <c r="AM17" s="147"/>
      <c r="AN17" s="148"/>
    </row>
    <row r="18" spans="3:40" ht="20.100000000000001" customHeight="1" x14ac:dyDescent="0.4">
      <c r="C18" s="83" t="s">
        <v>149</v>
      </c>
      <c r="D18" s="52">
        <f t="shared" si="0"/>
        <v>28</v>
      </c>
      <c r="E18" s="147"/>
      <c r="F18" s="147"/>
      <c r="G18" s="147"/>
      <c r="H18" s="147"/>
      <c r="I18" s="147"/>
      <c r="J18" s="147"/>
      <c r="K18" s="3">
        <v>1</v>
      </c>
      <c r="L18" s="3">
        <v>1</v>
      </c>
      <c r="M18" s="3">
        <v>1</v>
      </c>
      <c r="N18" s="3">
        <v>1</v>
      </c>
      <c r="O18" s="3">
        <v>1</v>
      </c>
      <c r="P18" s="3">
        <v>1</v>
      </c>
      <c r="Q18" s="3">
        <v>1</v>
      </c>
      <c r="R18" s="3">
        <v>1</v>
      </c>
      <c r="S18" s="3">
        <v>1</v>
      </c>
      <c r="T18" s="3">
        <v>1</v>
      </c>
      <c r="U18" s="3">
        <v>1</v>
      </c>
      <c r="V18" s="3">
        <v>1</v>
      </c>
      <c r="W18" s="3">
        <v>1</v>
      </c>
      <c r="X18" s="3">
        <v>1</v>
      </c>
      <c r="Y18" s="3">
        <v>1</v>
      </c>
      <c r="Z18" s="3">
        <v>1</v>
      </c>
      <c r="AA18" s="3">
        <v>1</v>
      </c>
      <c r="AB18" s="3">
        <v>1</v>
      </c>
      <c r="AC18" s="3">
        <v>1</v>
      </c>
      <c r="AD18" s="3">
        <v>1</v>
      </c>
      <c r="AE18" s="3">
        <v>1</v>
      </c>
      <c r="AF18" s="3">
        <v>1</v>
      </c>
      <c r="AG18" s="3">
        <v>1</v>
      </c>
      <c r="AH18" s="3">
        <v>1</v>
      </c>
      <c r="AI18" s="3">
        <v>1</v>
      </c>
      <c r="AJ18" s="3">
        <v>1</v>
      </c>
      <c r="AK18" s="3">
        <v>1</v>
      </c>
      <c r="AL18" s="3">
        <v>1</v>
      </c>
      <c r="AM18" s="147"/>
      <c r="AN18" s="148"/>
    </row>
    <row r="19" spans="3:40" ht="20.100000000000001" customHeight="1" x14ac:dyDescent="0.4">
      <c r="C19" s="83" t="s">
        <v>142</v>
      </c>
      <c r="D19" s="52">
        <f t="shared" si="0"/>
        <v>23</v>
      </c>
      <c r="E19" s="147"/>
      <c r="F19" s="147"/>
      <c r="G19" s="147"/>
      <c r="H19" s="147"/>
      <c r="I19" s="3">
        <v>1</v>
      </c>
      <c r="J19" s="3">
        <v>1</v>
      </c>
      <c r="K19" s="3">
        <v>1</v>
      </c>
      <c r="L19" s="3">
        <v>1</v>
      </c>
      <c r="M19" s="3">
        <v>1</v>
      </c>
      <c r="N19" s="3">
        <v>1</v>
      </c>
      <c r="O19" s="3">
        <v>1</v>
      </c>
      <c r="P19" s="3">
        <v>1</v>
      </c>
      <c r="Q19" s="3">
        <v>1</v>
      </c>
      <c r="R19" s="3">
        <v>1</v>
      </c>
      <c r="S19" s="3">
        <v>1</v>
      </c>
      <c r="T19" s="3">
        <v>1</v>
      </c>
      <c r="U19" s="3">
        <v>1</v>
      </c>
      <c r="V19" s="3">
        <v>1</v>
      </c>
      <c r="W19" s="3">
        <v>1</v>
      </c>
      <c r="X19" s="3">
        <v>1</v>
      </c>
      <c r="Y19" s="3">
        <v>1</v>
      </c>
      <c r="Z19" s="3">
        <v>1</v>
      </c>
      <c r="AA19" s="3">
        <v>1</v>
      </c>
      <c r="AB19" s="3">
        <v>1</v>
      </c>
      <c r="AC19" s="3">
        <v>1</v>
      </c>
      <c r="AD19" s="3">
        <v>1</v>
      </c>
      <c r="AE19" s="3">
        <v>1</v>
      </c>
      <c r="AF19" s="147"/>
      <c r="AG19" s="147"/>
      <c r="AH19" s="147"/>
      <c r="AI19" s="147"/>
      <c r="AJ19" s="147"/>
      <c r="AK19" s="147"/>
      <c r="AL19" s="147"/>
      <c r="AM19" s="147"/>
      <c r="AN19" s="148"/>
    </row>
    <row r="20" spans="3:40" ht="20.100000000000001" customHeight="1" x14ac:dyDescent="0.4">
      <c r="C20" s="38" t="s">
        <v>143</v>
      </c>
      <c r="D20" s="52">
        <f t="shared" si="0"/>
        <v>19</v>
      </c>
      <c r="E20" s="147"/>
      <c r="F20" s="147"/>
      <c r="G20" s="147"/>
      <c r="H20" s="149"/>
      <c r="I20" s="147"/>
      <c r="J20" s="147"/>
      <c r="K20" s="147"/>
      <c r="L20" s="147"/>
      <c r="M20" s="3">
        <v>1</v>
      </c>
      <c r="N20" s="3">
        <v>1</v>
      </c>
      <c r="O20" s="3">
        <v>1</v>
      </c>
      <c r="P20" s="3">
        <v>1</v>
      </c>
      <c r="Q20" s="3">
        <v>1</v>
      </c>
      <c r="R20" s="3">
        <v>1</v>
      </c>
      <c r="S20" s="3">
        <v>1</v>
      </c>
      <c r="T20" s="3">
        <v>1</v>
      </c>
      <c r="U20" s="3">
        <v>1</v>
      </c>
      <c r="V20" s="3">
        <v>1</v>
      </c>
      <c r="W20" s="3">
        <v>1</v>
      </c>
      <c r="X20" s="3">
        <v>1</v>
      </c>
      <c r="Y20" s="3">
        <v>1</v>
      </c>
      <c r="Z20" s="3">
        <v>1</v>
      </c>
      <c r="AA20" s="3">
        <v>1</v>
      </c>
      <c r="AB20" s="3">
        <v>1</v>
      </c>
      <c r="AC20" s="3">
        <v>1</v>
      </c>
      <c r="AD20" s="3">
        <v>1</v>
      </c>
      <c r="AE20" s="3">
        <v>1</v>
      </c>
      <c r="AF20" s="147"/>
      <c r="AG20" s="147"/>
      <c r="AH20" s="147"/>
      <c r="AI20" s="147"/>
      <c r="AJ20" s="147"/>
      <c r="AK20" s="147"/>
      <c r="AL20" s="147"/>
      <c r="AM20" s="147"/>
      <c r="AN20" s="148"/>
    </row>
    <row r="21" spans="3:40" ht="20.100000000000001" customHeight="1" x14ac:dyDescent="0.4">
      <c r="C21" s="38" t="s">
        <v>144</v>
      </c>
      <c r="D21" s="52">
        <f t="shared" si="0"/>
        <v>16</v>
      </c>
      <c r="E21" s="147"/>
      <c r="F21" s="147"/>
      <c r="G21" s="147"/>
      <c r="H21" s="150"/>
      <c r="I21" s="147"/>
      <c r="J21" s="147"/>
      <c r="K21" s="147"/>
      <c r="L21" s="147"/>
      <c r="M21" s="147"/>
      <c r="N21" s="147"/>
      <c r="O21" s="147"/>
      <c r="P21" s="3">
        <v>1</v>
      </c>
      <c r="Q21" s="3">
        <v>1</v>
      </c>
      <c r="R21" s="3">
        <v>1</v>
      </c>
      <c r="S21" s="3">
        <v>1</v>
      </c>
      <c r="T21" s="3">
        <v>1</v>
      </c>
      <c r="U21" s="3">
        <v>1</v>
      </c>
      <c r="V21" s="3">
        <v>1</v>
      </c>
      <c r="W21" s="3">
        <v>1</v>
      </c>
      <c r="X21" s="3">
        <v>1</v>
      </c>
      <c r="Y21" s="3">
        <v>1</v>
      </c>
      <c r="Z21" s="3">
        <v>1</v>
      </c>
      <c r="AA21" s="3">
        <v>1</v>
      </c>
      <c r="AB21" s="3">
        <v>1</v>
      </c>
      <c r="AC21" s="3">
        <v>1</v>
      </c>
      <c r="AD21" s="3">
        <v>1</v>
      </c>
      <c r="AE21" s="3">
        <v>1</v>
      </c>
      <c r="AF21" s="147"/>
      <c r="AG21" s="147"/>
      <c r="AH21" s="147"/>
      <c r="AI21" s="147"/>
      <c r="AJ21" s="147"/>
      <c r="AK21" s="147"/>
      <c r="AL21" s="147"/>
      <c r="AM21" s="147"/>
      <c r="AN21" s="148"/>
    </row>
    <row r="22" spans="3:40" ht="20.100000000000001" customHeight="1" x14ac:dyDescent="0.4">
      <c r="C22" s="38" t="s">
        <v>160</v>
      </c>
      <c r="D22" s="52">
        <f t="shared" ref="D22:D107" si="1">SUM(E22:AN22)</f>
        <v>8</v>
      </c>
      <c r="E22" s="147"/>
      <c r="F22" s="147"/>
      <c r="G22" s="147"/>
      <c r="H22" s="147"/>
      <c r="I22" s="147"/>
      <c r="J22" s="147"/>
      <c r="K22" s="147"/>
      <c r="L22" s="147"/>
      <c r="M22" s="147"/>
      <c r="N22" s="147"/>
      <c r="O22" s="147"/>
      <c r="P22" s="3">
        <v>1</v>
      </c>
      <c r="Q22" s="3">
        <v>1</v>
      </c>
      <c r="R22" s="3">
        <v>1</v>
      </c>
      <c r="S22" s="3">
        <v>1</v>
      </c>
      <c r="T22" s="3">
        <v>1</v>
      </c>
      <c r="U22" s="3">
        <v>1</v>
      </c>
      <c r="V22" s="3">
        <v>1</v>
      </c>
      <c r="W22" s="3">
        <v>1</v>
      </c>
      <c r="X22" s="147"/>
      <c r="Y22" s="147"/>
      <c r="Z22" s="147"/>
      <c r="AA22" s="147"/>
      <c r="AB22" s="149"/>
      <c r="AC22" s="147"/>
      <c r="AD22" s="147"/>
      <c r="AE22" s="147"/>
      <c r="AF22" s="147"/>
      <c r="AG22" s="147"/>
      <c r="AH22" s="147"/>
      <c r="AI22" s="147"/>
      <c r="AJ22" s="147"/>
      <c r="AK22" s="147"/>
      <c r="AL22" s="147"/>
      <c r="AM22" s="147"/>
      <c r="AN22" s="148"/>
    </row>
    <row r="23" spans="3:40" ht="20.100000000000001" customHeight="1" x14ac:dyDescent="0.4">
      <c r="C23" s="38" t="s">
        <v>237</v>
      </c>
      <c r="D23" s="52">
        <f t="shared" si="1"/>
        <v>6</v>
      </c>
      <c r="E23" s="147"/>
      <c r="F23" s="147"/>
      <c r="G23" s="147"/>
      <c r="H23" s="147"/>
      <c r="I23" s="147"/>
      <c r="J23" s="147"/>
      <c r="K23" s="147"/>
      <c r="L23" s="147"/>
      <c r="M23" s="147"/>
      <c r="N23" s="147"/>
      <c r="O23" s="147"/>
      <c r="P23" s="147"/>
      <c r="Q23" s="147"/>
      <c r="R23" s="3">
        <v>1</v>
      </c>
      <c r="S23" s="3">
        <v>1</v>
      </c>
      <c r="T23" s="3">
        <v>1</v>
      </c>
      <c r="U23" s="3">
        <v>1</v>
      </c>
      <c r="V23" s="3">
        <v>1</v>
      </c>
      <c r="W23" s="3">
        <v>1</v>
      </c>
      <c r="X23" s="147"/>
      <c r="Y23" s="147"/>
      <c r="Z23" s="147"/>
      <c r="AA23" s="147"/>
      <c r="AB23" s="147"/>
      <c r="AC23" s="147"/>
      <c r="AD23" s="147"/>
      <c r="AE23" s="147"/>
      <c r="AF23" s="147"/>
      <c r="AG23" s="147"/>
      <c r="AH23" s="147"/>
      <c r="AI23" s="147"/>
      <c r="AJ23" s="147"/>
      <c r="AK23" s="147"/>
      <c r="AL23" s="147"/>
      <c r="AM23" s="147"/>
      <c r="AN23" s="148"/>
    </row>
    <row r="24" spans="3:40" ht="20.100000000000001" customHeight="1" x14ac:dyDescent="0.4">
      <c r="C24" s="38" t="s">
        <v>171</v>
      </c>
      <c r="D24" s="52">
        <f t="shared" si="1"/>
        <v>36</v>
      </c>
      <c r="E24" s="3">
        <v>1</v>
      </c>
      <c r="F24" s="3">
        <v>1</v>
      </c>
      <c r="G24" s="3">
        <v>1</v>
      </c>
      <c r="H24" s="3">
        <v>1</v>
      </c>
      <c r="I24" s="3">
        <v>1</v>
      </c>
      <c r="J24" s="3">
        <v>1</v>
      </c>
      <c r="K24" s="3">
        <v>1</v>
      </c>
      <c r="L24" s="3">
        <v>1</v>
      </c>
      <c r="M24" s="3">
        <v>1</v>
      </c>
      <c r="N24" s="3">
        <v>1</v>
      </c>
      <c r="O24" s="3">
        <v>1</v>
      </c>
      <c r="P24" s="3">
        <v>1</v>
      </c>
      <c r="Q24" s="3">
        <v>1</v>
      </c>
      <c r="R24" s="3">
        <v>1</v>
      </c>
      <c r="S24" s="3">
        <v>1</v>
      </c>
      <c r="T24" s="3">
        <v>1</v>
      </c>
      <c r="U24" s="3">
        <v>1</v>
      </c>
      <c r="V24" s="3">
        <v>1</v>
      </c>
      <c r="W24" s="3">
        <v>1</v>
      </c>
      <c r="X24" s="3">
        <v>1</v>
      </c>
      <c r="Y24" s="3">
        <v>1</v>
      </c>
      <c r="Z24" s="3">
        <v>1</v>
      </c>
      <c r="AA24" s="3">
        <v>1</v>
      </c>
      <c r="AB24" s="3">
        <v>1</v>
      </c>
      <c r="AC24" s="3">
        <v>1</v>
      </c>
      <c r="AD24" s="3">
        <v>1</v>
      </c>
      <c r="AE24" s="3">
        <v>1</v>
      </c>
      <c r="AF24" s="3">
        <v>1</v>
      </c>
      <c r="AG24" s="3">
        <v>1</v>
      </c>
      <c r="AH24" s="3">
        <v>1</v>
      </c>
      <c r="AI24" s="3">
        <v>1</v>
      </c>
      <c r="AJ24" s="3">
        <v>1</v>
      </c>
      <c r="AK24" s="3">
        <v>1</v>
      </c>
      <c r="AL24" s="3">
        <v>1</v>
      </c>
      <c r="AM24" s="3">
        <v>1</v>
      </c>
      <c r="AN24" s="39">
        <v>1</v>
      </c>
    </row>
    <row r="25" spans="3:40" ht="20.100000000000001" customHeight="1" x14ac:dyDescent="0.4">
      <c r="C25" s="83" t="s">
        <v>150</v>
      </c>
      <c r="D25" s="52">
        <f t="shared" si="1"/>
        <v>36</v>
      </c>
      <c r="E25" s="84">
        <v>1</v>
      </c>
      <c r="F25" s="84">
        <v>1</v>
      </c>
      <c r="G25" s="84">
        <v>1</v>
      </c>
      <c r="H25" s="84">
        <v>1</v>
      </c>
      <c r="I25" s="84">
        <v>1</v>
      </c>
      <c r="J25" s="84">
        <v>1</v>
      </c>
      <c r="K25" s="84">
        <v>1</v>
      </c>
      <c r="L25" s="84">
        <v>1</v>
      </c>
      <c r="M25" s="84">
        <v>1</v>
      </c>
      <c r="N25" s="84">
        <v>1</v>
      </c>
      <c r="O25" s="84">
        <v>1</v>
      </c>
      <c r="P25" s="84">
        <v>1</v>
      </c>
      <c r="Q25" s="84">
        <v>1</v>
      </c>
      <c r="R25" s="84">
        <v>1</v>
      </c>
      <c r="S25" s="84">
        <v>1</v>
      </c>
      <c r="T25" s="84">
        <v>1</v>
      </c>
      <c r="U25" s="84">
        <v>1</v>
      </c>
      <c r="V25" s="84">
        <v>1</v>
      </c>
      <c r="W25" s="84">
        <v>1</v>
      </c>
      <c r="X25" s="84">
        <v>1</v>
      </c>
      <c r="Y25" s="84">
        <v>1</v>
      </c>
      <c r="Z25" s="84">
        <v>1</v>
      </c>
      <c r="AA25" s="84">
        <v>1</v>
      </c>
      <c r="AB25" s="84">
        <v>1</v>
      </c>
      <c r="AC25" s="84">
        <v>1</v>
      </c>
      <c r="AD25" s="84">
        <v>1</v>
      </c>
      <c r="AE25" s="84">
        <v>1</v>
      </c>
      <c r="AF25" s="84">
        <v>1</v>
      </c>
      <c r="AG25" s="84">
        <v>1</v>
      </c>
      <c r="AH25" s="84">
        <v>1</v>
      </c>
      <c r="AI25" s="84">
        <v>1</v>
      </c>
      <c r="AJ25" s="84">
        <v>1</v>
      </c>
      <c r="AK25" s="84">
        <v>1</v>
      </c>
      <c r="AL25" s="84">
        <v>1</v>
      </c>
      <c r="AM25" s="84">
        <v>1</v>
      </c>
      <c r="AN25" s="85">
        <v>1</v>
      </c>
    </row>
    <row r="26" spans="3:40" ht="20.100000000000001" customHeight="1" x14ac:dyDescent="0.4">
      <c r="C26" s="38" t="s">
        <v>151</v>
      </c>
      <c r="D26" s="52">
        <f t="shared" si="1"/>
        <v>36</v>
      </c>
      <c r="E26" s="84">
        <v>1</v>
      </c>
      <c r="F26" s="84">
        <v>1</v>
      </c>
      <c r="G26" s="84">
        <v>1</v>
      </c>
      <c r="H26" s="84">
        <v>1</v>
      </c>
      <c r="I26" s="84">
        <v>1</v>
      </c>
      <c r="J26" s="84">
        <v>1</v>
      </c>
      <c r="K26" s="84">
        <v>1</v>
      </c>
      <c r="L26" s="84">
        <v>1</v>
      </c>
      <c r="M26" s="84">
        <v>1</v>
      </c>
      <c r="N26" s="84">
        <v>1</v>
      </c>
      <c r="O26" s="84">
        <v>1</v>
      </c>
      <c r="P26" s="84">
        <v>1</v>
      </c>
      <c r="Q26" s="84">
        <v>1</v>
      </c>
      <c r="R26" s="84">
        <v>1</v>
      </c>
      <c r="S26" s="84">
        <v>1</v>
      </c>
      <c r="T26" s="84">
        <v>1</v>
      </c>
      <c r="U26" s="84">
        <v>1</v>
      </c>
      <c r="V26" s="84">
        <v>1</v>
      </c>
      <c r="W26" s="84">
        <v>1</v>
      </c>
      <c r="X26" s="84">
        <v>1</v>
      </c>
      <c r="Y26" s="84">
        <v>1</v>
      </c>
      <c r="Z26" s="84">
        <v>1</v>
      </c>
      <c r="AA26" s="84">
        <v>1</v>
      </c>
      <c r="AB26" s="84">
        <v>1</v>
      </c>
      <c r="AC26" s="84">
        <v>1</v>
      </c>
      <c r="AD26" s="84">
        <v>1</v>
      </c>
      <c r="AE26" s="84">
        <v>1</v>
      </c>
      <c r="AF26" s="84">
        <v>1</v>
      </c>
      <c r="AG26" s="84">
        <v>1</v>
      </c>
      <c r="AH26" s="84">
        <v>1</v>
      </c>
      <c r="AI26" s="84">
        <v>1</v>
      </c>
      <c r="AJ26" s="84">
        <v>1</v>
      </c>
      <c r="AK26" s="84">
        <v>1</v>
      </c>
      <c r="AL26" s="84">
        <v>1</v>
      </c>
      <c r="AM26" s="84">
        <v>1</v>
      </c>
      <c r="AN26" s="85">
        <v>1</v>
      </c>
    </row>
    <row r="27" spans="3:40" ht="20.100000000000001" customHeight="1" x14ac:dyDescent="0.4">
      <c r="C27" s="38" t="s">
        <v>152</v>
      </c>
      <c r="D27" s="52">
        <f t="shared" si="1"/>
        <v>36</v>
      </c>
      <c r="E27" s="84">
        <v>1</v>
      </c>
      <c r="F27" s="84">
        <v>1</v>
      </c>
      <c r="G27" s="84">
        <v>1</v>
      </c>
      <c r="H27" s="84">
        <v>1</v>
      </c>
      <c r="I27" s="84">
        <v>1</v>
      </c>
      <c r="J27" s="84">
        <v>1</v>
      </c>
      <c r="K27" s="84">
        <v>1</v>
      </c>
      <c r="L27" s="84">
        <v>1</v>
      </c>
      <c r="M27" s="84">
        <v>1</v>
      </c>
      <c r="N27" s="84">
        <v>1</v>
      </c>
      <c r="O27" s="84">
        <v>1</v>
      </c>
      <c r="P27" s="84">
        <v>1</v>
      </c>
      <c r="Q27" s="84">
        <v>1</v>
      </c>
      <c r="R27" s="84">
        <v>1</v>
      </c>
      <c r="S27" s="84">
        <v>1</v>
      </c>
      <c r="T27" s="84">
        <v>1</v>
      </c>
      <c r="U27" s="84">
        <v>1</v>
      </c>
      <c r="V27" s="84">
        <v>1</v>
      </c>
      <c r="W27" s="84">
        <v>1</v>
      </c>
      <c r="X27" s="84">
        <v>1</v>
      </c>
      <c r="Y27" s="84">
        <v>1</v>
      </c>
      <c r="Z27" s="84">
        <v>1</v>
      </c>
      <c r="AA27" s="88">
        <v>1</v>
      </c>
      <c r="AB27" s="84">
        <v>1</v>
      </c>
      <c r="AC27" s="84">
        <v>1</v>
      </c>
      <c r="AD27" s="84">
        <v>1</v>
      </c>
      <c r="AE27" s="84">
        <v>1</v>
      </c>
      <c r="AF27" s="84">
        <v>1</v>
      </c>
      <c r="AG27" s="84">
        <v>1</v>
      </c>
      <c r="AH27" s="84">
        <v>1</v>
      </c>
      <c r="AI27" s="84">
        <v>1</v>
      </c>
      <c r="AJ27" s="84">
        <v>1</v>
      </c>
      <c r="AK27" s="84">
        <v>1</v>
      </c>
      <c r="AL27" s="84">
        <v>1</v>
      </c>
      <c r="AM27" s="84">
        <v>1</v>
      </c>
      <c r="AN27" s="85">
        <v>1</v>
      </c>
    </row>
    <row r="28" spans="3:40" ht="20.100000000000001" customHeight="1" x14ac:dyDescent="0.4">
      <c r="C28" s="38" t="s">
        <v>153</v>
      </c>
      <c r="D28" s="52">
        <f t="shared" si="1"/>
        <v>33</v>
      </c>
      <c r="E28" s="147"/>
      <c r="F28" s="147"/>
      <c r="G28" s="147"/>
      <c r="H28" s="3">
        <v>1</v>
      </c>
      <c r="I28" s="3">
        <v>1</v>
      </c>
      <c r="J28" s="3">
        <v>1</v>
      </c>
      <c r="K28" s="3">
        <v>1</v>
      </c>
      <c r="L28" s="3">
        <v>1</v>
      </c>
      <c r="M28" s="3">
        <v>1</v>
      </c>
      <c r="N28" s="84">
        <v>1</v>
      </c>
      <c r="O28" s="84">
        <v>1</v>
      </c>
      <c r="P28" s="84">
        <v>1</v>
      </c>
      <c r="Q28" s="84">
        <v>1</v>
      </c>
      <c r="R28" s="84">
        <v>1</v>
      </c>
      <c r="S28" s="84">
        <v>1</v>
      </c>
      <c r="T28" s="88">
        <v>1</v>
      </c>
      <c r="U28" s="84">
        <v>1</v>
      </c>
      <c r="V28" s="84">
        <v>1</v>
      </c>
      <c r="W28" s="84">
        <v>1</v>
      </c>
      <c r="X28" s="84">
        <v>1</v>
      </c>
      <c r="Y28" s="84">
        <v>1</v>
      </c>
      <c r="Z28" s="84">
        <v>1</v>
      </c>
      <c r="AA28" s="84">
        <v>1</v>
      </c>
      <c r="AB28" s="84">
        <v>1</v>
      </c>
      <c r="AC28" s="84">
        <v>1</v>
      </c>
      <c r="AD28" s="84">
        <v>1</v>
      </c>
      <c r="AE28" s="84">
        <v>1</v>
      </c>
      <c r="AF28" s="84">
        <v>1</v>
      </c>
      <c r="AG28" s="84">
        <v>1</v>
      </c>
      <c r="AH28" s="84">
        <v>1</v>
      </c>
      <c r="AI28" s="84">
        <v>1</v>
      </c>
      <c r="AJ28" s="84">
        <v>1</v>
      </c>
      <c r="AK28" s="84">
        <v>1</v>
      </c>
      <c r="AL28" s="84">
        <v>1</v>
      </c>
      <c r="AM28" s="84">
        <v>1</v>
      </c>
      <c r="AN28" s="85">
        <v>1</v>
      </c>
    </row>
    <row r="29" spans="3:40" ht="20.100000000000001" customHeight="1" x14ac:dyDescent="0.4">
      <c r="C29" s="38" t="s">
        <v>154</v>
      </c>
      <c r="D29" s="52">
        <f t="shared" si="1"/>
        <v>33</v>
      </c>
      <c r="E29" s="147"/>
      <c r="F29" s="147"/>
      <c r="G29" s="147"/>
      <c r="H29" s="84">
        <v>1</v>
      </c>
      <c r="I29" s="84">
        <v>1</v>
      </c>
      <c r="J29" s="84">
        <v>1</v>
      </c>
      <c r="K29" s="84">
        <v>1</v>
      </c>
      <c r="L29" s="84">
        <v>1</v>
      </c>
      <c r="M29" s="84">
        <v>1</v>
      </c>
      <c r="N29" s="84">
        <v>1</v>
      </c>
      <c r="O29" s="84">
        <v>1</v>
      </c>
      <c r="P29" s="84">
        <v>1</v>
      </c>
      <c r="Q29" s="84">
        <v>1</v>
      </c>
      <c r="R29" s="84">
        <v>1</v>
      </c>
      <c r="S29" s="84">
        <v>1</v>
      </c>
      <c r="T29" s="84">
        <v>1</v>
      </c>
      <c r="U29" s="84">
        <v>1</v>
      </c>
      <c r="V29" s="84">
        <v>1</v>
      </c>
      <c r="W29" s="84">
        <v>1</v>
      </c>
      <c r="X29" s="84">
        <v>1</v>
      </c>
      <c r="Y29" s="84">
        <v>1</v>
      </c>
      <c r="Z29" s="84">
        <v>1</v>
      </c>
      <c r="AA29" s="84">
        <v>1</v>
      </c>
      <c r="AB29" s="84">
        <v>1</v>
      </c>
      <c r="AC29" s="84">
        <v>1</v>
      </c>
      <c r="AD29" s="84">
        <v>1</v>
      </c>
      <c r="AE29" s="84">
        <v>1</v>
      </c>
      <c r="AF29" s="84">
        <v>1</v>
      </c>
      <c r="AG29" s="84">
        <v>1</v>
      </c>
      <c r="AH29" s="84">
        <v>1</v>
      </c>
      <c r="AI29" s="84">
        <v>1</v>
      </c>
      <c r="AJ29" s="84">
        <v>1</v>
      </c>
      <c r="AK29" s="84">
        <v>1</v>
      </c>
      <c r="AL29" s="84">
        <v>1</v>
      </c>
      <c r="AM29" s="84">
        <v>1</v>
      </c>
      <c r="AN29" s="85">
        <v>1</v>
      </c>
    </row>
    <row r="30" spans="3:40" ht="20.100000000000001" customHeight="1" x14ac:dyDescent="0.4">
      <c r="C30" s="38" t="s">
        <v>158</v>
      </c>
      <c r="D30" s="52">
        <f t="shared" si="1"/>
        <v>33</v>
      </c>
      <c r="E30" s="147"/>
      <c r="F30" s="147"/>
      <c r="G30" s="147"/>
      <c r="H30" s="84">
        <v>1</v>
      </c>
      <c r="I30" s="84">
        <v>1</v>
      </c>
      <c r="J30" s="84">
        <v>1</v>
      </c>
      <c r="K30" s="84">
        <v>1</v>
      </c>
      <c r="L30" s="84">
        <v>1</v>
      </c>
      <c r="M30" s="84">
        <v>1</v>
      </c>
      <c r="N30" s="84">
        <v>1</v>
      </c>
      <c r="O30" s="84">
        <v>1</v>
      </c>
      <c r="P30" s="84">
        <v>1</v>
      </c>
      <c r="Q30" s="84">
        <v>1</v>
      </c>
      <c r="R30" s="84">
        <v>1</v>
      </c>
      <c r="S30" s="84">
        <v>1</v>
      </c>
      <c r="T30" s="84">
        <v>1</v>
      </c>
      <c r="U30" s="84">
        <v>1</v>
      </c>
      <c r="V30" s="84">
        <v>1</v>
      </c>
      <c r="W30" s="84">
        <v>1</v>
      </c>
      <c r="X30" s="84">
        <v>1</v>
      </c>
      <c r="Y30" s="84">
        <v>1</v>
      </c>
      <c r="Z30" s="84">
        <v>1</v>
      </c>
      <c r="AA30" s="84">
        <v>1</v>
      </c>
      <c r="AB30" s="84">
        <v>1</v>
      </c>
      <c r="AC30" s="84">
        <v>1</v>
      </c>
      <c r="AD30" s="84">
        <v>1</v>
      </c>
      <c r="AE30" s="84">
        <v>1</v>
      </c>
      <c r="AF30" s="84">
        <v>1</v>
      </c>
      <c r="AG30" s="84">
        <v>1</v>
      </c>
      <c r="AH30" s="84">
        <v>1</v>
      </c>
      <c r="AI30" s="84">
        <v>1</v>
      </c>
      <c r="AJ30" s="84">
        <v>1</v>
      </c>
      <c r="AK30" s="84">
        <v>1</v>
      </c>
      <c r="AL30" s="84">
        <v>1</v>
      </c>
      <c r="AM30" s="84">
        <v>1</v>
      </c>
      <c r="AN30" s="85">
        <v>1</v>
      </c>
    </row>
    <row r="31" spans="3:40" ht="20.100000000000001" customHeight="1" x14ac:dyDescent="0.4">
      <c r="C31" s="38" t="s">
        <v>159</v>
      </c>
      <c r="D31" s="52">
        <f t="shared" si="1"/>
        <v>31</v>
      </c>
      <c r="E31" s="147"/>
      <c r="F31" s="147"/>
      <c r="G31" s="147"/>
      <c r="H31" s="84">
        <v>1</v>
      </c>
      <c r="I31" s="84">
        <v>1</v>
      </c>
      <c r="J31" s="84">
        <v>1</v>
      </c>
      <c r="K31" s="84">
        <v>1</v>
      </c>
      <c r="L31" s="84">
        <v>1</v>
      </c>
      <c r="M31" s="84">
        <v>1</v>
      </c>
      <c r="N31" s="84">
        <v>1</v>
      </c>
      <c r="O31" s="84">
        <v>1</v>
      </c>
      <c r="P31" s="84">
        <v>1</v>
      </c>
      <c r="Q31" s="84">
        <v>1</v>
      </c>
      <c r="R31" s="84">
        <v>1</v>
      </c>
      <c r="S31" s="84">
        <v>1</v>
      </c>
      <c r="T31" s="84">
        <v>1</v>
      </c>
      <c r="U31" s="84">
        <v>1</v>
      </c>
      <c r="V31" s="84">
        <v>1</v>
      </c>
      <c r="W31" s="84">
        <v>1</v>
      </c>
      <c r="X31" s="84">
        <v>1</v>
      </c>
      <c r="Y31" s="84">
        <v>1</v>
      </c>
      <c r="Z31" s="84">
        <v>1</v>
      </c>
      <c r="AA31" s="84">
        <v>1</v>
      </c>
      <c r="AB31" s="84">
        <v>1</v>
      </c>
      <c r="AC31" s="84">
        <v>1</v>
      </c>
      <c r="AD31" s="84">
        <v>1</v>
      </c>
      <c r="AE31" s="84">
        <v>1</v>
      </c>
      <c r="AF31" s="84">
        <v>1</v>
      </c>
      <c r="AG31" s="84">
        <v>1</v>
      </c>
      <c r="AH31" s="84">
        <v>1</v>
      </c>
      <c r="AI31" s="84">
        <v>1</v>
      </c>
      <c r="AJ31" s="84">
        <v>1</v>
      </c>
      <c r="AK31" s="84">
        <v>1</v>
      </c>
      <c r="AL31" s="84">
        <v>1</v>
      </c>
      <c r="AM31" s="147"/>
      <c r="AN31" s="148"/>
    </row>
    <row r="32" spans="3:40" ht="20.100000000000001" customHeight="1" x14ac:dyDescent="0.4">
      <c r="C32" s="38" t="s">
        <v>235</v>
      </c>
      <c r="D32" s="52">
        <f t="shared" si="1"/>
        <v>15</v>
      </c>
      <c r="E32" s="147"/>
      <c r="F32" s="147"/>
      <c r="G32" s="147"/>
      <c r="H32" s="84">
        <v>1</v>
      </c>
      <c r="I32" s="84">
        <v>1</v>
      </c>
      <c r="J32" s="84">
        <v>1</v>
      </c>
      <c r="K32" s="84">
        <v>1</v>
      </c>
      <c r="L32" s="84">
        <v>1</v>
      </c>
      <c r="M32" s="84">
        <v>1</v>
      </c>
      <c r="N32" s="84">
        <v>1</v>
      </c>
      <c r="O32" s="84">
        <v>1</v>
      </c>
      <c r="P32" s="84">
        <v>1</v>
      </c>
      <c r="Q32" s="84">
        <v>1</v>
      </c>
      <c r="R32" s="84">
        <v>1</v>
      </c>
      <c r="S32" s="84">
        <v>1</v>
      </c>
      <c r="T32" s="84">
        <v>1</v>
      </c>
      <c r="U32" s="84">
        <v>1</v>
      </c>
      <c r="V32" s="84">
        <v>1</v>
      </c>
      <c r="W32" s="147"/>
      <c r="X32" s="147"/>
      <c r="Y32" s="147"/>
      <c r="Z32" s="147"/>
      <c r="AA32" s="147"/>
      <c r="AB32" s="147"/>
      <c r="AC32" s="147"/>
      <c r="AD32" s="147"/>
      <c r="AE32" s="147"/>
      <c r="AF32" s="147"/>
      <c r="AG32" s="147"/>
      <c r="AH32" s="147"/>
      <c r="AI32" s="147"/>
      <c r="AJ32" s="147"/>
      <c r="AK32" s="147"/>
      <c r="AL32" s="147"/>
      <c r="AM32" s="147"/>
      <c r="AN32" s="148"/>
    </row>
    <row r="33" spans="3:40" ht="20.100000000000001" customHeight="1" x14ac:dyDescent="0.4">
      <c r="C33" s="38" t="s">
        <v>156</v>
      </c>
      <c r="D33" s="52">
        <f t="shared" si="1"/>
        <v>33</v>
      </c>
      <c r="E33" s="147"/>
      <c r="F33" s="147"/>
      <c r="G33" s="147"/>
      <c r="H33" s="3">
        <v>1</v>
      </c>
      <c r="I33" s="3">
        <v>1</v>
      </c>
      <c r="J33" s="3">
        <v>1</v>
      </c>
      <c r="K33" s="3">
        <v>1</v>
      </c>
      <c r="L33" s="3">
        <v>1</v>
      </c>
      <c r="M33" s="3">
        <v>1</v>
      </c>
      <c r="N33" s="3">
        <v>1</v>
      </c>
      <c r="O33" s="3">
        <v>1</v>
      </c>
      <c r="P33" s="3">
        <v>1</v>
      </c>
      <c r="Q33" s="3">
        <v>1</v>
      </c>
      <c r="R33" s="3">
        <v>1</v>
      </c>
      <c r="S33" s="3">
        <v>1</v>
      </c>
      <c r="T33" s="3">
        <v>1</v>
      </c>
      <c r="U33" s="3">
        <v>1</v>
      </c>
      <c r="V33" s="3">
        <v>1</v>
      </c>
      <c r="W33" s="3">
        <v>1</v>
      </c>
      <c r="X33" s="3">
        <v>1</v>
      </c>
      <c r="Y33" s="3">
        <v>1</v>
      </c>
      <c r="Z33" s="3">
        <v>1</v>
      </c>
      <c r="AA33" s="3">
        <v>1</v>
      </c>
      <c r="AB33" s="3">
        <v>1</v>
      </c>
      <c r="AC33" s="3">
        <v>1</v>
      </c>
      <c r="AD33" s="3">
        <v>1</v>
      </c>
      <c r="AE33" s="3">
        <v>1</v>
      </c>
      <c r="AF33" s="3">
        <v>1</v>
      </c>
      <c r="AG33" s="3">
        <v>1</v>
      </c>
      <c r="AH33" s="3">
        <v>1</v>
      </c>
      <c r="AI33" s="3">
        <v>1</v>
      </c>
      <c r="AJ33" s="3">
        <v>1</v>
      </c>
      <c r="AK33" s="3">
        <v>1</v>
      </c>
      <c r="AL33" s="3">
        <v>1</v>
      </c>
      <c r="AM33" s="3">
        <v>1</v>
      </c>
      <c r="AN33" s="39">
        <v>1</v>
      </c>
    </row>
    <row r="34" spans="3:40" ht="20.100000000000001" customHeight="1" x14ac:dyDescent="0.4">
      <c r="C34" s="38" t="s">
        <v>155</v>
      </c>
      <c r="D34" s="52">
        <f t="shared" si="1"/>
        <v>21</v>
      </c>
      <c r="E34" s="147"/>
      <c r="F34" s="147"/>
      <c r="G34" s="147"/>
      <c r="H34" s="147"/>
      <c r="I34" s="147"/>
      <c r="J34" s="147"/>
      <c r="K34" s="147"/>
      <c r="L34" s="147"/>
      <c r="M34" s="147"/>
      <c r="N34" s="147"/>
      <c r="O34" s="147"/>
      <c r="P34" s="147"/>
      <c r="Q34" s="147"/>
      <c r="R34" s="147"/>
      <c r="S34" s="147"/>
      <c r="T34" s="3">
        <v>1</v>
      </c>
      <c r="U34" s="3">
        <v>1</v>
      </c>
      <c r="V34" s="3">
        <v>1</v>
      </c>
      <c r="W34" s="3">
        <v>1</v>
      </c>
      <c r="X34" s="3">
        <v>1</v>
      </c>
      <c r="Y34" s="3">
        <v>1</v>
      </c>
      <c r="Z34" s="3">
        <v>1</v>
      </c>
      <c r="AA34" s="3">
        <v>1</v>
      </c>
      <c r="AB34" s="3">
        <v>1</v>
      </c>
      <c r="AC34" s="3">
        <v>1</v>
      </c>
      <c r="AD34" s="3">
        <v>1</v>
      </c>
      <c r="AE34" s="3">
        <v>1</v>
      </c>
      <c r="AF34" s="3">
        <v>1</v>
      </c>
      <c r="AG34" s="3">
        <v>1</v>
      </c>
      <c r="AH34" s="3">
        <v>1</v>
      </c>
      <c r="AI34" s="3">
        <v>1</v>
      </c>
      <c r="AJ34" s="3">
        <v>1</v>
      </c>
      <c r="AK34" s="3">
        <v>1</v>
      </c>
      <c r="AL34" s="3">
        <v>1</v>
      </c>
      <c r="AM34" s="3">
        <v>1</v>
      </c>
      <c r="AN34" s="39">
        <v>1</v>
      </c>
    </row>
    <row r="35" spans="3:40" ht="20.100000000000001" customHeight="1" x14ac:dyDescent="0.4">
      <c r="C35" s="38" t="s">
        <v>157</v>
      </c>
      <c r="D35" s="52">
        <f t="shared" si="1"/>
        <v>21</v>
      </c>
      <c r="E35" s="147"/>
      <c r="F35" s="147"/>
      <c r="G35" s="147"/>
      <c r="H35" s="147"/>
      <c r="I35" s="147"/>
      <c r="J35" s="147"/>
      <c r="K35" s="147"/>
      <c r="L35" s="147"/>
      <c r="M35" s="147"/>
      <c r="N35" s="147"/>
      <c r="O35" s="147"/>
      <c r="P35" s="147"/>
      <c r="Q35" s="147"/>
      <c r="R35" s="147"/>
      <c r="S35" s="147"/>
      <c r="T35" s="3">
        <v>1</v>
      </c>
      <c r="U35" s="3">
        <v>1</v>
      </c>
      <c r="V35" s="3">
        <v>1</v>
      </c>
      <c r="W35" s="3">
        <v>1</v>
      </c>
      <c r="X35" s="3">
        <v>1</v>
      </c>
      <c r="Y35" s="3">
        <v>1</v>
      </c>
      <c r="Z35" s="3">
        <v>1</v>
      </c>
      <c r="AA35" s="3">
        <v>1</v>
      </c>
      <c r="AB35" s="3">
        <v>1</v>
      </c>
      <c r="AC35" s="3">
        <v>1</v>
      </c>
      <c r="AD35" s="3">
        <v>1</v>
      </c>
      <c r="AE35" s="3">
        <v>1</v>
      </c>
      <c r="AF35" s="3">
        <v>1</v>
      </c>
      <c r="AG35" s="3">
        <v>1</v>
      </c>
      <c r="AH35" s="3">
        <v>1</v>
      </c>
      <c r="AI35" s="3">
        <v>1</v>
      </c>
      <c r="AJ35" s="3">
        <v>1</v>
      </c>
      <c r="AK35" s="3">
        <v>1</v>
      </c>
      <c r="AL35" s="3">
        <v>1</v>
      </c>
      <c r="AM35" s="3">
        <v>1</v>
      </c>
      <c r="AN35" s="39">
        <v>1</v>
      </c>
    </row>
    <row r="36" spans="3:40" ht="20.100000000000001" customHeight="1" x14ac:dyDescent="0.4">
      <c r="C36" s="38" t="s">
        <v>169</v>
      </c>
      <c r="D36" s="52">
        <f t="shared" si="1"/>
        <v>21</v>
      </c>
      <c r="E36" s="147"/>
      <c r="F36" s="147"/>
      <c r="G36" s="147"/>
      <c r="H36" s="147"/>
      <c r="I36" s="147"/>
      <c r="J36" s="147"/>
      <c r="K36" s="147"/>
      <c r="L36" s="147"/>
      <c r="M36" s="147"/>
      <c r="N36" s="147"/>
      <c r="O36" s="147"/>
      <c r="P36" s="147"/>
      <c r="Q36" s="147"/>
      <c r="R36" s="147"/>
      <c r="S36" s="147"/>
      <c r="T36" s="3">
        <v>1</v>
      </c>
      <c r="U36" s="3">
        <v>1</v>
      </c>
      <c r="V36" s="3">
        <v>1</v>
      </c>
      <c r="W36" s="3">
        <v>1</v>
      </c>
      <c r="X36" s="3">
        <v>1</v>
      </c>
      <c r="Y36" s="3">
        <v>1</v>
      </c>
      <c r="Z36" s="3">
        <v>1</v>
      </c>
      <c r="AA36" s="3">
        <v>1</v>
      </c>
      <c r="AB36" s="3">
        <v>1</v>
      </c>
      <c r="AC36" s="3">
        <v>1</v>
      </c>
      <c r="AD36" s="3">
        <v>1</v>
      </c>
      <c r="AE36" s="3">
        <v>1</v>
      </c>
      <c r="AF36" s="3">
        <v>1</v>
      </c>
      <c r="AG36" s="3">
        <v>1</v>
      </c>
      <c r="AH36" s="3">
        <v>1</v>
      </c>
      <c r="AI36" s="3">
        <v>1</v>
      </c>
      <c r="AJ36" s="3">
        <v>1</v>
      </c>
      <c r="AK36" s="3">
        <v>1</v>
      </c>
      <c r="AL36" s="3">
        <v>1</v>
      </c>
      <c r="AM36" s="3">
        <v>1</v>
      </c>
      <c r="AN36" s="39">
        <v>1</v>
      </c>
    </row>
    <row r="37" spans="3:40" ht="20.100000000000001" customHeight="1" x14ac:dyDescent="0.4">
      <c r="C37" s="38" t="s">
        <v>170</v>
      </c>
      <c r="D37" s="52">
        <f t="shared" si="1"/>
        <v>36</v>
      </c>
      <c r="E37" s="3">
        <v>1</v>
      </c>
      <c r="F37" s="3">
        <v>1</v>
      </c>
      <c r="G37" s="3">
        <v>1</v>
      </c>
      <c r="H37" s="3">
        <v>1</v>
      </c>
      <c r="I37" s="3">
        <v>1</v>
      </c>
      <c r="J37" s="3">
        <v>1</v>
      </c>
      <c r="K37" s="3">
        <v>1</v>
      </c>
      <c r="L37" s="3">
        <v>1</v>
      </c>
      <c r="M37" s="3">
        <v>1</v>
      </c>
      <c r="N37" s="3">
        <v>1</v>
      </c>
      <c r="O37" s="3">
        <v>1</v>
      </c>
      <c r="P37" s="3">
        <v>1</v>
      </c>
      <c r="Q37" s="3">
        <v>1</v>
      </c>
      <c r="R37" s="3">
        <v>1</v>
      </c>
      <c r="S37" s="3">
        <v>1</v>
      </c>
      <c r="T37" s="3">
        <v>1</v>
      </c>
      <c r="U37" s="3">
        <v>1</v>
      </c>
      <c r="V37" s="3">
        <v>1</v>
      </c>
      <c r="W37" s="3">
        <v>1</v>
      </c>
      <c r="X37" s="3">
        <v>1</v>
      </c>
      <c r="Y37" s="3">
        <v>1</v>
      </c>
      <c r="Z37" s="3">
        <v>1</v>
      </c>
      <c r="AA37" s="3">
        <v>1</v>
      </c>
      <c r="AB37" s="3">
        <v>1</v>
      </c>
      <c r="AC37" s="3">
        <v>1</v>
      </c>
      <c r="AD37" s="3">
        <v>1</v>
      </c>
      <c r="AE37" s="3">
        <v>1</v>
      </c>
      <c r="AF37" s="3">
        <v>1</v>
      </c>
      <c r="AG37" s="3">
        <v>1</v>
      </c>
      <c r="AH37" s="3">
        <v>1</v>
      </c>
      <c r="AI37" s="3">
        <v>1</v>
      </c>
      <c r="AJ37" s="3">
        <v>1</v>
      </c>
      <c r="AK37" s="3">
        <v>1</v>
      </c>
      <c r="AL37" s="3">
        <v>1</v>
      </c>
      <c r="AM37" s="3">
        <v>1</v>
      </c>
      <c r="AN37" s="39">
        <v>1</v>
      </c>
    </row>
    <row r="38" spans="3:40" ht="20.100000000000001" customHeight="1" x14ac:dyDescent="0.4">
      <c r="C38" s="38" t="s">
        <v>161</v>
      </c>
      <c r="D38" s="52">
        <f t="shared" si="1"/>
        <v>30</v>
      </c>
      <c r="E38" s="147"/>
      <c r="F38" s="147"/>
      <c r="G38" s="147"/>
      <c r="H38" s="147"/>
      <c r="I38" s="147"/>
      <c r="J38" s="147"/>
      <c r="K38" s="3">
        <v>1</v>
      </c>
      <c r="L38" s="3">
        <v>1</v>
      </c>
      <c r="M38" s="3">
        <v>1</v>
      </c>
      <c r="N38" s="3">
        <v>1</v>
      </c>
      <c r="O38" s="3">
        <v>1</v>
      </c>
      <c r="P38" s="3">
        <v>1</v>
      </c>
      <c r="Q38" s="3">
        <v>1</v>
      </c>
      <c r="R38" s="3">
        <v>1</v>
      </c>
      <c r="S38" s="3">
        <v>1</v>
      </c>
      <c r="T38" s="3">
        <v>1</v>
      </c>
      <c r="U38" s="3">
        <v>1</v>
      </c>
      <c r="V38" s="3">
        <v>1</v>
      </c>
      <c r="W38" s="3">
        <v>1</v>
      </c>
      <c r="X38" s="3">
        <v>1</v>
      </c>
      <c r="Y38" s="3">
        <v>1</v>
      </c>
      <c r="Z38" s="3">
        <v>1</v>
      </c>
      <c r="AA38" s="3">
        <v>1</v>
      </c>
      <c r="AB38" s="3">
        <v>1</v>
      </c>
      <c r="AC38" s="3">
        <v>1</v>
      </c>
      <c r="AD38" s="3">
        <v>1</v>
      </c>
      <c r="AE38" s="3">
        <v>1</v>
      </c>
      <c r="AF38" s="3">
        <v>1</v>
      </c>
      <c r="AG38" s="3">
        <v>1</v>
      </c>
      <c r="AH38" s="3">
        <v>1</v>
      </c>
      <c r="AI38" s="3">
        <v>1</v>
      </c>
      <c r="AJ38" s="3">
        <v>1</v>
      </c>
      <c r="AK38" s="3">
        <v>1</v>
      </c>
      <c r="AL38" s="3">
        <v>1</v>
      </c>
      <c r="AM38" s="3">
        <v>1</v>
      </c>
      <c r="AN38" s="39">
        <v>1</v>
      </c>
    </row>
    <row r="39" spans="3:40" ht="20.100000000000001" customHeight="1" x14ac:dyDescent="0.4">
      <c r="C39" s="38" t="s">
        <v>162</v>
      </c>
      <c r="D39" s="52">
        <f t="shared" si="1"/>
        <v>30</v>
      </c>
      <c r="E39" s="147"/>
      <c r="F39" s="147"/>
      <c r="G39" s="147"/>
      <c r="H39" s="147"/>
      <c r="I39" s="147"/>
      <c r="J39" s="147"/>
      <c r="K39" s="3">
        <v>1</v>
      </c>
      <c r="L39" s="3">
        <v>1</v>
      </c>
      <c r="M39" s="3">
        <v>1</v>
      </c>
      <c r="N39" s="3">
        <v>1</v>
      </c>
      <c r="O39" s="3">
        <v>1</v>
      </c>
      <c r="P39" s="3">
        <v>1</v>
      </c>
      <c r="Q39" s="3">
        <v>1</v>
      </c>
      <c r="R39" s="3">
        <v>1</v>
      </c>
      <c r="S39" s="3">
        <v>1</v>
      </c>
      <c r="T39" s="3">
        <v>1</v>
      </c>
      <c r="U39" s="3">
        <v>1</v>
      </c>
      <c r="V39" s="3">
        <v>1</v>
      </c>
      <c r="W39" s="3">
        <v>1</v>
      </c>
      <c r="X39" s="3">
        <v>1</v>
      </c>
      <c r="Y39" s="3">
        <v>1</v>
      </c>
      <c r="Z39" s="3">
        <v>1</v>
      </c>
      <c r="AA39" s="3">
        <v>1</v>
      </c>
      <c r="AB39" s="3">
        <v>1</v>
      </c>
      <c r="AC39" s="3">
        <v>1</v>
      </c>
      <c r="AD39" s="3">
        <v>1</v>
      </c>
      <c r="AE39" s="3">
        <v>1</v>
      </c>
      <c r="AF39" s="3">
        <v>1</v>
      </c>
      <c r="AG39" s="3">
        <v>1</v>
      </c>
      <c r="AH39" s="3">
        <v>1</v>
      </c>
      <c r="AI39" s="3">
        <v>1</v>
      </c>
      <c r="AJ39" s="3">
        <v>1</v>
      </c>
      <c r="AK39" s="3">
        <v>1</v>
      </c>
      <c r="AL39" s="3">
        <v>1</v>
      </c>
      <c r="AM39" s="3">
        <v>1</v>
      </c>
      <c r="AN39" s="39">
        <v>1</v>
      </c>
    </row>
    <row r="40" spans="3:40" ht="20.100000000000001" customHeight="1" x14ac:dyDescent="0.4">
      <c r="C40" s="38" t="s">
        <v>163</v>
      </c>
      <c r="D40" s="52">
        <f t="shared" si="1"/>
        <v>30</v>
      </c>
      <c r="E40" s="147"/>
      <c r="F40" s="147"/>
      <c r="G40" s="147"/>
      <c r="H40" s="147"/>
      <c r="I40" s="147"/>
      <c r="J40" s="147"/>
      <c r="K40" s="3">
        <v>1</v>
      </c>
      <c r="L40" s="3">
        <v>1</v>
      </c>
      <c r="M40" s="3">
        <v>1</v>
      </c>
      <c r="N40" s="3">
        <v>1</v>
      </c>
      <c r="O40" s="3">
        <v>1</v>
      </c>
      <c r="P40" s="3">
        <v>1</v>
      </c>
      <c r="Q40" s="3">
        <v>1</v>
      </c>
      <c r="R40" s="3">
        <v>1</v>
      </c>
      <c r="S40" s="3">
        <v>1</v>
      </c>
      <c r="T40" s="3">
        <v>1</v>
      </c>
      <c r="U40" s="3">
        <v>1</v>
      </c>
      <c r="V40" s="3">
        <v>1</v>
      </c>
      <c r="W40" s="3">
        <v>1</v>
      </c>
      <c r="X40" s="3">
        <v>1</v>
      </c>
      <c r="Y40" s="3">
        <v>1</v>
      </c>
      <c r="Z40" s="3">
        <v>1</v>
      </c>
      <c r="AA40" s="3">
        <v>1</v>
      </c>
      <c r="AB40" s="3">
        <v>1</v>
      </c>
      <c r="AC40" s="3">
        <v>1</v>
      </c>
      <c r="AD40" s="3">
        <v>1</v>
      </c>
      <c r="AE40" s="3">
        <v>1</v>
      </c>
      <c r="AF40" s="3">
        <v>1</v>
      </c>
      <c r="AG40" s="3">
        <v>1</v>
      </c>
      <c r="AH40" s="3">
        <v>1</v>
      </c>
      <c r="AI40" s="3">
        <v>1</v>
      </c>
      <c r="AJ40" s="3">
        <v>1</v>
      </c>
      <c r="AK40" s="3">
        <v>1</v>
      </c>
      <c r="AL40" s="3">
        <v>1</v>
      </c>
      <c r="AM40" s="3">
        <v>1</v>
      </c>
      <c r="AN40" s="39">
        <v>1</v>
      </c>
    </row>
    <row r="41" spans="3:40" ht="20.100000000000001" customHeight="1" x14ac:dyDescent="0.4">
      <c r="C41" s="38" t="s">
        <v>164</v>
      </c>
      <c r="D41" s="52">
        <f t="shared" si="1"/>
        <v>27</v>
      </c>
      <c r="E41" s="147"/>
      <c r="F41" s="147"/>
      <c r="G41" s="147"/>
      <c r="H41" s="147"/>
      <c r="I41" s="147"/>
      <c r="J41" s="147"/>
      <c r="K41" s="147"/>
      <c r="L41" s="147"/>
      <c r="M41" s="3">
        <v>1</v>
      </c>
      <c r="N41" s="3">
        <v>1</v>
      </c>
      <c r="O41" s="3">
        <v>1</v>
      </c>
      <c r="P41" s="3">
        <v>1</v>
      </c>
      <c r="Q41" s="3">
        <v>1</v>
      </c>
      <c r="R41" s="3">
        <v>1</v>
      </c>
      <c r="S41" s="3">
        <v>1</v>
      </c>
      <c r="T41" s="3">
        <v>1</v>
      </c>
      <c r="U41" s="3">
        <v>1</v>
      </c>
      <c r="V41" s="3">
        <v>1</v>
      </c>
      <c r="W41" s="3">
        <v>1</v>
      </c>
      <c r="X41" s="3">
        <v>1</v>
      </c>
      <c r="Y41" s="3">
        <v>1</v>
      </c>
      <c r="Z41" s="3">
        <v>1</v>
      </c>
      <c r="AA41" s="3">
        <v>1</v>
      </c>
      <c r="AB41" s="3">
        <v>1</v>
      </c>
      <c r="AC41" s="3">
        <v>1</v>
      </c>
      <c r="AD41" s="3">
        <v>1</v>
      </c>
      <c r="AE41" s="3">
        <v>1</v>
      </c>
      <c r="AF41" s="3">
        <v>1</v>
      </c>
      <c r="AG41" s="3">
        <v>1</v>
      </c>
      <c r="AH41" s="3">
        <v>1</v>
      </c>
      <c r="AI41" s="3">
        <v>1</v>
      </c>
      <c r="AJ41" s="3">
        <v>1</v>
      </c>
      <c r="AK41" s="3">
        <v>1</v>
      </c>
      <c r="AL41" s="3">
        <v>1</v>
      </c>
      <c r="AM41" s="3">
        <v>1</v>
      </c>
      <c r="AN41" s="148"/>
    </row>
    <row r="42" spans="3:40" ht="20.100000000000001" customHeight="1" x14ac:dyDescent="0.4">
      <c r="C42" s="38" t="s">
        <v>165</v>
      </c>
      <c r="D42" s="52">
        <f t="shared" si="1"/>
        <v>19</v>
      </c>
      <c r="E42" s="147"/>
      <c r="F42" s="147"/>
      <c r="G42" s="147"/>
      <c r="H42" s="147"/>
      <c r="I42" s="147"/>
      <c r="J42" s="147"/>
      <c r="K42" s="147"/>
      <c r="L42" s="147"/>
      <c r="M42" s="3">
        <v>1</v>
      </c>
      <c r="N42" s="3">
        <v>1</v>
      </c>
      <c r="O42" s="3">
        <v>1</v>
      </c>
      <c r="P42" s="3">
        <v>1</v>
      </c>
      <c r="Q42" s="3">
        <v>1</v>
      </c>
      <c r="R42" s="3">
        <v>1</v>
      </c>
      <c r="S42" s="3">
        <v>1</v>
      </c>
      <c r="T42" s="3">
        <v>1</v>
      </c>
      <c r="U42" s="3">
        <v>1</v>
      </c>
      <c r="V42" s="3">
        <v>1</v>
      </c>
      <c r="W42" s="3">
        <v>1</v>
      </c>
      <c r="X42" s="3">
        <v>1</v>
      </c>
      <c r="Y42" s="3">
        <v>1</v>
      </c>
      <c r="Z42" s="3">
        <v>1</v>
      </c>
      <c r="AA42" s="3">
        <v>1</v>
      </c>
      <c r="AB42" s="3">
        <v>1</v>
      </c>
      <c r="AC42" s="3">
        <v>1</v>
      </c>
      <c r="AD42" s="3">
        <v>1</v>
      </c>
      <c r="AE42" s="3">
        <v>1</v>
      </c>
      <c r="AF42" s="147"/>
      <c r="AG42" s="147"/>
      <c r="AH42" s="147"/>
      <c r="AI42" s="147"/>
      <c r="AJ42" s="147"/>
      <c r="AK42" s="147"/>
      <c r="AL42" s="147"/>
      <c r="AM42" s="147"/>
      <c r="AN42" s="148"/>
    </row>
    <row r="43" spans="3:40" ht="20.100000000000001" customHeight="1" x14ac:dyDescent="0.4">
      <c r="C43" s="38" t="s">
        <v>166</v>
      </c>
      <c r="D43" s="52">
        <f t="shared" si="1"/>
        <v>9</v>
      </c>
      <c r="E43" s="147"/>
      <c r="F43" s="147"/>
      <c r="G43" s="147"/>
      <c r="H43" s="147"/>
      <c r="I43" s="147"/>
      <c r="J43" s="147"/>
      <c r="K43" s="147"/>
      <c r="L43" s="147"/>
      <c r="M43" s="147"/>
      <c r="N43" s="147"/>
      <c r="O43" s="147"/>
      <c r="P43" s="147"/>
      <c r="Q43" s="147"/>
      <c r="R43" s="147"/>
      <c r="S43" s="3">
        <v>1</v>
      </c>
      <c r="T43" s="3">
        <v>1</v>
      </c>
      <c r="U43" s="3">
        <v>1</v>
      </c>
      <c r="V43" s="3">
        <v>1</v>
      </c>
      <c r="W43" s="3">
        <v>1</v>
      </c>
      <c r="X43" s="3">
        <v>1</v>
      </c>
      <c r="Y43" s="3">
        <v>1</v>
      </c>
      <c r="Z43" s="3">
        <v>1</v>
      </c>
      <c r="AA43" s="3">
        <v>1</v>
      </c>
      <c r="AB43" s="147"/>
      <c r="AC43" s="147"/>
      <c r="AD43" s="147"/>
      <c r="AE43" s="147"/>
      <c r="AF43" s="147"/>
      <c r="AG43" s="147"/>
      <c r="AH43" s="147"/>
      <c r="AI43" s="147"/>
      <c r="AJ43" s="147"/>
      <c r="AK43" s="147"/>
      <c r="AL43" s="147"/>
      <c r="AM43" s="147"/>
      <c r="AN43" s="148"/>
    </row>
    <row r="44" spans="3:40" ht="20.100000000000001" customHeight="1" x14ac:dyDescent="0.4">
      <c r="C44" s="38" t="s">
        <v>167</v>
      </c>
      <c r="D44" s="52">
        <f t="shared" si="1"/>
        <v>9</v>
      </c>
      <c r="E44" s="147"/>
      <c r="F44" s="147"/>
      <c r="G44" s="147"/>
      <c r="H44" s="147"/>
      <c r="I44" s="147"/>
      <c r="J44" s="147"/>
      <c r="K44" s="147"/>
      <c r="L44" s="147"/>
      <c r="M44" s="147"/>
      <c r="N44" s="147"/>
      <c r="O44" s="147"/>
      <c r="P44" s="147"/>
      <c r="Q44" s="147"/>
      <c r="R44" s="147"/>
      <c r="S44" s="3">
        <v>1</v>
      </c>
      <c r="T44" s="3">
        <v>1</v>
      </c>
      <c r="U44" s="3">
        <v>1</v>
      </c>
      <c r="V44" s="3">
        <v>1</v>
      </c>
      <c r="W44" s="3">
        <v>1</v>
      </c>
      <c r="X44" s="3">
        <v>1</v>
      </c>
      <c r="Y44" s="3">
        <v>1</v>
      </c>
      <c r="Z44" s="3">
        <v>1</v>
      </c>
      <c r="AA44" s="3">
        <v>1</v>
      </c>
      <c r="AB44" s="147"/>
      <c r="AC44" s="147"/>
      <c r="AD44" s="147"/>
      <c r="AE44" s="147"/>
      <c r="AF44" s="147"/>
      <c r="AG44" s="147"/>
      <c r="AH44" s="147"/>
      <c r="AI44" s="147"/>
      <c r="AJ44" s="147"/>
      <c r="AK44" s="147"/>
      <c r="AL44" s="147"/>
      <c r="AM44" s="147"/>
      <c r="AN44" s="148"/>
    </row>
    <row r="45" spans="3:40" ht="20.100000000000001" customHeight="1" x14ac:dyDescent="0.4">
      <c r="C45" s="38" t="s">
        <v>168</v>
      </c>
      <c r="D45" s="52">
        <f t="shared" si="1"/>
        <v>9</v>
      </c>
      <c r="E45" s="147"/>
      <c r="F45" s="147"/>
      <c r="G45" s="147"/>
      <c r="H45" s="147"/>
      <c r="I45" s="147"/>
      <c r="J45" s="147"/>
      <c r="K45" s="147"/>
      <c r="L45" s="147"/>
      <c r="M45" s="147"/>
      <c r="N45" s="147"/>
      <c r="O45" s="147"/>
      <c r="P45" s="147"/>
      <c r="Q45" s="147"/>
      <c r="R45" s="147"/>
      <c r="S45" s="3">
        <v>1</v>
      </c>
      <c r="T45" s="3">
        <v>1</v>
      </c>
      <c r="U45" s="3">
        <v>1</v>
      </c>
      <c r="V45" s="3">
        <v>1</v>
      </c>
      <c r="W45" s="3">
        <v>1</v>
      </c>
      <c r="X45" s="3">
        <v>1</v>
      </c>
      <c r="Y45" s="3">
        <v>1</v>
      </c>
      <c r="Z45" s="3">
        <v>1</v>
      </c>
      <c r="AA45" s="3">
        <v>1</v>
      </c>
      <c r="AB45" s="147"/>
      <c r="AC45" s="147"/>
      <c r="AD45" s="147"/>
      <c r="AE45" s="147"/>
      <c r="AF45" s="147"/>
      <c r="AG45" s="147"/>
      <c r="AH45" s="147"/>
      <c r="AI45" s="147"/>
      <c r="AJ45" s="147"/>
      <c r="AK45" s="147"/>
      <c r="AL45" s="147"/>
      <c r="AM45" s="147"/>
      <c r="AN45" s="148"/>
    </row>
    <row r="46" spans="3:40" ht="20.100000000000001" customHeight="1" x14ac:dyDescent="0.4">
      <c r="C46" s="38" t="s">
        <v>236</v>
      </c>
      <c r="D46" s="52">
        <f t="shared" si="1"/>
        <v>15</v>
      </c>
      <c r="E46" s="147"/>
      <c r="F46" s="147"/>
      <c r="G46" s="147"/>
      <c r="H46" s="147"/>
      <c r="I46" s="147"/>
      <c r="J46" s="147"/>
      <c r="K46" s="147"/>
      <c r="L46" s="147"/>
      <c r="M46" s="3">
        <v>1</v>
      </c>
      <c r="N46" s="3">
        <v>1</v>
      </c>
      <c r="O46" s="3">
        <v>1</v>
      </c>
      <c r="P46" s="3">
        <v>1</v>
      </c>
      <c r="Q46" s="3">
        <v>1</v>
      </c>
      <c r="R46" s="3">
        <v>1</v>
      </c>
      <c r="S46" s="3">
        <v>1</v>
      </c>
      <c r="T46" s="3">
        <v>1</v>
      </c>
      <c r="U46" s="3">
        <v>1</v>
      </c>
      <c r="V46" s="3">
        <v>1</v>
      </c>
      <c r="W46" s="3">
        <v>1</v>
      </c>
      <c r="X46" s="3">
        <v>1</v>
      </c>
      <c r="Y46" s="3">
        <v>1</v>
      </c>
      <c r="Z46" s="3">
        <v>1</v>
      </c>
      <c r="AA46" s="3">
        <v>1</v>
      </c>
      <c r="AB46" s="147"/>
      <c r="AC46" s="147"/>
      <c r="AD46" s="147"/>
      <c r="AE46" s="147"/>
      <c r="AF46" s="147"/>
      <c r="AG46" s="147"/>
      <c r="AH46" s="147"/>
      <c r="AI46" s="147"/>
      <c r="AJ46" s="147"/>
      <c r="AK46" s="147"/>
      <c r="AL46" s="147"/>
      <c r="AM46" s="147"/>
      <c r="AN46" s="148"/>
    </row>
    <row r="47" spans="3:40" ht="20.100000000000001" customHeight="1" x14ac:dyDescent="0.4">
      <c r="C47" s="38" t="s">
        <v>238</v>
      </c>
      <c r="D47" s="52">
        <f t="shared" si="1"/>
        <v>15</v>
      </c>
      <c r="E47" s="147"/>
      <c r="F47" s="147"/>
      <c r="G47" s="147"/>
      <c r="H47" s="147"/>
      <c r="I47" s="147"/>
      <c r="J47" s="147"/>
      <c r="K47" s="147"/>
      <c r="L47" s="147"/>
      <c r="M47" s="3">
        <v>1</v>
      </c>
      <c r="N47" s="3">
        <v>1</v>
      </c>
      <c r="O47" s="3">
        <v>1</v>
      </c>
      <c r="P47" s="3">
        <v>1</v>
      </c>
      <c r="Q47" s="3">
        <v>1</v>
      </c>
      <c r="R47" s="3">
        <v>1</v>
      </c>
      <c r="S47" s="3">
        <v>1</v>
      </c>
      <c r="T47" s="3">
        <v>1</v>
      </c>
      <c r="U47" s="3">
        <v>1</v>
      </c>
      <c r="V47" s="3">
        <v>1</v>
      </c>
      <c r="W47" s="3">
        <v>1</v>
      </c>
      <c r="X47" s="3">
        <v>1</v>
      </c>
      <c r="Y47" s="3">
        <v>1</v>
      </c>
      <c r="Z47" s="3">
        <v>1</v>
      </c>
      <c r="AA47" s="3">
        <v>1</v>
      </c>
      <c r="AB47" s="147"/>
      <c r="AC47" s="147"/>
      <c r="AD47" s="147"/>
      <c r="AE47" s="147"/>
      <c r="AF47" s="147"/>
      <c r="AG47" s="147"/>
      <c r="AH47" s="147"/>
      <c r="AI47" s="147"/>
      <c r="AJ47" s="147"/>
      <c r="AK47" s="147"/>
      <c r="AL47" s="147"/>
      <c r="AM47" s="147"/>
      <c r="AN47" s="148"/>
    </row>
    <row r="48" spans="3:40" ht="20.100000000000001" customHeight="1" x14ac:dyDescent="0.4">
      <c r="C48" s="38" t="s">
        <v>239</v>
      </c>
      <c r="D48" s="52">
        <f t="shared" si="1"/>
        <v>8</v>
      </c>
      <c r="E48" s="147"/>
      <c r="F48" s="147"/>
      <c r="G48" s="147"/>
      <c r="H48" s="147"/>
      <c r="I48" s="147"/>
      <c r="J48" s="147"/>
      <c r="K48" s="147"/>
      <c r="L48" s="147"/>
      <c r="M48" s="147"/>
      <c r="N48" s="147"/>
      <c r="O48" s="147"/>
      <c r="P48" s="147"/>
      <c r="Q48" s="147"/>
      <c r="R48" s="147"/>
      <c r="S48" s="147"/>
      <c r="T48" s="147"/>
      <c r="U48" s="147"/>
      <c r="V48" s="3">
        <v>1</v>
      </c>
      <c r="W48" s="3">
        <v>1</v>
      </c>
      <c r="X48" s="3">
        <v>1</v>
      </c>
      <c r="Y48" s="3">
        <v>1</v>
      </c>
      <c r="Z48" s="3">
        <v>1</v>
      </c>
      <c r="AA48" s="3">
        <v>1</v>
      </c>
      <c r="AB48" s="3">
        <v>1</v>
      </c>
      <c r="AC48" s="3">
        <v>1</v>
      </c>
      <c r="AD48" s="147"/>
      <c r="AE48" s="147"/>
      <c r="AF48" s="147"/>
      <c r="AG48" s="147"/>
      <c r="AH48" s="147"/>
      <c r="AI48" s="147"/>
      <c r="AJ48" s="147"/>
      <c r="AK48" s="147"/>
      <c r="AL48" s="147"/>
      <c r="AM48" s="147"/>
      <c r="AN48" s="148"/>
    </row>
    <row r="49" spans="3:40" ht="20.100000000000001" customHeight="1" x14ac:dyDescent="0.4">
      <c r="C49" s="38" t="s">
        <v>240</v>
      </c>
      <c r="D49" s="52">
        <f t="shared" si="1"/>
        <v>8</v>
      </c>
      <c r="E49" s="147"/>
      <c r="F49" s="147"/>
      <c r="G49" s="147"/>
      <c r="H49" s="147"/>
      <c r="I49" s="147"/>
      <c r="J49" s="147"/>
      <c r="K49" s="147"/>
      <c r="L49" s="147"/>
      <c r="M49" s="147"/>
      <c r="N49" s="147"/>
      <c r="O49" s="147"/>
      <c r="P49" s="147"/>
      <c r="Q49" s="147"/>
      <c r="R49" s="147"/>
      <c r="S49" s="147"/>
      <c r="T49" s="147"/>
      <c r="U49" s="147"/>
      <c r="V49" s="3">
        <v>1</v>
      </c>
      <c r="W49" s="3">
        <v>1</v>
      </c>
      <c r="X49" s="3">
        <v>1</v>
      </c>
      <c r="Y49" s="3">
        <v>1</v>
      </c>
      <c r="Z49" s="3">
        <v>1</v>
      </c>
      <c r="AA49" s="3">
        <v>1</v>
      </c>
      <c r="AB49" s="3">
        <v>1</v>
      </c>
      <c r="AC49" s="3">
        <v>1</v>
      </c>
      <c r="AD49" s="147"/>
      <c r="AE49" s="147"/>
      <c r="AF49" s="147"/>
      <c r="AG49" s="147"/>
      <c r="AH49" s="147"/>
      <c r="AI49" s="147"/>
      <c r="AJ49" s="147"/>
      <c r="AK49" s="147"/>
      <c r="AL49" s="147"/>
      <c r="AM49" s="147"/>
      <c r="AN49" s="148"/>
    </row>
    <row r="50" spans="3:40" ht="20.100000000000001" customHeight="1" x14ac:dyDescent="0.4">
      <c r="C50" s="38" t="s">
        <v>241</v>
      </c>
      <c r="D50" s="52">
        <f t="shared" si="1"/>
        <v>15</v>
      </c>
      <c r="E50" s="147"/>
      <c r="F50" s="147"/>
      <c r="G50" s="147"/>
      <c r="H50" s="147"/>
      <c r="I50" s="147"/>
      <c r="J50" s="147"/>
      <c r="K50" s="147"/>
      <c r="L50" s="147"/>
      <c r="M50" s="147"/>
      <c r="N50" s="3">
        <v>1</v>
      </c>
      <c r="O50" s="3">
        <v>1</v>
      </c>
      <c r="P50" s="3">
        <v>1</v>
      </c>
      <c r="Q50" s="3">
        <v>1</v>
      </c>
      <c r="R50" s="3">
        <v>1</v>
      </c>
      <c r="S50" s="3">
        <v>1</v>
      </c>
      <c r="T50" s="3">
        <v>1</v>
      </c>
      <c r="U50" s="3">
        <v>1</v>
      </c>
      <c r="V50" s="3">
        <v>1</v>
      </c>
      <c r="W50" s="3">
        <v>1</v>
      </c>
      <c r="X50" s="3">
        <v>1</v>
      </c>
      <c r="Y50" s="3">
        <v>1</v>
      </c>
      <c r="Z50" s="3">
        <v>1</v>
      </c>
      <c r="AA50" s="3">
        <v>1</v>
      </c>
      <c r="AB50" s="3">
        <v>1</v>
      </c>
      <c r="AC50" s="147"/>
      <c r="AD50" s="147"/>
      <c r="AE50" s="147"/>
      <c r="AF50" s="147"/>
      <c r="AG50" s="147"/>
      <c r="AH50" s="147"/>
      <c r="AI50" s="147"/>
      <c r="AJ50" s="147"/>
      <c r="AK50" s="147"/>
      <c r="AL50" s="147"/>
      <c r="AM50" s="147"/>
      <c r="AN50" s="148"/>
    </row>
    <row r="51" spans="3:40" ht="20.100000000000001" customHeight="1" x14ac:dyDescent="0.4">
      <c r="C51" s="38" t="s">
        <v>242</v>
      </c>
      <c r="D51" s="52">
        <f t="shared" si="1"/>
        <v>15</v>
      </c>
      <c r="E51" s="147"/>
      <c r="F51" s="147"/>
      <c r="G51" s="147"/>
      <c r="H51" s="147"/>
      <c r="I51" s="147"/>
      <c r="J51" s="147"/>
      <c r="K51" s="147"/>
      <c r="L51" s="147"/>
      <c r="M51" s="147"/>
      <c r="N51" s="3">
        <v>1</v>
      </c>
      <c r="O51" s="3">
        <v>1</v>
      </c>
      <c r="P51" s="3">
        <v>1</v>
      </c>
      <c r="Q51" s="3">
        <v>1</v>
      </c>
      <c r="R51" s="3">
        <v>1</v>
      </c>
      <c r="S51" s="3">
        <v>1</v>
      </c>
      <c r="T51" s="3">
        <v>1</v>
      </c>
      <c r="U51" s="3">
        <v>1</v>
      </c>
      <c r="V51" s="3">
        <v>1</v>
      </c>
      <c r="W51" s="3">
        <v>1</v>
      </c>
      <c r="X51" s="3">
        <v>1</v>
      </c>
      <c r="Y51" s="3">
        <v>1</v>
      </c>
      <c r="Z51" s="3">
        <v>1</v>
      </c>
      <c r="AA51" s="3">
        <v>1</v>
      </c>
      <c r="AB51" s="3">
        <v>1</v>
      </c>
      <c r="AC51" s="147"/>
      <c r="AD51" s="147"/>
      <c r="AE51" s="147"/>
      <c r="AF51" s="147"/>
      <c r="AG51" s="147"/>
      <c r="AH51" s="147"/>
      <c r="AI51" s="147"/>
      <c r="AJ51" s="147"/>
      <c r="AK51" s="147"/>
      <c r="AL51" s="147"/>
      <c r="AM51" s="147"/>
      <c r="AN51" s="148"/>
    </row>
    <row r="52" spans="3:40" ht="20.100000000000001" customHeight="1" x14ac:dyDescent="0.4">
      <c r="C52" s="38" t="s">
        <v>243</v>
      </c>
      <c r="D52" s="52">
        <f t="shared" si="1"/>
        <v>14</v>
      </c>
      <c r="E52" s="147"/>
      <c r="F52" s="147"/>
      <c r="G52" s="147"/>
      <c r="H52" s="147"/>
      <c r="I52" s="147"/>
      <c r="J52" s="147"/>
      <c r="K52" s="147"/>
      <c r="L52" s="147"/>
      <c r="M52" s="147"/>
      <c r="N52" s="3">
        <v>1</v>
      </c>
      <c r="O52" s="3">
        <v>1</v>
      </c>
      <c r="P52" s="3">
        <v>1</v>
      </c>
      <c r="Q52" s="3">
        <v>1</v>
      </c>
      <c r="R52" s="3">
        <v>1</v>
      </c>
      <c r="S52" s="3">
        <v>1</v>
      </c>
      <c r="T52" s="3">
        <v>1</v>
      </c>
      <c r="U52" s="3">
        <v>1</v>
      </c>
      <c r="V52" s="3">
        <v>1</v>
      </c>
      <c r="W52" s="3">
        <v>1</v>
      </c>
      <c r="X52" s="3">
        <v>1</v>
      </c>
      <c r="Y52" s="3">
        <v>1</v>
      </c>
      <c r="Z52" s="3">
        <v>1</v>
      </c>
      <c r="AA52" s="3">
        <v>1</v>
      </c>
      <c r="AB52" s="147"/>
      <c r="AC52" s="147"/>
      <c r="AD52" s="147"/>
      <c r="AE52" s="147"/>
      <c r="AF52" s="147"/>
      <c r="AG52" s="147"/>
      <c r="AH52" s="147"/>
      <c r="AI52" s="147"/>
      <c r="AJ52" s="147"/>
      <c r="AK52" s="147"/>
      <c r="AL52" s="147"/>
      <c r="AM52" s="147"/>
      <c r="AN52" s="148"/>
    </row>
    <row r="53" spans="3:40" ht="20.100000000000001" customHeight="1" x14ac:dyDescent="0.4">
      <c r="C53" s="38" t="s">
        <v>244</v>
      </c>
      <c r="D53" s="52">
        <f t="shared" si="1"/>
        <v>9</v>
      </c>
      <c r="E53" s="151"/>
      <c r="F53" s="151"/>
      <c r="G53" s="151"/>
      <c r="H53" s="151"/>
      <c r="I53" s="151"/>
      <c r="J53" s="151"/>
      <c r="K53" s="151"/>
      <c r="L53" s="151"/>
      <c r="M53" s="151"/>
      <c r="N53" s="151"/>
      <c r="O53" s="151"/>
      <c r="P53" s="151"/>
      <c r="Q53" s="62">
        <v>1</v>
      </c>
      <c r="R53" s="62">
        <v>1</v>
      </c>
      <c r="S53" s="62">
        <v>1</v>
      </c>
      <c r="T53" s="62">
        <v>1</v>
      </c>
      <c r="U53" s="62">
        <v>1</v>
      </c>
      <c r="V53" s="62">
        <v>1</v>
      </c>
      <c r="W53" s="62">
        <v>1</v>
      </c>
      <c r="X53" s="62">
        <v>1</v>
      </c>
      <c r="Y53" s="62">
        <v>1</v>
      </c>
      <c r="Z53" s="151"/>
      <c r="AA53" s="151"/>
      <c r="AB53" s="151"/>
      <c r="AC53" s="151"/>
      <c r="AD53" s="151"/>
      <c r="AE53" s="151"/>
      <c r="AF53" s="151"/>
      <c r="AG53" s="151"/>
      <c r="AH53" s="151"/>
      <c r="AI53" s="151"/>
      <c r="AJ53" s="151"/>
      <c r="AK53" s="151"/>
      <c r="AL53" s="151"/>
      <c r="AM53" s="151"/>
      <c r="AN53" s="152"/>
    </row>
    <row r="54" spans="3:40" ht="20.100000000000001" customHeight="1" x14ac:dyDescent="0.4">
      <c r="C54" s="38" t="s">
        <v>245</v>
      </c>
      <c r="D54" s="52">
        <f t="shared" si="1"/>
        <v>12</v>
      </c>
      <c r="E54" s="151"/>
      <c r="F54" s="151"/>
      <c r="G54" s="151"/>
      <c r="H54" s="151"/>
      <c r="I54" s="151"/>
      <c r="J54" s="151"/>
      <c r="K54" s="151"/>
      <c r="L54" s="151"/>
      <c r="M54" s="151"/>
      <c r="N54" s="151"/>
      <c r="O54" s="151"/>
      <c r="P54" s="151"/>
      <c r="Q54" s="62">
        <v>1</v>
      </c>
      <c r="R54" s="62">
        <v>1</v>
      </c>
      <c r="S54" s="62">
        <v>1</v>
      </c>
      <c r="T54" s="62">
        <v>1</v>
      </c>
      <c r="U54" s="62">
        <v>1</v>
      </c>
      <c r="V54" s="62">
        <v>1</v>
      </c>
      <c r="W54" s="62">
        <v>1</v>
      </c>
      <c r="X54" s="62">
        <v>1</v>
      </c>
      <c r="Y54" s="62">
        <v>1</v>
      </c>
      <c r="Z54" s="62">
        <v>1</v>
      </c>
      <c r="AA54" s="62">
        <v>1</v>
      </c>
      <c r="AB54" s="62">
        <v>1</v>
      </c>
      <c r="AC54" s="151"/>
      <c r="AD54" s="151"/>
      <c r="AE54" s="151"/>
      <c r="AF54" s="151"/>
      <c r="AG54" s="151"/>
      <c r="AH54" s="151"/>
      <c r="AI54" s="151"/>
      <c r="AJ54" s="151"/>
      <c r="AK54" s="151"/>
      <c r="AL54" s="151"/>
      <c r="AM54" s="151"/>
      <c r="AN54" s="152"/>
    </row>
    <row r="55" spans="3:40" ht="20.100000000000001" customHeight="1" x14ac:dyDescent="0.4">
      <c r="C55" s="38" t="s">
        <v>246</v>
      </c>
      <c r="D55" s="52">
        <f t="shared" si="1"/>
        <v>12</v>
      </c>
      <c r="E55" s="151"/>
      <c r="F55" s="151"/>
      <c r="G55" s="151"/>
      <c r="H55" s="151"/>
      <c r="I55" s="151"/>
      <c r="J55" s="151"/>
      <c r="K55" s="151"/>
      <c r="L55" s="151"/>
      <c r="M55" s="151"/>
      <c r="N55" s="151"/>
      <c r="O55" s="151"/>
      <c r="P55" s="151"/>
      <c r="Q55" s="62">
        <v>1</v>
      </c>
      <c r="R55" s="62">
        <v>1</v>
      </c>
      <c r="S55" s="62">
        <v>1</v>
      </c>
      <c r="T55" s="62">
        <v>1</v>
      </c>
      <c r="U55" s="62">
        <v>1</v>
      </c>
      <c r="V55" s="62">
        <v>1</v>
      </c>
      <c r="W55" s="62">
        <v>1</v>
      </c>
      <c r="X55" s="62">
        <v>1</v>
      </c>
      <c r="Y55" s="62">
        <v>1</v>
      </c>
      <c r="Z55" s="62">
        <v>1</v>
      </c>
      <c r="AA55" s="62">
        <v>1</v>
      </c>
      <c r="AB55" s="62">
        <v>1</v>
      </c>
      <c r="AC55" s="151"/>
      <c r="AD55" s="151"/>
      <c r="AE55" s="151"/>
      <c r="AF55" s="151"/>
      <c r="AG55" s="151"/>
      <c r="AH55" s="151"/>
      <c r="AI55" s="151"/>
      <c r="AJ55" s="151"/>
      <c r="AK55" s="151"/>
      <c r="AL55" s="151"/>
      <c r="AM55" s="151"/>
      <c r="AN55" s="152"/>
    </row>
    <row r="56" spans="3:40" ht="20.100000000000001" customHeight="1" x14ac:dyDescent="0.4">
      <c r="C56" s="38" t="s">
        <v>247</v>
      </c>
      <c r="D56" s="52">
        <f t="shared" si="1"/>
        <v>3</v>
      </c>
      <c r="E56" s="151"/>
      <c r="F56" s="151"/>
      <c r="G56" s="151"/>
      <c r="H56" s="151"/>
      <c r="I56" s="151"/>
      <c r="J56" s="151"/>
      <c r="K56" s="151"/>
      <c r="L56" s="151"/>
      <c r="M56" s="151"/>
      <c r="N56" s="151"/>
      <c r="O56" s="151"/>
      <c r="P56" s="151"/>
      <c r="Q56" s="151"/>
      <c r="R56" s="151"/>
      <c r="S56" s="151"/>
      <c r="T56" s="151"/>
      <c r="U56" s="151"/>
      <c r="V56" s="151"/>
      <c r="W56" s="151"/>
      <c r="X56" s="151"/>
      <c r="Y56" s="151"/>
      <c r="Z56" s="62">
        <v>1</v>
      </c>
      <c r="AA56" s="62">
        <v>1</v>
      </c>
      <c r="AB56" s="62">
        <v>1</v>
      </c>
      <c r="AC56" s="151"/>
      <c r="AD56" s="151"/>
      <c r="AE56" s="151"/>
      <c r="AF56" s="151"/>
      <c r="AG56" s="151"/>
      <c r="AH56" s="151"/>
      <c r="AI56" s="151"/>
      <c r="AJ56" s="151"/>
      <c r="AK56" s="151"/>
      <c r="AL56" s="151"/>
      <c r="AM56" s="151"/>
      <c r="AN56" s="152"/>
    </row>
    <row r="57" spans="3:40" ht="20.100000000000001" customHeight="1" x14ac:dyDescent="0.4">
      <c r="C57" s="38" t="s">
        <v>248</v>
      </c>
      <c r="D57" s="52">
        <f t="shared" si="1"/>
        <v>3</v>
      </c>
      <c r="E57" s="151"/>
      <c r="F57" s="151"/>
      <c r="G57" s="151"/>
      <c r="H57" s="151"/>
      <c r="I57" s="151"/>
      <c r="J57" s="151"/>
      <c r="K57" s="151"/>
      <c r="L57" s="151"/>
      <c r="M57" s="151"/>
      <c r="N57" s="151"/>
      <c r="O57" s="151"/>
      <c r="P57" s="151"/>
      <c r="Q57" s="151"/>
      <c r="R57" s="151"/>
      <c r="S57" s="151"/>
      <c r="T57" s="151"/>
      <c r="U57" s="151"/>
      <c r="V57" s="151"/>
      <c r="W57" s="151"/>
      <c r="X57" s="151"/>
      <c r="Y57" s="151"/>
      <c r="Z57" s="62">
        <v>1</v>
      </c>
      <c r="AA57" s="62">
        <v>1</v>
      </c>
      <c r="AB57" s="62">
        <v>1</v>
      </c>
      <c r="AC57" s="151"/>
      <c r="AD57" s="151"/>
      <c r="AE57" s="151"/>
      <c r="AF57" s="151"/>
      <c r="AG57" s="151"/>
      <c r="AH57" s="151"/>
      <c r="AI57" s="151"/>
      <c r="AJ57" s="151"/>
      <c r="AK57" s="151"/>
      <c r="AL57" s="151"/>
      <c r="AM57" s="151"/>
      <c r="AN57" s="152"/>
    </row>
    <row r="58" spans="3:40" ht="20.100000000000001" customHeight="1" x14ac:dyDescent="0.4">
      <c r="C58" s="54" t="s">
        <v>249</v>
      </c>
      <c r="D58" s="52">
        <f t="shared" si="1"/>
        <v>36</v>
      </c>
      <c r="E58" s="62">
        <v>1</v>
      </c>
      <c r="F58" s="62">
        <v>1</v>
      </c>
      <c r="G58" s="62">
        <v>1</v>
      </c>
      <c r="H58" s="62">
        <v>1</v>
      </c>
      <c r="I58" s="62">
        <v>1</v>
      </c>
      <c r="J58" s="62">
        <v>1</v>
      </c>
      <c r="K58" s="62">
        <v>1</v>
      </c>
      <c r="L58" s="62">
        <v>1</v>
      </c>
      <c r="M58" s="62">
        <v>1</v>
      </c>
      <c r="N58" s="62">
        <v>1</v>
      </c>
      <c r="O58" s="62">
        <v>1</v>
      </c>
      <c r="P58" s="62">
        <v>1</v>
      </c>
      <c r="Q58" s="62">
        <v>1</v>
      </c>
      <c r="R58" s="62">
        <v>1</v>
      </c>
      <c r="S58" s="62">
        <v>1</v>
      </c>
      <c r="T58" s="62">
        <v>1</v>
      </c>
      <c r="U58" s="62">
        <v>1</v>
      </c>
      <c r="V58" s="62">
        <v>1</v>
      </c>
      <c r="W58" s="62">
        <v>1</v>
      </c>
      <c r="X58" s="62">
        <v>1</v>
      </c>
      <c r="Y58" s="62">
        <v>1</v>
      </c>
      <c r="Z58" s="62">
        <v>1</v>
      </c>
      <c r="AA58" s="62">
        <v>1</v>
      </c>
      <c r="AB58" s="62">
        <v>1</v>
      </c>
      <c r="AC58" s="62">
        <v>1</v>
      </c>
      <c r="AD58" s="62">
        <v>1</v>
      </c>
      <c r="AE58" s="62">
        <v>1</v>
      </c>
      <c r="AF58" s="62">
        <v>1</v>
      </c>
      <c r="AG58" s="62">
        <v>1</v>
      </c>
      <c r="AH58" s="62">
        <v>1</v>
      </c>
      <c r="AI58" s="62">
        <v>1</v>
      </c>
      <c r="AJ58" s="62">
        <v>1</v>
      </c>
      <c r="AK58" s="62">
        <v>1</v>
      </c>
      <c r="AL58" s="62">
        <v>1</v>
      </c>
      <c r="AM58" s="62">
        <v>1</v>
      </c>
      <c r="AN58" s="89">
        <v>1</v>
      </c>
    </row>
    <row r="59" spans="3:40" ht="20.100000000000001" customHeight="1" x14ac:dyDescent="0.4">
      <c r="C59" s="54" t="s">
        <v>250</v>
      </c>
      <c r="D59" s="52">
        <f t="shared" si="1"/>
        <v>31</v>
      </c>
      <c r="E59" s="151"/>
      <c r="F59" s="151"/>
      <c r="G59" s="151"/>
      <c r="H59" s="151"/>
      <c r="I59" s="151"/>
      <c r="J59" s="62">
        <v>1</v>
      </c>
      <c r="K59" s="62">
        <v>1</v>
      </c>
      <c r="L59" s="62">
        <v>1</v>
      </c>
      <c r="M59" s="62">
        <v>1</v>
      </c>
      <c r="N59" s="62">
        <v>1</v>
      </c>
      <c r="O59" s="62">
        <v>1</v>
      </c>
      <c r="P59" s="62">
        <v>1</v>
      </c>
      <c r="Q59" s="62">
        <v>1</v>
      </c>
      <c r="R59" s="62">
        <v>1</v>
      </c>
      <c r="S59" s="62">
        <v>1</v>
      </c>
      <c r="T59" s="62">
        <v>1</v>
      </c>
      <c r="U59" s="62">
        <v>1</v>
      </c>
      <c r="V59" s="62">
        <v>1</v>
      </c>
      <c r="W59" s="62">
        <v>1</v>
      </c>
      <c r="X59" s="62">
        <v>1</v>
      </c>
      <c r="Y59" s="62">
        <v>1</v>
      </c>
      <c r="Z59" s="62">
        <v>1</v>
      </c>
      <c r="AA59" s="62">
        <v>1</v>
      </c>
      <c r="AB59" s="62">
        <v>1</v>
      </c>
      <c r="AC59" s="62">
        <v>1</v>
      </c>
      <c r="AD59" s="62">
        <v>1</v>
      </c>
      <c r="AE59" s="62">
        <v>1</v>
      </c>
      <c r="AF59" s="62">
        <v>1</v>
      </c>
      <c r="AG59" s="62">
        <v>1</v>
      </c>
      <c r="AH59" s="62">
        <v>1</v>
      </c>
      <c r="AI59" s="62">
        <v>1</v>
      </c>
      <c r="AJ59" s="62">
        <v>1</v>
      </c>
      <c r="AK59" s="62">
        <v>1</v>
      </c>
      <c r="AL59" s="62">
        <v>1</v>
      </c>
      <c r="AM59" s="62">
        <v>1</v>
      </c>
      <c r="AN59" s="89">
        <v>1</v>
      </c>
    </row>
    <row r="60" spans="3:40" ht="20.100000000000001" customHeight="1" x14ac:dyDescent="0.4">
      <c r="C60" s="54" t="s">
        <v>172</v>
      </c>
      <c r="D60" s="52">
        <f t="shared" si="1"/>
        <v>30</v>
      </c>
      <c r="E60" s="151"/>
      <c r="F60" s="151"/>
      <c r="G60" s="151"/>
      <c r="H60" s="62">
        <v>1</v>
      </c>
      <c r="I60" s="62">
        <v>1</v>
      </c>
      <c r="J60" s="62">
        <v>1</v>
      </c>
      <c r="K60" s="62">
        <v>1</v>
      </c>
      <c r="L60" s="62">
        <v>1</v>
      </c>
      <c r="M60" s="62">
        <v>1</v>
      </c>
      <c r="N60" s="62">
        <v>1</v>
      </c>
      <c r="O60" s="62">
        <v>1</v>
      </c>
      <c r="P60" s="62">
        <v>1</v>
      </c>
      <c r="Q60" s="62">
        <v>1</v>
      </c>
      <c r="R60" s="62">
        <v>1</v>
      </c>
      <c r="S60" s="62">
        <v>1</v>
      </c>
      <c r="T60" s="62">
        <v>1</v>
      </c>
      <c r="U60" s="62">
        <v>1</v>
      </c>
      <c r="V60" s="62">
        <v>1</v>
      </c>
      <c r="W60" s="62">
        <v>1</v>
      </c>
      <c r="X60" s="62">
        <v>1</v>
      </c>
      <c r="Y60" s="62">
        <v>1</v>
      </c>
      <c r="Z60" s="62">
        <v>1</v>
      </c>
      <c r="AA60" s="62">
        <v>1</v>
      </c>
      <c r="AB60" s="62">
        <v>1</v>
      </c>
      <c r="AC60" s="62">
        <v>1</v>
      </c>
      <c r="AD60" s="62">
        <v>1</v>
      </c>
      <c r="AE60" s="62">
        <v>1</v>
      </c>
      <c r="AF60" s="62">
        <v>1</v>
      </c>
      <c r="AG60" s="62">
        <v>1</v>
      </c>
      <c r="AH60" s="62">
        <v>1</v>
      </c>
      <c r="AI60" s="62">
        <v>1</v>
      </c>
      <c r="AJ60" s="62">
        <v>1</v>
      </c>
      <c r="AK60" s="62">
        <v>1</v>
      </c>
      <c r="AL60" s="151"/>
      <c r="AM60" s="151"/>
      <c r="AN60" s="152"/>
    </row>
    <row r="61" spans="3:40" ht="20.100000000000001" customHeight="1" x14ac:dyDescent="0.4">
      <c r="C61" s="54" t="s">
        <v>173</v>
      </c>
      <c r="D61" s="52">
        <f t="shared" si="1"/>
        <v>28</v>
      </c>
      <c r="E61" s="151"/>
      <c r="F61" s="151"/>
      <c r="G61" s="151"/>
      <c r="H61" s="62">
        <v>1</v>
      </c>
      <c r="I61" s="62">
        <v>1</v>
      </c>
      <c r="J61" s="62">
        <v>1</v>
      </c>
      <c r="K61" s="62">
        <v>1</v>
      </c>
      <c r="L61" s="62">
        <v>1</v>
      </c>
      <c r="M61" s="62">
        <v>1</v>
      </c>
      <c r="N61" s="62">
        <v>1</v>
      </c>
      <c r="O61" s="62">
        <v>1</v>
      </c>
      <c r="P61" s="62">
        <v>1</v>
      </c>
      <c r="Q61" s="62">
        <v>1</v>
      </c>
      <c r="R61" s="62">
        <v>1</v>
      </c>
      <c r="S61" s="62">
        <v>1</v>
      </c>
      <c r="T61" s="62">
        <v>1</v>
      </c>
      <c r="U61" s="62">
        <v>1</v>
      </c>
      <c r="V61" s="62">
        <v>1</v>
      </c>
      <c r="W61" s="62">
        <v>1</v>
      </c>
      <c r="X61" s="62">
        <v>1</v>
      </c>
      <c r="Y61" s="62">
        <v>1</v>
      </c>
      <c r="Z61" s="62">
        <v>1</v>
      </c>
      <c r="AA61" s="62">
        <v>1</v>
      </c>
      <c r="AB61" s="62">
        <v>1</v>
      </c>
      <c r="AC61" s="62">
        <v>1</v>
      </c>
      <c r="AD61" s="62">
        <v>1</v>
      </c>
      <c r="AE61" s="62">
        <v>1</v>
      </c>
      <c r="AF61" s="62">
        <v>1</v>
      </c>
      <c r="AG61" s="62">
        <v>1</v>
      </c>
      <c r="AH61" s="62">
        <v>1</v>
      </c>
      <c r="AI61" s="62">
        <v>1</v>
      </c>
      <c r="AJ61" s="151"/>
      <c r="AK61" s="151"/>
      <c r="AL61" s="151"/>
      <c r="AM61" s="151"/>
      <c r="AN61" s="152"/>
    </row>
    <row r="62" spans="3:40" ht="20.100000000000001" customHeight="1" x14ac:dyDescent="0.4">
      <c r="C62" s="54" t="s">
        <v>174</v>
      </c>
      <c r="D62" s="52">
        <f t="shared" si="1"/>
        <v>28</v>
      </c>
      <c r="E62" s="151"/>
      <c r="F62" s="151"/>
      <c r="G62" s="151"/>
      <c r="H62" s="62">
        <v>1</v>
      </c>
      <c r="I62" s="62">
        <v>1</v>
      </c>
      <c r="J62" s="62">
        <v>1</v>
      </c>
      <c r="K62" s="62">
        <v>1</v>
      </c>
      <c r="L62" s="62">
        <v>1</v>
      </c>
      <c r="M62" s="62">
        <v>1</v>
      </c>
      <c r="N62" s="62">
        <v>1</v>
      </c>
      <c r="O62" s="62">
        <v>1</v>
      </c>
      <c r="P62" s="62">
        <v>1</v>
      </c>
      <c r="Q62" s="62">
        <v>1</v>
      </c>
      <c r="R62" s="62">
        <v>1</v>
      </c>
      <c r="S62" s="62">
        <v>1</v>
      </c>
      <c r="T62" s="62">
        <v>1</v>
      </c>
      <c r="U62" s="62">
        <v>1</v>
      </c>
      <c r="V62" s="62">
        <v>1</v>
      </c>
      <c r="W62" s="62">
        <v>1</v>
      </c>
      <c r="X62" s="62">
        <v>1</v>
      </c>
      <c r="Y62" s="62">
        <v>1</v>
      </c>
      <c r="Z62" s="62">
        <v>1</v>
      </c>
      <c r="AA62" s="62">
        <v>1</v>
      </c>
      <c r="AB62" s="62">
        <v>1</v>
      </c>
      <c r="AC62" s="62">
        <v>1</v>
      </c>
      <c r="AD62" s="62">
        <v>1</v>
      </c>
      <c r="AE62" s="62">
        <v>1</v>
      </c>
      <c r="AF62" s="62">
        <v>1</v>
      </c>
      <c r="AG62" s="62">
        <v>1</v>
      </c>
      <c r="AH62" s="62">
        <v>1</v>
      </c>
      <c r="AI62" s="62">
        <v>1</v>
      </c>
      <c r="AJ62" s="151"/>
      <c r="AK62" s="151"/>
      <c r="AL62" s="151"/>
      <c r="AM62" s="151"/>
      <c r="AN62" s="152"/>
    </row>
    <row r="63" spans="3:40" ht="20.100000000000001" customHeight="1" x14ac:dyDescent="0.4">
      <c r="C63" s="54" t="s">
        <v>175</v>
      </c>
      <c r="D63" s="52">
        <f t="shared" si="1"/>
        <v>26</v>
      </c>
      <c r="E63" s="151"/>
      <c r="F63" s="151"/>
      <c r="G63" s="151"/>
      <c r="H63" s="62">
        <v>1</v>
      </c>
      <c r="I63" s="62">
        <v>1</v>
      </c>
      <c r="J63" s="62">
        <v>1</v>
      </c>
      <c r="K63" s="62">
        <v>1</v>
      </c>
      <c r="L63" s="62">
        <v>1</v>
      </c>
      <c r="M63" s="62">
        <v>1</v>
      </c>
      <c r="N63" s="62">
        <v>1</v>
      </c>
      <c r="O63" s="62">
        <v>1</v>
      </c>
      <c r="P63" s="62">
        <v>1</v>
      </c>
      <c r="Q63" s="62">
        <v>1</v>
      </c>
      <c r="R63" s="62">
        <v>1</v>
      </c>
      <c r="S63" s="62">
        <v>1</v>
      </c>
      <c r="T63" s="62">
        <v>1</v>
      </c>
      <c r="U63" s="62">
        <v>1</v>
      </c>
      <c r="V63" s="62">
        <v>1</v>
      </c>
      <c r="W63" s="62">
        <v>1</v>
      </c>
      <c r="X63" s="62">
        <v>1</v>
      </c>
      <c r="Y63" s="62">
        <v>1</v>
      </c>
      <c r="Z63" s="62">
        <v>1</v>
      </c>
      <c r="AA63" s="62">
        <v>1</v>
      </c>
      <c r="AB63" s="62">
        <v>1</v>
      </c>
      <c r="AC63" s="62">
        <v>1</v>
      </c>
      <c r="AD63" s="62">
        <v>1</v>
      </c>
      <c r="AE63" s="62">
        <v>1</v>
      </c>
      <c r="AF63" s="62">
        <v>1</v>
      </c>
      <c r="AG63" s="62">
        <v>1</v>
      </c>
      <c r="AH63" s="151"/>
      <c r="AI63" s="151"/>
      <c r="AJ63" s="151"/>
      <c r="AK63" s="151"/>
      <c r="AL63" s="151"/>
      <c r="AM63" s="151"/>
      <c r="AN63" s="152"/>
    </row>
    <row r="64" spans="3:40" ht="20.100000000000001" customHeight="1" x14ac:dyDescent="0.4">
      <c r="C64" s="54" t="s">
        <v>176</v>
      </c>
      <c r="D64" s="52">
        <f t="shared" si="1"/>
        <v>24</v>
      </c>
      <c r="E64" s="151"/>
      <c r="F64" s="151"/>
      <c r="G64" s="151"/>
      <c r="H64" s="151"/>
      <c r="I64" s="151"/>
      <c r="J64" s="62">
        <v>1</v>
      </c>
      <c r="K64" s="62">
        <v>1</v>
      </c>
      <c r="L64" s="62">
        <v>1</v>
      </c>
      <c r="M64" s="62">
        <v>1</v>
      </c>
      <c r="N64" s="62">
        <v>1</v>
      </c>
      <c r="O64" s="62">
        <v>1</v>
      </c>
      <c r="P64" s="62">
        <v>1</v>
      </c>
      <c r="Q64" s="62">
        <v>1</v>
      </c>
      <c r="R64" s="62">
        <v>1</v>
      </c>
      <c r="S64" s="62">
        <v>1</v>
      </c>
      <c r="T64" s="62">
        <v>1</v>
      </c>
      <c r="U64" s="62">
        <v>1</v>
      </c>
      <c r="V64" s="62">
        <v>1</v>
      </c>
      <c r="W64" s="62">
        <v>1</v>
      </c>
      <c r="X64" s="62">
        <v>1</v>
      </c>
      <c r="Y64" s="62">
        <v>1</v>
      </c>
      <c r="Z64" s="62">
        <v>1</v>
      </c>
      <c r="AA64" s="62">
        <v>1</v>
      </c>
      <c r="AB64" s="62">
        <v>1</v>
      </c>
      <c r="AC64" s="62">
        <v>1</v>
      </c>
      <c r="AD64" s="62">
        <v>1</v>
      </c>
      <c r="AE64" s="62">
        <v>1</v>
      </c>
      <c r="AF64" s="62">
        <v>1</v>
      </c>
      <c r="AG64" s="62">
        <v>1</v>
      </c>
      <c r="AH64" s="151"/>
      <c r="AI64" s="151"/>
      <c r="AJ64" s="151"/>
      <c r="AK64" s="151"/>
      <c r="AL64" s="151"/>
      <c r="AM64" s="151"/>
      <c r="AN64" s="152"/>
    </row>
    <row r="65" spans="3:40" ht="20.100000000000001" customHeight="1" x14ac:dyDescent="0.4">
      <c r="C65" s="54" t="s">
        <v>177</v>
      </c>
      <c r="D65" s="52">
        <f t="shared" si="1"/>
        <v>24</v>
      </c>
      <c r="E65" s="151"/>
      <c r="F65" s="151"/>
      <c r="G65" s="151"/>
      <c r="H65" s="151"/>
      <c r="I65" s="151"/>
      <c r="J65" s="62">
        <v>1</v>
      </c>
      <c r="K65" s="62">
        <v>1</v>
      </c>
      <c r="L65" s="62">
        <v>1</v>
      </c>
      <c r="M65" s="62">
        <v>1</v>
      </c>
      <c r="N65" s="62">
        <v>1</v>
      </c>
      <c r="O65" s="62">
        <v>1</v>
      </c>
      <c r="P65" s="62">
        <v>1</v>
      </c>
      <c r="Q65" s="62">
        <v>1</v>
      </c>
      <c r="R65" s="62">
        <v>1</v>
      </c>
      <c r="S65" s="62">
        <v>1</v>
      </c>
      <c r="T65" s="62">
        <v>1</v>
      </c>
      <c r="U65" s="62">
        <v>1</v>
      </c>
      <c r="V65" s="62">
        <v>1</v>
      </c>
      <c r="W65" s="62">
        <v>1</v>
      </c>
      <c r="X65" s="62">
        <v>1</v>
      </c>
      <c r="Y65" s="62">
        <v>1</v>
      </c>
      <c r="Z65" s="62">
        <v>1</v>
      </c>
      <c r="AA65" s="62">
        <v>1</v>
      </c>
      <c r="AB65" s="62">
        <v>1</v>
      </c>
      <c r="AC65" s="62">
        <v>1</v>
      </c>
      <c r="AD65" s="62">
        <v>1</v>
      </c>
      <c r="AE65" s="62">
        <v>1</v>
      </c>
      <c r="AF65" s="62">
        <v>1</v>
      </c>
      <c r="AG65" s="62">
        <v>1</v>
      </c>
      <c r="AH65" s="151"/>
      <c r="AI65" s="151"/>
      <c r="AJ65" s="151"/>
      <c r="AK65" s="151"/>
      <c r="AL65" s="151"/>
      <c r="AM65" s="151"/>
      <c r="AN65" s="152"/>
    </row>
    <row r="66" spans="3:40" ht="20.100000000000001" customHeight="1" x14ac:dyDescent="0.4">
      <c r="C66" s="54" t="s">
        <v>178</v>
      </c>
      <c r="D66" s="52">
        <f t="shared" si="1"/>
        <v>24</v>
      </c>
      <c r="E66" s="151"/>
      <c r="F66" s="151"/>
      <c r="G66" s="151"/>
      <c r="H66" s="151"/>
      <c r="I66" s="151"/>
      <c r="J66" s="62">
        <v>1</v>
      </c>
      <c r="K66" s="62">
        <v>1</v>
      </c>
      <c r="L66" s="62">
        <v>1</v>
      </c>
      <c r="M66" s="62">
        <v>1</v>
      </c>
      <c r="N66" s="62">
        <v>1</v>
      </c>
      <c r="O66" s="62">
        <v>1</v>
      </c>
      <c r="P66" s="62">
        <v>1</v>
      </c>
      <c r="Q66" s="62">
        <v>1</v>
      </c>
      <c r="R66" s="62">
        <v>1</v>
      </c>
      <c r="S66" s="62">
        <v>1</v>
      </c>
      <c r="T66" s="62">
        <v>1</v>
      </c>
      <c r="U66" s="62">
        <v>1</v>
      </c>
      <c r="V66" s="62">
        <v>1</v>
      </c>
      <c r="W66" s="62">
        <v>1</v>
      </c>
      <c r="X66" s="62">
        <v>1</v>
      </c>
      <c r="Y66" s="62">
        <v>1</v>
      </c>
      <c r="Z66" s="62">
        <v>1</v>
      </c>
      <c r="AA66" s="62">
        <v>1</v>
      </c>
      <c r="AB66" s="62">
        <v>1</v>
      </c>
      <c r="AC66" s="62">
        <v>1</v>
      </c>
      <c r="AD66" s="62">
        <v>1</v>
      </c>
      <c r="AE66" s="62">
        <v>1</v>
      </c>
      <c r="AF66" s="62">
        <v>1</v>
      </c>
      <c r="AG66" s="62">
        <v>1</v>
      </c>
      <c r="AH66" s="151"/>
      <c r="AI66" s="151"/>
      <c r="AJ66" s="151"/>
      <c r="AK66" s="151"/>
      <c r="AL66" s="151"/>
      <c r="AM66" s="151"/>
      <c r="AN66" s="152"/>
    </row>
    <row r="67" spans="3:40" ht="20.100000000000001" customHeight="1" x14ac:dyDescent="0.4">
      <c r="C67" s="54" t="s">
        <v>179</v>
      </c>
      <c r="D67" s="52">
        <f t="shared" si="1"/>
        <v>24</v>
      </c>
      <c r="E67" s="151"/>
      <c r="F67" s="151"/>
      <c r="G67" s="151"/>
      <c r="H67" s="151"/>
      <c r="I67" s="151"/>
      <c r="J67" s="62">
        <v>1</v>
      </c>
      <c r="K67" s="62">
        <v>1</v>
      </c>
      <c r="L67" s="62">
        <v>1</v>
      </c>
      <c r="M67" s="62">
        <v>1</v>
      </c>
      <c r="N67" s="62">
        <v>1</v>
      </c>
      <c r="O67" s="62">
        <v>1</v>
      </c>
      <c r="P67" s="62">
        <v>1</v>
      </c>
      <c r="Q67" s="62">
        <v>1</v>
      </c>
      <c r="R67" s="62">
        <v>1</v>
      </c>
      <c r="S67" s="62">
        <v>1</v>
      </c>
      <c r="T67" s="62">
        <v>1</v>
      </c>
      <c r="U67" s="62">
        <v>1</v>
      </c>
      <c r="V67" s="62">
        <v>1</v>
      </c>
      <c r="W67" s="62">
        <v>1</v>
      </c>
      <c r="X67" s="62">
        <v>1</v>
      </c>
      <c r="Y67" s="62">
        <v>1</v>
      </c>
      <c r="Z67" s="62">
        <v>1</v>
      </c>
      <c r="AA67" s="62">
        <v>1</v>
      </c>
      <c r="AB67" s="62">
        <v>1</v>
      </c>
      <c r="AC67" s="62">
        <v>1</v>
      </c>
      <c r="AD67" s="62">
        <v>1</v>
      </c>
      <c r="AE67" s="62">
        <v>1</v>
      </c>
      <c r="AF67" s="62">
        <v>1</v>
      </c>
      <c r="AG67" s="62">
        <v>1</v>
      </c>
      <c r="AH67" s="151"/>
      <c r="AI67" s="151"/>
      <c r="AJ67" s="151"/>
      <c r="AK67" s="151"/>
      <c r="AL67" s="151"/>
      <c r="AM67" s="151"/>
      <c r="AN67" s="152"/>
    </row>
    <row r="68" spans="3:40" ht="20.100000000000001" customHeight="1" x14ac:dyDescent="0.4">
      <c r="C68" s="54" t="s">
        <v>180</v>
      </c>
      <c r="D68" s="52">
        <f t="shared" si="1"/>
        <v>24</v>
      </c>
      <c r="E68" s="151"/>
      <c r="F68" s="151"/>
      <c r="G68" s="151"/>
      <c r="H68" s="151"/>
      <c r="I68" s="151"/>
      <c r="J68" s="62">
        <v>1</v>
      </c>
      <c r="K68" s="62">
        <v>1</v>
      </c>
      <c r="L68" s="62">
        <v>1</v>
      </c>
      <c r="M68" s="62">
        <v>1</v>
      </c>
      <c r="N68" s="62">
        <v>1</v>
      </c>
      <c r="O68" s="62">
        <v>1</v>
      </c>
      <c r="P68" s="62">
        <v>1</v>
      </c>
      <c r="Q68" s="62">
        <v>1</v>
      </c>
      <c r="R68" s="62">
        <v>1</v>
      </c>
      <c r="S68" s="62">
        <v>1</v>
      </c>
      <c r="T68" s="62">
        <v>1</v>
      </c>
      <c r="U68" s="62">
        <v>1</v>
      </c>
      <c r="V68" s="62">
        <v>1</v>
      </c>
      <c r="W68" s="62">
        <v>1</v>
      </c>
      <c r="X68" s="62">
        <v>1</v>
      </c>
      <c r="Y68" s="62">
        <v>1</v>
      </c>
      <c r="Z68" s="62">
        <v>1</v>
      </c>
      <c r="AA68" s="62">
        <v>1</v>
      </c>
      <c r="AB68" s="62">
        <v>1</v>
      </c>
      <c r="AC68" s="62">
        <v>1</v>
      </c>
      <c r="AD68" s="62">
        <v>1</v>
      </c>
      <c r="AE68" s="62">
        <v>1</v>
      </c>
      <c r="AF68" s="62">
        <v>1</v>
      </c>
      <c r="AG68" s="62">
        <v>1</v>
      </c>
      <c r="AH68" s="151"/>
      <c r="AI68" s="151"/>
      <c r="AJ68" s="151"/>
      <c r="AK68" s="151"/>
      <c r="AL68" s="151"/>
      <c r="AM68" s="151"/>
      <c r="AN68" s="152"/>
    </row>
    <row r="69" spans="3:40" ht="20.100000000000001" customHeight="1" x14ac:dyDescent="0.4">
      <c r="C69" s="54" t="s">
        <v>181</v>
      </c>
      <c r="D69" s="52">
        <f t="shared" si="1"/>
        <v>16</v>
      </c>
      <c r="E69" s="151"/>
      <c r="F69" s="151"/>
      <c r="G69" s="151"/>
      <c r="H69" s="151"/>
      <c r="I69" s="151"/>
      <c r="J69" s="151"/>
      <c r="K69" s="151"/>
      <c r="L69" s="151"/>
      <c r="M69" s="151"/>
      <c r="N69" s="151"/>
      <c r="O69" s="151"/>
      <c r="P69" s="151"/>
      <c r="Q69" s="151"/>
      <c r="R69" s="62">
        <v>1</v>
      </c>
      <c r="S69" s="62">
        <v>1</v>
      </c>
      <c r="T69" s="62">
        <v>1</v>
      </c>
      <c r="U69" s="62">
        <v>1</v>
      </c>
      <c r="V69" s="62">
        <v>1</v>
      </c>
      <c r="W69" s="62">
        <v>1</v>
      </c>
      <c r="X69" s="62">
        <v>1</v>
      </c>
      <c r="Y69" s="62">
        <v>1</v>
      </c>
      <c r="Z69" s="62">
        <v>1</v>
      </c>
      <c r="AA69" s="62">
        <v>1</v>
      </c>
      <c r="AB69" s="62">
        <v>1</v>
      </c>
      <c r="AC69" s="62">
        <v>1</v>
      </c>
      <c r="AD69" s="62">
        <v>1</v>
      </c>
      <c r="AE69" s="62">
        <v>1</v>
      </c>
      <c r="AF69" s="62">
        <v>1</v>
      </c>
      <c r="AG69" s="62">
        <v>1</v>
      </c>
      <c r="AH69" s="151"/>
      <c r="AI69" s="151"/>
      <c r="AJ69" s="151"/>
      <c r="AK69" s="151"/>
      <c r="AL69" s="151"/>
      <c r="AM69" s="151"/>
      <c r="AN69" s="152"/>
    </row>
    <row r="70" spans="3:40" ht="20.100000000000001" customHeight="1" x14ac:dyDescent="0.4">
      <c r="C70" s="54" t="s">
        <v>182</v>
      </c>
      <c r="D70" s="52">
        <f t="shared" si="1"/>
        <v>16</v>
      </c>
      <c r="E70" s="151"/>
      <c r="F70" s="151"/>
      <c r="G70" s="151"/>
      <c r="H70" s="151"/>
      <c r="I70" s="151"/>
      <c r="J70" s="151"/>
      <c r="K70" s="151"/>
      <c r="L70" s="151"/>
      <c r="M70" s="151"/>
      <c r="N70" s="151"/>
      <c r="O70" s="151"/>
      <c r="P70" s="151"/>
      <c r="Q70" s="151"/>
      <c r="R70" s="62">
        <v>1</v>
      </c>
      <c r="S70" s="62">
        <v>1</v>
      </c>
      <c r="T70" s="62">
        <v>1</v>
      </c>
      <c r="U70" s="62">
        <v>1</v>
      </c>
      <c r="V70" s="62">
        <v>1</v>
      </c>
      <c r="W70" s="62">
        <v>1</v>
      </c>
      <c r="X70" s="62">
        <v>1</v>
      </c>
      <c r="Y70" s="62">
        <v>1</v>
      </c>
      <c r="Z70" s="62">
        <v>1</v>
      </c>
      <c r="AA70" s="62">
        <v>1</v>
      </c>
      <c r="AB70" s="62">
        <v>1</v>
      </c>
      <c r="AC70" s="62">
        <v>1</v>
      </c>
      <c r="AD70" s="62">
        <v>1</v>
      </c>
      <c r="AE70" s="62">
        <v>1</v>
      </c>
      <c r="AF70" s="62">
        <v>1</v>
      </c>
      <c r="AG70" s="62">
        <v>1</v>
      </c>
      <c r="AH70" s="151"/>
      <c r="AI70" s="151"/>
      <c r="AJ70" s="151"/>
      <c r="AK70" s="151"/>
      <c r="AL70" s="151"/>
      <c r="AM70" s="151"/>
      <c r="AN70" s="152"/>
    </row>
    <row r="71" spans="3:40" ht="20.100000000000001" customHeight="1" x14ac:dyDescent="0.4">
      <c r="C71" s="54" t="s">
        <v>183</v>
      </c>
      <c r="D71" s="52">
        <f t="shared" si="1"/>
        <v>17</v>
      </c>
      <c r="E71" s="151"/>
      <c r="F71" s="151"/>
      <c r="G71" s="151"/>
      <c r="H71" s="151"/>
      <c r="I71" s="151"/>
      <c r="J71" s="151"/>
      <c r="K71" s="151"/>
      <c r="L71" s="151"/>
      <c r="M71" s="151"/>
      <c r="N71" s="151"/>
      <c r="O71" s="151"/>
      <c r="P71" s="151"/>
      <c r="Q71" s="62">
        <v>1</v>
      </c>
      <c r="R71" s="62">
        <v>1</v>
      </c>
      <c r="S71" s="62">
        <v>1</v>
      </c>
      <c r="T71" s="62">
        <v>1</v>
      </c>
      <c r="U71" s="62">
        <v>1</v>
      </c>
      <c r="V71" s="62">
        <v>1</v>
      </c>
      <c r="W71" s="62">
        <v>1</v>
      </c>
      <c r="X71" s="62">
        <v>1</v>
      </c>
      <c r="Y71" s="62">
        <v>1</v>
      </c>
      <c r="Z71" s="62">
        <v>1</v>
      </c>
      <c r="AA71" s="62">
        <v>1</v>
      </c>
      <c r="AB71" s="62">
        <v>1</v>
      </c>
      <c r="AC71" s="62">
        <v>1</v>
      </c>
      <c r="AD71" s="62">
        <v>1</v>
      </c>
      <c r="AE71" s="62">
        <v>1</v>
      </c>
      <c r="AF71" s="62">
        <v>1</v>
      </c>
      <c r="AG71" s="62">
        <v>1</v>
      </c>
      <c r="AH71" s="151"/>
      <c r="AI71" s="151"/>
      <c r="AJ71" s="151"/>
      <c r="AK71" s="151"/>
      <c r="AL71" s="151"/>
      <c r="AM71" s="151"/>
      <c r="AN71" s="152"/>
    </row>
    <row r="72" spans="3:40" ht="20.100000000000001" customHeight="1" x14ac:dyDescent="0.4">
      <c r="C72" s="54" t="s">
        <v>184</v>
      </c>
      <c r="D72" s="52">
        <f t="shared" si="1"/>
        <v>17</v>
      </c>
      <c r="E72" s="151"/>
      <c r="F72" s="151"/>
      <c r="G72" s="151"/>
      <c r="H72" s="151"/>
      <c r="I72" s="151"/>
      <c r="J72" s="151"/>
      <c r="K72" s="151"/>
      <c r="L72" s="151"/>
      <c r="M72" s="151"/>
      <c r="N72" s="151"/>
      <c r="O72" s="151"/>
      <c r="P72" s="151"/>
      <c r="Q72" s="62">
        <v>1</v>
      </c>
      <c r="R72" s="62">
        <v>1</v>
      </c>
      <c r="S72" s="62">
        <v>1</v>
      </c>
      <c r="T72" s="62">
        <v>1</v>
      </c>
      <c r="U72" s="62">
        <v>1</v>
      </c>
      <c r="V72" s="62">
        <v>1</v>
      </c>
      <c r="W72" s="62">
        <v>1</v>
      </c>
      <c r="X72" s="62">
        <v>1</v>
      </c>
      <c r="Y72" s="62">
        <v>1</v>
      </c>
      <c r="Z72" s="62">
        <v>1</v>
      </c>
      <c r="AA72" s="62">
        <v>1</v>
      </c>
      <c r="AB72" s="62">
        <v>1</v>
      </c>
      <c r="AC72" s="62">
        <v>1</v>
      </c>
      <c r="AD72" s="62">
        <v>1</v>
      </c>
      <c r="AE72" s="62">
        <v>1</v>
      </c>
      <c r="AF72" s="62">
        <v>1</v>
      </c>
      <c r="AG72" s="62">
        <v>1</v>
      </c>
      <c r="AH72" s="151"/>
      <c r="AI72" s="151"/>
      <c r="AJ72" s="151"/>
      <c r="AK72" s="151"/>
      <c r="AL72" s="151"/>
      <c r="AM72" s="151"/>
      <c r="AN72" s="152"/>
    </row>
    <row r="73" spans="3:40" ht="20.100000000000001" customHeight="1" x14ac:dyDescent="0.4">
      <c r="C73" s="54" t="s">
        <v>185</v>
      </c>
      <c r="D73" s="52">
        <f t="shared" si="1"/>
        <v>17</v>
      </c>
      <c r="E73" s="151"/>
      <c r="F73" s="151"/>
      <c r="G73" s="151"/>
      <c r="H73" s="151"/>
      <c r="I73" s="151"/>
      <c r="J73" s="151"/>
      <c r="K73" s="151"/>
      <c r="L73" s="151"/>
      <c r="M73" s="151"/>
      <c r="N73" s="151"/>
      <c r="O73" s="151"/>
      <c r="P73" s="151"/>
      <c r="Q73" s="62">
        <v>1</v>
      </c>
      <c r="R73" s="62">
        <v>1</v>
      </c>
      <c r="S73" s="62">
        <v>1</v>
      </c>
      <c r="T73" s="62">
        <v>1</v>
      </c>
      <c r="U73" s="62">
        <v>1</v>
      </c>
      <c r="V73" s="62">
        <v>1</v>
      </c>
      <c r="W73" s="62">
        <v>1</v>
      </c>
      <c r="X73" s="62">
        <v>1</v>
      </c>
      <c r="Y73" s="62">
        <v>1</v>
      </c>
      <c r="Z73" s="62">
        <v>1</v>
      </c>
      <c r="AA73" s="62">
        <v>1</v>
      </c>
      <c r="AB73" s="62">
        <v>1</v>
      </c>
      <c r="AC73" s="62">
        <v>1</v>
      </c>
      <c r="AD73" s="62">
        <v>1</v>
      </c>
      <c r="AE73" s="62">
        <v>1</v>
      </c>
      <c r="AF73" s="62">
        <v>1</v>
      </c>
      <c r="AG73" s="62">
        <v>1</v>
      </c>
      <c r="AH73" s="151"/>
      <c r="AI73" s="151"/>
      <c r="AJ73" s="151"/>
      <c r="AK73" s="151"/>
      <c r="AL73" s="151"/>
      <c r="AM73" s="151"/>
      <c r="AN73" s="152"/>
    </row>
    <row r="74" spans="3:40" ht="20.100000000000001" customHeight="1" x14ac:dyDescent="0.4">
      <c r="C74" s="54" t="s">
        <v>186</v>
      </c>
      <c r="D74" s="52">
        <f t="shared" si="1"/>
        <v>17</v>
      </c>
      <c r="E74" s="151"/>
      <c r="F74" s="151"/>
      <c r="G74" s="151"/>
      <c r="H74" s="151"/>
      <c r="I74" s="151"/>
      <c r="J74" s="151"/>
      <c r="K74" s="151"/>
      <c r="L74" s="151"/>
      <c r="M74" s="151"/>
      <c r="N74" s="151"/>
      <c r="O74" s="151"/>
      <c r="P74" s="151"/>
      <c r="Q74" s="62">
        <v>1</v>
      </c>
      <c r="R74" s="62">
        <v>1</v>
      </c>
      <c r="S74" s="62">
        <v>1</v>
      </c>
      <c r="T74" s="62">
        <v>1</v>
      </c>
      <c r="U74" s="62">
        <v>1</v>
      </c>
      <c r="V74" s="62">
        <v>1</v>
      </c>
      <c r="W74" s="62">
        <v>1</v>
      </c>
      <c r="X74" s="62">
        <v>1</v>
      </c>
      <c r="Y74" s="62">
        <v>1</v>
      </c>
      <c r="Z74" s="62">
        <v>1</v>
      </c>
      <c r="AA74" s="62">
        <v>1</v>
      </c>
      <c r="AB74" s="62">
        <v>1</v>
      </c>
      <c r="AC74" s="62">
        <v>1</v>
      </c>
      <c r="AD74" s="62">
        <v>1</v>
      </c>
      <c r="AE74" s="62">
        <v>1</v>
      </c>
      <c r="AF74" s="62">
        <v>1</v>
      </c>
      <c r="AG74" s="62">
        <v>1</v>
      </c>
      <c r="AH74" s="151"/>
      <c r="AI74" s="151"/>
      <c r="AJ74" s="151"/>
      <c r="AK74" s="151"/>
      <c r="AL74" s="151"/>
      <c r="AM74" s="151"/>
      <c r="AN74" s="152"/>
    </row>
    <row r="75" spans="3:40" ht="20.100000000000001" customHeight="1" x14ac:dyDescent="0.4">
      <c r="C75" s="54" t="s">
        <v>187</v>
      </c>
      <c r="D75" s="52">
        <f t="shared" si="1"/>
        <v>16</v>
      </c>
      <c r="E75" s="151"/>
      <c r="F75" s="151"/>
      <c r="G75" s="151"/>
      <c r="H75" s="151"/>
      <c r="I75" s="151"/>
      <c r="J75" s="151"/>
      <c r="K75" s="151"/>
      <c r="L75" s="151"/>
      <c r="M75" s="151"/>
      <c r="N75" s="151"/>
      <c r="O75" s="151"/>
      <c r="P75" s="151"/>
      <c r="Q75" s="151"/>
      <c r="R75" s="62">
        <v>1</v>
      </c>
      <c r="S75" s="62">
        <v>1</v>
      </c>
      <c r="T75" s="62">
        <v>1</v>
      </c>
      <c r="U75" s="62">
        <v>1</v>
      </c>
      <c r="V75" s="62">
        <v>1</v>
      </c>
      <c r="W75" s="62">
        <v>1</v>
      </c>
      <c r="X75" s="62">
        <v>1</v>
      </c>
      <c r="Y75" s="62">
        <v>1</v>
      </c>
      <c r="Z75" s="62">
        <v>1</v>
      </c>
      <c r="AA75" s="62">
        <v>1</v>
      </c>
      <c r="AB75" s="62">
        <v>1</v>
      </c>
      <c r="AC75" s="62">
        <v>1</v>
      </c>
      <c r="AD75" s="62">
        <v>1</v>
      </c>
      <c r="AE75" s="62">
        <v>1</v>
      </c>
      <c r="AF75" s="62">
        <v>1</v>
      </c>
      <c r="AG75" s="62">
        <v>1</v>
      </c>
      <c r="AH75" s="151"/>
      <c r="AI75" s="151"/>
      <c r="AJ75" s="151"/>
      <c r="AK75" s="151"/>
      <c r="AL75" s="151"/>
      <c r="AM75" s="151"/>
      <c r="AN75" s="152"/>
    </row>
    <row r="76" spans="3:40" ht="20.100000000000001" customHeight="1" x14ac:dyDescent="0.4">
      <c r="C76" s="54" t="s">
        <v>251</v>
      </c>
      <c r="D76" s="52">
        <f t="shared" si="1"/>
        <v>15</v>
      </c>
      <c r="E76" s="151"/>
      <c r="F76" s="151"/>
      <c r="G76" s="151"/>
      <c r="H76" s="151"/>
      <c r="I76" s="151"/>
      <c r="J76" s="151"/>
      <c r="K76" s="151"/>
      <c r="L76" s="151"/>
      <c r="M76" s="151"/>
      <c r="N76" s="151"/>
      <c r="O76" s="151"/>
      <c r="P76" s="151"/>
      <c r="Q76" s="151"/>
      <c r="R76" s="151"/>
      <c r="S76" s="62">
        <v>1</v>
      </c>
      <c r="T76" s="62">
        <v>1</v>
      </c>
      <c r="U76" s="62">
        <v>1</v>
      </c>
      <c r="V76" s="62">
        <v>1</v>
      </c>
      <c r="W76" s="62">
        <v>1</v>
      </c>
      <c r="X76" s="62">
        <v>1</v>
      </c>
      <c r="Y76" s="62">
        <v>1</v>
      </c>
      <c r="Z76" s="62">
        <v>1</v>
      </c>
      <c r="AA76" s="62">
        <v>1</v>
      </c>
      <c r="AB76" s="62">
        <v>1</v>
      </c>
      <c r="AC76" s="62">
        <v>1</v>
      </c>
      <c r="AD76" s="62">
        <v>1</v>
      </c>
      <c r="AE76" s="62">
        <v>1</v>
      </c>
      <c r="AF76" s="62">
        <v>1</v>
      </c>
      <c r="AG76" s="62">
        <v>1</v>
      </c>
      <c r="AH76" s="151"/>
      <c r="AI76" s="151"/>
      <c r="AJ76" s="151"/>
      <c r="AK76" s="151"/>
      <c r="AL76" s="151"/>
      <c r="AM76" s="151"/>
      <c r="AN76" s="152"/>
    </row>
    <row r="77" spans="3:40" ht="20.100000000000001" customHeight="1" x14ac:dyDescent="0.4">
      <c r="C77" s="54" t="s">
        <v>252</v>
      </c>
      <c r="D77" s="52">
        <f t="shared" si="1"/>
        <v>14</v>
      </c>
      <c r="E77" s="151"/>
      <c r="F77" s="151"/>
      <c r="G77" s="151"/>
      <c r="H77" s="151"/>
      <c r="I77" s="151"/>
      <c r="J77" s="151"/>
      <c r="K77" s="151"/>
      <c r="L77" s="151"/>
      <c r="M77" s="151"/>
      <c r="N77" s="151"/>
      <c r="O77" s="151"/>
      <c r="P77" s="151"/>
      <c r="Q77" s="151"/>
      <c r="R77" s="151"/>
      <c r="S77" s="62">
        <v>1</v>
      </c>
      <c r="T77" s="62">
        <v>1</v>
      </c>
      <c r="U77" s="62">
        <v>1</v>
      </c>
      <c r="V77" s="62">
        <v>1</v>
      </c>
      <c r="W77" s="62">
        <v>1</v>
      </c>
      <c r="X77" s="62">
        <v>1</v>
      </c>
      <c r="Y77" s="62">
        <v>1</v>
      </c>
      <c r="Z77" s="62">
        <v>1</v>
      </c>
      <c r="AA77" s="62">
        <v>1</v>
      </c>
      <c r="AB77" s="62">
        <v>1</v>
      </c>
      <c r="AC77" s="62">
        <v>1</v>
      </c>
      <c r="AD77" s="62">
        <v>1</v>
      </c>
      <c r="AE77" s="62">
        <v>1</v>
      </c>
      <c r="AF77" s="62">
        <v>1</v>
      </c>
      <c r="AG77" s="151"/>
      <c r="AH77" s="151"/>
      <c r="AI77" s="151"/>
      <c r="AJ77" s="151"/>
      <c r="AK77" s="151"/>
      <c r="AL77" s="151"/>
      <c r="AM77" s="151"/>
      <c r="AN77" s="152"/>
    </row>
    <row r="78" spans="3:40" ht="20.100000000000001" customHeight="1" x14ac:dyDescent="0.4">
      <c r="C78" s="54" t="s">
        <v>253</v>
      </c>
      <c r="D78" s="52">
        <f t="shared" si="1"/>
        <v>14</v>
      </c>
      <c r="E78" s="151"/>
      <c r="F78" s="151"/>
      <c r="G78" s="151"/>
      <c r="H78" s="151"/>
      <c r="I78" s="151"/>
      <c r="J78" s="151"/>
      <c r="K78" s="151"/>
      <c r="L78" s="151"/>
      <c r="M78" s="151"/>
      <c r="N78" s="151"/>
      <c r="O78" s="151"/>
      <c r="P78" s="151"/>
      <c r="Q78" s="151"/>
      <c r="R78" s="151"/>
      <c r="S78" s="62">
        <v>1</v>
      </c>
      <c r="T78" s="62">
        <v>1</v>
      </c>
      <c r="U78" s="62">
        <v>1</v>
      </c>
      <c r="V78" s="62">
        <v>1</v>
      </c>
      <c r="W78" s="62">
        <v>1</v>
      </c>
      <c r="X78" s="62">
        <v>1</v>
      </c>
      <c r="Y78" s="62">
        <v>1</v>
      </c>
      <c r="Z78" s="62">
        <v>1</v>
      </c>
      <c r="AA78" s="62">
        <v>1</v>
      </c>
      <c r="AB78" s="62">
        <v>1</v>
      </c>
      <c r="AC78" s="62">
        <v>1</v>
      </c>
      <c r="AD78" s="62">
        <v>1</v>
      </c>
      <c r="AE78" s="62">
        <v>1</v>
      </c>
      <c r="AF78" s="62">
        <v>1</v>
      </c>
      <c r="AG78" s="151"/>
      <c r="AH78" s="151"/>
      <c r="AI78" s="151"/>
      <c r="AJ78" s="151"/>
      <c r="AK78" s="151"/>
      <c r="AL78" s="151"/>
      <c r="AM78" s="151"/>
      <c r="AN78" s="152"/>
    </row>
    <row r="79" spans="3:40" ht="20.100000000000001" customHeight="1" x14ac:dyDescent="0.4">
      <c r="C79" s="54" t="s">
        <v>254</v>
      </c>
      <c r="D79" s="52">
        <f t="shared" si="1"/>
        <v>10</v>
      </c>
      <c r="E79" s="151"/>
      <c r="F79" s="151"/>
      <c r="G79" s="151"/>
      <c r="H79" s="151"/>
      <c r="I79" s="151"/>
      <c r="J79" s="151"/>
      <c r="K79" s="151"/>
      <c r="L79" s="151"/>
      <c r="M79" s="151"/>
      <c r="N79" s="151"/>
      <c r="O79" s="151"/>
      <c r="P79" s="151"/>
      <c r="Q79" s="151"/>
      <c r="R79" s="151"/>
      <c r="S79" s="151"/>
      <c r="T79" s="151"/>
      <c r="U79" s="151"/>
      <c r="V79" s="151"/>
      <c r="W79" s="62">
        <v>1</v>
      </c>
      <c r="X79" s="62">
        <v>1</v>
      </c>
      <c r="Y79" s="62">
        <v>1</v>
      </c>
      <c r="Z79" s="62">
        <v>1</v>
      </c>
      <c r="AA79" s="62">
        <v>1</v>
      </c>
      <c r="AB79" s="62">
        <v>1</v>
      </c>
      <c r="AC79" s="62">
        <v>1</v>
      </c>
      <c r="AD79" s="62">
        <v>1</v>
      </c>
      <c r="AE79" s="62">
        <v>1</v>
      </c>
      <c r="AF79" s="62">
        <v>1</v>
      </c>
      <c r="AG79" s="151"/>
      <c r="AH79" s="151"/>
      <c r="AI79" s="151"/>
      <c r="AJ79" s="151"/>
      <c r="AK79" s="151"/>
      <c r="AL79" s="151"/>
      <c r="AM79" s="151"/>
      <c r="AN79" s="152"/>
    </row>
    <row r="80" spans="3:40" ht="20.100000000000001" customHeight="1" x14ac:dyDescent="0.4">
      <c r="C80" s="54" t="s">
        <v>255</v>
      </c>
      <c r="D80" s="52">
        <f t="shared" si="1"/>
        <v>10</v>
      </c>
      <c r="E80" s="151"/>
      <c r="F80" s="151"/>
      <c r="G80" s="151"/>
      <c r="H80" s="151"/>
      <c r="I80" s="151"/>
      <c r="J80" s="151"/>
      <c r="K80" s="151"/>
      <c r="L80" s="151"/>
      <c r="M80" s="151"/>
      <c r="N80" s="151"/>
      <c r="O80" s="151"/>
      <c r="P80" s="151"/>
      <c r="Q80" s="151"/>
      <c r="R80" s="151"/>
      <c r="S80" s="151"/>
      <c r="T80" s="151"/>
      <c r="U80" s="151"/>
      <c r="V80" s="151"/>
      <c r="W80" s="62">
        <v>1</v>
      </c>
      <c r="X80" s="62">
        <v>1</v>
      </c>
      <c r="Y80" s="62">
        <v>1</v>
      </c>
      <c r="Z80" s="62">
        <v>1</v>
      </c>
      <c r="AA80" s="62">
        <v>1</v>
      </c>
      <c r="AB80" s="62">
        <v>1</v>
      </c>
      <c r="AC80" s="62">
        <v>1</v>
      </c>
      <c r="AD80" s="62">
        <v>1</v>
      </c>
      <c r="AE80" s="62">
        <v>1</v>
      </c>
      <c r="AF80" s="62">
        <v>1</v>
      </c>
      <c r="AG80" s="151"/>
      <c r="AH80" s="151"/>
      <c r="AI80" s="151"/>
      <c r="AJ80" s="151"/>
      <c r="AK80" s="151"/>
      <c r="AL80" s="151"/>
      <c r="AM80" s="151"/>
      <c r="AN80" s="152"/>
    </row>
    <row r="81" spans="3:40" ht="20.100000000000001" customHeight="1" x14ac:dyDescent="0.4">
      <c r="C81" s="54" t="s">
        <v>256</v>
      </c>
      <c r="D81" s="52">
        <f t="shared" si="1"/>
        <v>9</v>
      </c>
      <c r="E81" s="151"/>
      <c r="F81" s="151"/>
      <c r="G81" s="151"/>
      <c r="H81" s="151"/>
      <c r="I81" s="151"/>
      <c r="J81" s="151"/>
      <c r="K81" s="151"/>
      <c r="L81" s="151"/>
      <c r="M81" s="151"/>
      <c r="N81" s="151"/>
      <c r="O81" s="151"/>
      <c r="P81" s="151"/>
      <c r="Q81" s="151"/>
      <c r="R81" s="151"/>
      <c r="S81" s="151"/>
      <c r="T81" s="151"/>
      <c r="U81" s="151"/>
      <c r="V81" s="151"/>
      <c r="W81" s="62">
        <v>1</v>
      </c>
      <c r="X81" s="62">
        <v>1</v>
      </c>
      <c r="Y81" s="62">
        <v>1</v>
      </c>
      <c r="Z81" s="62">
        <v>1</v>
      </c>
      <c r="AA81" s="62">
        <v>1</v>
      </c>
      <c r="AB81" s="62">
        <v>1</v>
      </c>
      <c r="AC81" s="62">
        <v>1</v>
      </c>
      <c r="AD81" s="62">
        <v>1</v>
      </c>
      <c r="AE81" s="62">
        <v>1</v>
      </c>
      <c r="AF81" s="151"/>
      <c r="AG81" s="151"/>
      <c r="AH81" s="151"/>
      <c r="AI81" s="151"/>
      <c r="AJ81" s="151"/>
      <c r="AK81" s="151"/>
      <c r="AL81" s="151"/>
      <c r="AM81" s="151"/>
      <c r="AN81" s="152"/>
    </row>
    <row r="82" spans="3:40" ht="20.100000000000001" customHeight="1" x14ac:dyDescent="0.4">
      <c r="C82" s="54" t="s">
        <v>257</v>
      </c>
      <c r="D82" s="52">
        <f t="shared" si="1"/>
        <v>9</v>
      </c>
      <c r="E82" s="151"/>
      <c r="F82" s="151"/>
      <c r="G82" s="151"/>
      <c r="H82" s="151"/>
      <c r="I82" s="151"/>
      <c r="J82" s="151"/>
      <c r="K82" s="151"/>
      <c r="L82" s="151"/>
      <c r="M82" s="151"/>
      <c r="N82" s="151"/>
      <c r="O82" s="151"/>
      <c r="P82" s="151"/>
      <c r="Q82" s="151"/>
      <c r="R82" s="151"/>
      <c r="S82" s="151"/>
      <c r="T82" s="151"/>
      <c r="U82" s="151"/>
      <c r="V82" s="151"/>
      <c r="W82" s="62">
        <v>1</v>
      </c>
      <c r="X82" s="62">
        <v>1</v>
      </c>
      <c r="Y82" s="62">
        <v>1</v>
      </c>
      <c r="Z82" s="62">
        <v>1</v>
      </c>
      <c r="AA82" s="62">
        <v>1</v>
      </c>
      <c r="AB82" s="62">
        <v>1</v>
      </c>
      <c r="AC82" s="62">
        <v>1</v>
      </c>
      <c r="AD82" s="62">
        <v>1</v>
      </c>
      <c r="AE82" s="62">
        <v>1</v>
      </c>
      <c r="AF82" s="151"/>
      <c r="AG82" s="151"/>
      <c r="AH82" s="151"/>
      <c r="AI82" s="151"/>
      <c r="AJ82" s="151"/>
      <c r="AK82" s="151"/>
      <c r="AL82" s="151"/>
      <c r="AM82" s="151"/>
      <c r="AN82" s="152"/>
    </row>
    <row r="83" spans="3:40" ht="20.100000000000001" customHeight="1" x14ac:dyDescent="0.4">
      <c r="C83" s="54" t="s">
        <v>258</v>
      </c>
      <c r="D83" s="52">
        <f t="shared" si="1"/>
        <v>9</v>
      </c>
      <c r="E83" s="151"/>
      <c r="F83" s="151"/>
      <c r="G83" s="151"/>
      <c r="H83" s="151"/>
      <c r="I83" s="151"/>
      <c r="J83" s="151"/>
      <c r="K83" s="151"/>
      <c r="L83" s="151"/>
      <c r="M83" s="151"/>
      <c r="N83" s="151"/>
      <c r="O83" s="151"/>
      <c r="P83" s="151"/>
      <c r="Q83" s="151"/>
      <c r="R83" s="151"/>
      <c r="S83" s="151"/>
      <c r="T83" s="151"/>
      <c r="U83" s="151"/>
      <c r="V83" s="151"/>
      <c r="W83" s="62">
        <v>1</v>
      </c>
      <c r="X83" s="62">
        <v>1</v>
      </c>
      <c r="Y83" s="62">
        <v>1</v>
      </c>
      <c r="Z83" s="62">
        <v>1</v>
      </c>
      <c r="AA83" s="62">
        <v>1</v>
      </c>
      <c r="AB83" s="62">
        <v>1</v>
      </c>
      <c r="AC83" s="62">
        <v>1</v>
      </c>
      <c r="AD83" s="62">
        <v>1</v>
      </c>
      <c r="AE83" s="62">
        <v>1</v>
      </c>
      <c r="AF83" s="151"/>
      <c r="AG83" s="151"/>
      <c r="AH83" s="151"/>
      <c r="AI83" s="151"/>
      <c r="AJ83" s="151"/>
      <c r="AK83" s="151"/>
      <c r="AL83" s="151"/>
      <c r="AM83" s="151"/>
      <c r="AN83" s="152"/>
    </row>
    <row r="84" spans="3:40" ht="20.100000000000001" customHeight="1" x14ac:dyDescent="0.4">
      <c r="C84" s="54" t="s">
        <v>259</v>
      </c>
      <c r="D84" s="52">
        <f t="shared" si="1"/>
        <v>8</v>
      </c>
      <c r="E84" s="151"/>
      <c r="F84" s="151"/>
      <c r="G84" s="151"/>
      <c r="H84" s="151"/>
      <c r="I84" s="151"/>
      <c r="J84" s="151"/>
      <c r="K84" s="151"/>
      <c r="L84" s="151"/>
      <c r="M84" s="151"/>
      <c r="N84" s="151"/>
      <c r="O84" s="151"/>
      <c r="P84" s="151"/>
      <c r="Q84" s="151"/>
      <c r="R84" s="151"/>
      <c r="S84" s="151"/>
      <c r="T84" s="151"/>
      <c r="U84" s="151"/>
      <c r="V84" s="151"/>
      <c r="W84" s="62">
        <v>1</v>
      </c>
      <c r="X84" s="62">
        <v>1</v>
      </c>
      <c r="Y84" s="62">
        <v>1</v>
      </c>
      <c r="Z84" s="62">
        <v>1</v>
      </c>
      <c r="AA84" s="62">
        <v>1</v>
      </c>
      <c r="AB84" s="62">
        <v>1</v>
      </c>
      <c r="AC84" s="62">
        <v>1</v>
      </c>
      <c r="AD84" s="62">
        <v>1</v>
      </c>
      <c r="AE84" s="151"/>
      <c r="AF84" s="151"/>
      <c r="AG84" s="151"/>
      <c r="AH84" s="151"/>
      <c r="AI84" s="151"/>
      <c r="AJ84" s="151"/>
      <c r="AK84" s="151"/>
      <c r="AL84" s="151"/>
      <c r="AM84" s="151"/>
      <c r="AN84" s="152"/>
    </row>
    <row r="85" spans="3:40" ht="20.100000000000001" customHeight="1" x14ac:dyDescent="0.4">
      <c r="C85" s="54" t="s">
        <v>188</v>
      </c>
      <c r="D85" s="52">
        <f t="shared" si="1"/>
        <v>36</v>
      </c>
      <c r="E85" s="62">
        <v>1</v>
      </c>
      <c r="F85" s="62">
        <v>1</v>
      </c>
      <c r="G85" s="62">
        <v>1</v>
      </c>
      <c r="H85" s="62">
        <v>1</v>
      </c>
      <c r="I85" s="62">
        <v>1</v>
      </c>
      <c r="J85" s="62">
        <v>1</v>
      </c>
      <c r="K85" s="62">
        <v>1</v>
      </c>
      <c r="L85" s="62">
        <v>1</v>
      </c>
      <c r="M85" s="62">
        <v>1</v>
      </c>
      <c r="N85" s="62">
        <v>1</v>
      </c>
      <c r="O85" s="62">
        <v>1</v>
      </c>
      <c r="P85" s="62">
        <v>1</v>
      </c>
      <c r="Q85" s="62">
        <v>1</v>
      </c>
      <c r="R85" s="62">
        <v>1</v>
      </c>
      <c r="S85" s="62">
        <v>1</v>
      </c>
      <c r="T85" s="62">
        <v>1</v>
      </c>
      <c r="U85" s="62">
        <v>1</v>
      </c>
      <c r="V85" s="62">
        <v>1</v>
      </c>
      <c r="W85" s="62">
        <v>1</v>
      </c>
      <c r="X85" s="62">
        <v>1</v>
      </c>
      <c r="Y85" s="62">
        <v>1</v>
      </c>
      <c r="Z85" s="62">
        <v>1</v>
      </c>
      <c r="AA85" s="62">
        <v>1</v>
      </c>
      <c r="AB85" s="62">
        <v>1</v>
      </c>
      <c r="AC85" s="62">
        <v>1</v>
      </c>
      <c r="AD85" s="62">
        <v>1</v>
      </c>
      <c r="AE85" s="62">
        <v>1</v>
      </c>
      <c r="AF85" s="62">
        <v>1</v>
      </c>
      <c r="AG85" s="62">
        <v>1</v>
      </c>
      <c r="AH85" s="62">
        <v>1</v>
      </c>
      <c r="AI85" s="62">
        <v>1</v>
      </c>
      <c r="AJ85" s="62">
        <v>1</v>
      </c>
      <c r="AK85" s="62">
        <v>1</v>
      </c>
      <c r="AL85" s="62">
        <v>1</v>
      </c>
      <c r="AM85" s="62">
        <v>1</v>
      </c>
      <c r="AN85" s="89">
        <v>1</v>
      </c>
    </row>
    <row r="86" spans="3:40" ht="20.100000000000001" customHeight="1" x14ac:dyDescent="0.4">
      <c r="C86" s="54" t="s">
        <v>270</v>
      </c>
      <c r="D86" s="52">
        <f t="shared" si="1"/>
        <v>33</v>
      </c>
      <c r="E86" s="151"/>
      <c r="F86" s="151"/>
      <c r="G86" s="151"/>
      <c r="H86" s="62">
        <v>1</v>
      </c>
      <c r="I86" s="62">
        <v>1</v>
      </c>
      <c r="J86" s="62">
        <v>1</v>
      </c>
      <c r="K86" s="62">
        <v>1</v>
      </c>
      <c r="L86" s="62">
        <v>1</v>
      </c>
      <c r="M86" s="62">
        <v>1</v>
      </c>
      <c r="N86" s="62">
        <v>1</v>
      </c>
      <c r="O86" s="62">
        <v>1</v>
      </c>
      <c r="P86" s="62">
        <v>1</v>
      </c>
      <c r="Q86" s="62">
        <v>1</v>
      </c>
      <c r="R86" s="62">
        <v>1</v>
      </c>
      <c r="S86" s="62">
        <v>1</v>
      </c>
      <c r="T86" s="62">
        <v>1</v>
      </c>
      <c r="U86" s="62">
        <v>1</v>
      </c>
      <c r="V86" s="62">
        <v>1</v>
      </c>
      <c r="W86" s="62">
        <v>1</v>
      </c>
      <c r="X86" s="62">
        <v>1</v>
      </c>
      <c r="Y86" s="62">
        <v>1</v>
      </c>
      <c r="Z86" s="62">
        <v>1</v>
      </c>
      <c r="AA86" s="62">
        <v>1</v>
      </c>
      <c r="AB86" s="62">
        <v>1</v>
      </c>
      <c r="AC86" s="62">
        <v>1</v>
      </c>
      <c r="AD86" s="62">
        <v>1</v>
      </c>
      <c r="AE86" s="62">
        <v>1</v>
      </c>
      <c r="AF86" s="62">
        <v>1</v>
      </c>
      <c r="AG86" s="62">
        <v>1</v>
      </c>
      <c r="AH86" s="62">
        <v>1</v>
      </c>
      <c r="AI86" s="62">
        <v>1</v>
      </c>
      <c r="AJ86" s="62">
        <v>1</v>
      </c>
      <c r="AK86" s="62">
        <v>1</v>
      </c>
      <c r="AL86" s="62">
        <v>1</v>
      </c>
      <c r="AM86" s="62">
        <v>1</v>
      </c>
      <c r="AN86" s="89">
        <v>1</v>
      </c>
    </row>
    <row r="87" spans="3:40" ht="20.100000000000001" customHeight="1" x14ac:dyDescent="0.4">
      <c r="C87" s="54" t="s">
        <v>271</v>
      </c>
      <c r="D87" s="52">
        <f>SUM(E87:AN87)</f>
        <v>30</v>
      </c>
      <c r="E87" s="151"/>
      <c r="F87" s="151"/>
      <c r="G87" s="151"/>
      <c r="H87" s="151"/>
      <c r="I87" s="151"/>
      <c r="J87" s="151"/>
      <c r="K87" s="62">
        <v>1</v>
      </c>
      <c r="L87" s="62">
        <v>1</v>
      </c>
      <c r="M87" s="62">
        <v>1</v>
      </c>
      <c r="N87" s="62">
        <v>1</v>
      </c>
      <c r="O87" s="62">
        <v>1</v>
      </c>
      <c r="P87" s="62">
        <v>1</v>
      </c>
      <c r="Q87" s="62">
        <v>1</v>
      </c>
      <c r="R87" s="62">
        <v>1</v>
      </c>
      <c r="S87" s="62">
        <v>1</v>
      </c>
      <c r="T87" s="62">
        <v>1</v>
      </c>
      <c r="U87" s="62">
        <v>1</v>
      </c>
      <c r="V87" s="62">
        <v>1</v>
      </c>
      <c r="W87" s="62">
        <v>1</v>
      </c>
      <c r="X87" s="62">
        <v>1</v>
      </c>
      <c r="Y87" s="62">
        <v>1</v>
      </c>
      <c r="Z87" s="62">
        <v>1</v>
      </c>
      <c r="AA87" s="62">
        <v>1</v>
      </c>
      <c r="AB87" s="62">
        <v>1</v>
      </c>
      <c r="AC87" s="62">
        <v>1</v>
      </c>
      <c r="AD87" s="62">
        <v>1</v>
      </c>
      <c r="AE87" s="62">
        <v>1</v>
      </c>
      <c r="AF87" s="62">
        <v>1</v>
      </c>
      <c r="AG87" s="62">
        <v>1</v>
      </c>
      <c r="AH87" s="62">
        <v>1</v>
      </c>
      <c r="AI87" s="62">
        <v>1</v>
      </c>
      <c r="AJ87" s="62">
        <v>1</v>
      </c>
      <c r="AK87" s="62">
        <v>1</v>
      </c>
      <c r="AL87" s="62">
        <v>1</v>
      </c>
      <c r="AM87" s="62">
        <v>1</v>
      </c>
      <c r="AN87" s="89">
        <v>1</v>
      </c>
    </row>
    <row r="88" spans="3:40" ht="20.100000000000001" customHeight="1" x14ac:dyDescent="0.4">
      <c r="C88" s="54" t="s">
        <v>189</v>
      </c>
      <c r="D88" s="52">
        <f t="shared" si="1"/>
        <v>36</v>
      </c>
      <c r="E88" s="62">
        <v>1</v>
      </c>
      <c r="F88" s="62">
        <v>1</v>
      </c>
      <c r="G88" s="62">
        <v>1</v>
      </c>
      <c r="H88" s="62">
        <v>1</v>
      </c>
      <c r="I88" s="62">
        <v>1</v>
      </c>
      <c r="J88" s="62">
        <v>1</v>
      </c>
      <c r="K88" s="62">
        <v>1</v>
      </c>
      <c r="L88" s="62">
        <v>1</v>
      </c>
      <c r="M88" s="62">
        <v>1</v>
      </c>
      <c r="N88" s="62">
        <v>1</v>
      </c>
      <c r="O88" s="62">
        <v>1</v>
      </c>
      <c r="P88" s="62">
        <v>1</v>
      </c>
      <c r="Q88" s="62">
        <v>1</v>
      </c>
      <c r="R88" s="62">
        <v>1</v>
      </c>
      <c r="S88" s="62">
        <v>1</v>
      </c>
      <c r="T88" s="62">
        <v>1</v>
      </c>
      <c r="U88" s="62">
        <v>1</v>
      </c>
      <c r="V88" s="62">
        <v>1</v>
      </c>
      <c r="W88" s="62">
        <v>1</v>
      </c>
      <c r="X88" s="62">
        <v>1</v>
      </c>
      <c r="Y88" s="62">
        <v>1</v>
      </c>
      <c r="Z88" s="62">
        <v>1</v>
      </c>
      <c r="AA88" s="62">
        <v>1</v>
      </c>
      <c r="AB88" s="62">
        <v>1</v>
      </c>
      <c r="AC88" s="62">
        <v>1</v>
      </c>
      <c r="AD88" s="62">
        <v>1</v>
      </c>
      <c r="AE88" s="62">
        <v>1</v>
      </c>
      <c r="AF88" s="62">
        <v>1</v>
      </c>
      <c r="AG88" s="62">
        <v>1</v>
      </c>
      <c r="AH88" s="62">
        <v>1</v>
      </c>
      <c r="AI88" s="62">
        <v>1</v>
      </c>
      <c r="AJ88" s="62">
        <v>1</v>
      </c>
      <c r="AK88" s="62">
        <v>1</v>
      </c>
      <c r="AL88" s="62">
        <v>1</v>
      </c>
      <c r="AM88" s="62">
        <v>1</v>
      </c>
      <c r="AN88" s="89">
        <v>1</v>
      </c>
    </row>
    <row r="89" spans="3:40" ht="20.100000000000001" customHeight="1" x14ac:dyDescent="0.4">
      <c r="C89" s="54" t="s">
        <v>190</v>
      </c>
      <c r="D89" s="52">
        <f t="shared" si="1"/>
        <v>36</v>
      </c>
      <c r="E89" s="62">
        <v>1</v>
      </c>
      <c r="F89" s="62">
        <v>1</v>
      </c>
      <c r="G89" s="62">
        <v>1</v>
      </c>
      <c r="H89" s="62">
        <v>1</v>
      </c>
      <c r="I89" s="62">
        <v>1</v>
      </c>
      <c r="J89" s="62">
        <v>1</v>
      </c>
      <c r="K89" s="62">
        <v>1</v>
      </c>
      <c r="L89" s="62">
        <v>1</v>
      </c>
      <c r="M89" s="62">
        <v>1</v>
      </c>
      <c r="N89" s="62">
        <v>1</v>
      </c>
      <c r="O89" s="62">
        <v>1</v>
      </c>
      <c r="P89" s="62">
        <v>1</v>
      </c>
      <c r="Q89" s="62">
        <v>1</v>
      </c>
      <c r="R89" s="62">
        <v>1</v>
      </c>
      <c r="S89" s="62">
        <v>1</v>
      </c>
      <c r="T89" s="62">
        <v>1</v>
      </c>
      <c r="U89" s="62">
        <v>1</v>
      </c>
      <c r="V89" s="62">
        <v>1</v>
      </c>
      <c r="W89" s="62">
        <v>1</v>
      </c>
      <c r="X89" s="62">
        <v>1</v>
      </c>
      <c r="Y89" s="62">
        <v>1</v>
      </c>
      <c r="Z89" s="62">
        <v>1</v>
      </c>
      <c r="AA89" s="62">
        <v>1</v>
      </c>
      <c r="AB89" s="62">
        <v>1</v>
      </c>
      <c r="AC89" s="62">
        <v>1</v>
      </c>
      <c r="AD89" s="62">
        <v>1</v>
      </c>
      <c r="AE89" s="62">
        <v>1</v>
      </c>
      <c r="AF89" s="62">
        <v>1</v>
      </c>
      <c r="AG89" s="62">
        <v>1</v>
      </c>
      <c r="AH89" s="62">
        <v>1</v>
      </c>
      <c r="AI89" s="62">
        <v>1</v>
      </c>
      <c r="AJ89" s="62">
        <v>1</v>
      </c>
      <c r="AK89" s="62">
        <v>1</v>
      </c>
      <c r="AL89" s="62">
        <v>1</v>
      </c>
      <c r="AM89" s="62">
        <v>1</v>
      </c>
      <c r="AN89" s="89">
        <v>1</v>
      </c>
    </row>
    <row r="90" spans="3:40" ht="20.100000000000001" customHeight="1" x14ac:dyDescent="0.4">
      <c r="C90" s="54" t="s">
        <v>191</v>
      </c>
      <c r="D90" s="52">
        <f t="shared" si="1"/>
        <v>33</v>
      </c>
      <c r="E90" s="151"/>
      <c r="F90" s="151"/>
      <c r="G90" s="151"/>
      <c r="H90" s="62">
        <v>1</v>
      </c>
      <c r="I90" s="62">
        <v>1</v>
      </c>
      <c r="J90" s="62">
        <v>1</v>
      </c>
      <c r="K90" s="62">
        <v>1</v>
      </c>
      <c r="L90" s="62">
        <v>1</v>
      </c>
      <c r="M90" s="62">
        <v>1</v>
      </c>
      <c r="N90" s="62">
        <v>1</v>
      </c>
      <c r="O90" s="62">
        <v>1</v>
      </c>
      <c r="P90" s="62">
        <v>1</v>
      </c>
      <c r="Q90" s="62">
        <v>1</v>
      </c>
      <c r="R90" s="62">
        <v>1</v>
      </c>
      <c r="S90" s="62">
        <v>1</v>
      </c>
      <c r="T90" s="62">
        <v>1</v>
      </c>
      <c r="U90" s="62">
        <v>1</v>
      </c>
      <c r="V90" s="62">
        <v>1</v>
      </c>
      <c r="W90" s="62">
        <v>1</v>
      </c>
      <c r="X90" s="62">
        <v>1</v>
      </c>
      <c r="Y90" s="62">
        <v>1</v>
      </c>
      <c r="Z90" s="62">
        <v>1</v>
      </c>
      <c r="AA90" s="62">
        <v>1</v>
      </c>
      <c r="AB90" s="62">
        <v>1</v>
      </c>
      <c r="AC90" s="62">
        <v>1</v>
      </c>
      <c r="AD90" s="62">
        <v>1</v>
      </c>
      <c r="AE90" s="62">
        <v>1</v>
      </c>
      <c r="AF90" s="62">
        <v>1</v>
      </c>
      <c r="AG90" s="62">
        <v>1</v>
      </c>
      <c r="AH90" s="62">
        <v>1</v>
      </c>
      <c r="AI90" s="62">
        <v>1</v>
      </c>
      <c r="AJ90" s="62">
        <v>1</v>
      </c>
      <c r="AK90" s="62">
        <v>1</v>
      </c>
      <c r="AL90" s="62">
        <v>1</v>
      </c>
      <c r="AM90" s="62">
        <v>1</v>
      </c>
      <c r="AN90" s="89">
        <v>1</v>
      </c>
    </row>
    <row r="91" spans="3:40" ht="20.100000000000001" customHeight="1" x14ac:dyDescent="0.4">
      <c r="C91" s="54" t="s">
        <v>192</v>
      </c>
      <c r="D91" s="52">
        <f t="shared" si="1"/>
        <v>33</v>
      </c>
      <c r="E91" s="151"/>
      <c r="F91" s="151"/>
      <c r="G91" s="151"/>
      <c r="H91" s="62">
        <v>1</v>
      </c>
      <c r="I91" s="62">
        <v>1</v>
      </c>
      <c r="J91" s="62">
        <v>1</v>
      </c>
      <c r="K91" s="62">
        <v>1</v>
      </c>
      <c r="L91" s="62">
        <v>1</v>
      </c>
      <c r="M91" s="62">
        <v>1</v>
      </c>
      <c r="N91" s="62">
        <v>1</v>
      </c>
      <c r="O91" s="62">
        <v>1</v>
      </c>
      <c r="P91" s="62">
        <v>1</v>
      </c>
      <c r="Q91" s="62">
        <v>1</v>
      </c>
      <c r="R91" s="62">
        <v>1</v>
      </c>
      <c r="S91" s="62">
        <v>1</v>
      </c>
      <c r="T91" s="62">
        <v>1</v>
      </c>
      <c r="U91" s="62">
        <v>1</v>
      </c>
      <c r="V91" s="62">
        <v>1</v>
      </c>
      <c r="W91" s="62">
        <v>1</v>
      </c>
      <c r="X91" s="62">
        <v>1</v>
      </c>
      <c r="Y91" s="62">
        <v>1</v>
      </c>
      <c r="Z91" s="62">
        <v>1</v>
      </c>
      <c r="AA91" s="62">
        <v>1</v>
      </c>
      <c r="AB91" s="62">
        <v>1</v>
      </c>
      <c r="AC91" s="62">
        <v>1</v>
      </c>
      <c r="AD91" s="62">
        <v>1</v>
      </c>
      <c r="AE91" s="62">
        <v>1</v>
      </c>
      <c r="AF91" s="62">
        <v>1</v>
      </c>
      <c r="AG91" s="62">
        <v>1</v>
      </c>
      <c r="AH91" s="62">
        <v>1</v>
      </c>
      <c r="AI91" s="62">
        <v>1</v>
      </c>
      <c r="AJ91" s="62">
        <v>1</v>
      </c>
      <c r="AK91" s="62">
        <v>1</v>
      </c>
      <c r="AL91" s="62">
        <v>1</v>
      </c>
      <c r="AM91" s="62">
        <v>1</v>
      </c>
      <c r="AN91" s="89">
        <v>1</v>
      </c>
    </row>
    <row r="92" spans="3:40" ht="20.100000000000001" customHeight="1" x14ac:dyDescent="0.4">
      <c r="C92" s="54" t="s">
        <v>193</v>
      </c>
      <c r="D92" s="52">
        <f t="shared" si="1"/>
        <v>33</v>
      </c>
      <c r="E92" s="151"/>
      <c r="F92" s="151"/>
      <c r="G92" s="151"/>
      <c r="H92" s="62">
        <v>1</v>
      </c>
      <c r="I92" s="62">
        <v>1</v>
      </c>
      <c r="J92" s="62">
        <v>1</v>
      </c>
      <c r="K92" s="62">
        <v>1</v>
      </c>
      <c r="L92" s="62">
        <v>1</v>
      </c>
      <c r="M92" s="62">
        <v>1</v>
      </c>
      <c r="N92" s="62">
        <v>1</v>
      </c>
      <c r="O92" s="62">
        <v>1</v>
      </c>
      <c r="P92" s="62">
        <v>1</v>
      </c>
      <c r="Q92" s="62">
        <v>1</v>
      </c>
      <c r="R92" s="62">
        <v>1</v>
      </c>
      <c r="S92" s="62">
        <v>1</v>
      </c>
      <c r="T92" s="62">
        <v>1</v>
      </c>
      <c r="U92" s="62">
        <v>1</v>
      </c>
      <c r="V92" s="62">
        <v>1</v>
      </c>
      <c r="W92" s="62">
        <v>1</v>
      </c>
      <c r="X92" s="62">
        <v>1</v>
      </c>
      <c r="Y92" s="62">
        <v>1</v>
      </c>
      <c r="Z92" s="62">
        <v>1</v>
      </c>
      <c r="AA92" s="62">
        <v>1</v>
      </c>
      <c r="AB92" s="62">
        <v>1</v>
      </c>
      <c r="AC92" s="62">
        <v>1</v>
      </c>
      <c r="AD92" s="62">
        <v>1</v>
      </c>
      <c r="AE92" s="62">
        <v>1</v>
      </c>
      <c r="AF92" s="62">
        <v>1</v>
      </c>
      <c r="AG92" s="62">
        <v>1</v>
      </c>
      <c r="AH92" s="62">
        <v>1</v>
      </c>
      <c r="AI92" s="62">
        <v>1</v>
      </c>
      <c r="AJ92" s="62">
        <v>1</v>
      </c>
      <c r="AK92" s="62">
        <v>1</v>
      </c>
      <c r="AL92" s="62">
        <v>1</v>
      </c>
      <c r="AM92" s="62">
        <v>1</v>
      </c>
      <c r="AN92" s="89">
        <v>1</v>
      </c>
    </row>
    <row r="93" spans="3:40" ht="20.100000000000001" customHeight="1" x14ac:dyDescent="0.4">
      <c r="C93" s="54" t="s">
        <v>194</v>
      </c>
      <c r="D93" s="52">
        <f t="shared" si="1"/>
        <v>30</v>
      </c>
      <c r="E93" s="151"/>
      <c r="F93" s="151"/>
      <c r="G93" s="151"/>
      <c r="H93" s="151"/>
      <c r="I93" s="151"/>
      <c r="J93" s="151"/>
      <c r="K93" s="62">
        <v>1</v>
      </c>
      <c r="L93" s="62">
        <v>1</v>
      </c>
      <c r="M93" s="62">
        <v>1</v>
      </c>
      <c r="N93" s="62">
        <v>1</v>
      </c>
      <c r="O93" s="62">
        <v>1</v>
      </c>
      <c r="P93" s="62">
        <v>1</v>
      </c>
      <c r="Q93" s="62">
        <v>1</v>
      </c>
      <c r="R93" s="62">
        <v>1</v>
      </c>
      <c r="S93" s="62">
        <v>1</v>
      </c>
      <c r="T93" s="62">
        <v>1</v>
      </c>
      <c r="U93" s="62">
        <v>1</v>
      </c>
      <c r="V93" s="62">
        <v>1</v>
      </c>
      <c r="W93" s="62">
        <v>1</v>
      </c>
      <c r="X93" s="62">
        <v>1</v>
      </c>
      <c r="Y93" s="62">
        <v>1</v>
      </c>
      <c r="Z93" s="62">
        <v>1</v>
      </c>
      <c r="AA93" s="62">
        <v>1</v>
      </c>
      <c r="AB93" s="62">
        <v>1</v>
      </c>
      <c r="AC93" s="62">
        <v>1</v>
      </c>
      <c r="AD93" s="62">
        <v>1</v>
      </c>
      <c r="AE93" s="62">
        <v>1</v>
      </c>
      <c r="AF93" s="62">
        <v>1</v>
      </c>
      <c r="AG93" s="62">
        <v>1</v>
      </c>
      <c r="AH93" s="62">
        <v>1</v>
      </c>
      <c r="AI93" s="62">
        <v>1</v>
      </c>
      <c r="AJ93" s="62">
        <v>1</v>
      </c>
      <c r="AK93" s="62">
        <v>1</v>
      </c>
      <c r="AL93" s="62">
        <v>1</v>
      </c>
      <c r="AM93" s="62">
        <v>1</v>
      </c>
      <c r="AN93" s="89">
        <v>1</v>
      </c>
    </row>
    <row r="94" spans="3:40" ht="20.100000000000001" customHeight="1" x14ac:dyDescent="0.4">
      <c r="C94" s="54" t="s">
        <v>195</v>
      </c>
      <c r="D94" s="52">
        <f t="shared" si="1"/>
        <v>30</v>
      </c>
      <c r="E94" s="151"/>
      <c r="F94" s="151"/>
      <c r="G94" s="151"/>
      <c r="H94" s="151"/>
      <c r="I94" s="151"/>
      <c r="J94" s="151"/>
      <c r="K94" s="62">
        <v>1</v>
      </c>
      <c r="L94" s="62">
        <v>1</v>
      </c>
      <c r="M94" s="62">
        <v>1</v>
      </c>
      <c r="N94" s="62">
        <v>1</v>
      </c>
      <c r="O94" s="62">
        <v>1</v>
      </c>
      <c r="P94" s="62">
        <v>1</v>
      </c>
      <c r="Q94" s="62">
        <v>1</v>
      </c>
      <c r="R94" s="62">
        <v>1</v>
      </c>
      <c r="S94" s="62">
        <v>1</v>
      </c>
      <c r="T94" s="62">
        <v>1</v>
      </c>
      <c r="U94" s="62">
        <v>1</v>
      </c>
      <c r="V94" s="62">
        <v>1</v>
      </c>
      <c r="W94" s="62">
        <v>1</v>
      </c>
      <c r="X94" s="62">
        <v>1</v>
      </c>
      <c r="Y94" s="62">
        <v>1</v>
      </c>
      <c r="Z94" s="62">
        <v>1</v>
      </c>
      <c r="AA94" s="62">
        <v>1</v>
      </c>
      <c r="AB94" s="62">
        <v>1</v>
      </c>
      <c r="AC94" s="62">
        <v>1</v>
      </c>
      <c r="AD94" s="62">
        <v>1</v>
      </c>
      <c r="AE94" s="62">
        <v>1</v>
      </c>
      <c r="AF94" s="62">
        <v>1</v>
      </c>
      <c r="AG94" s="62">
        <v>1</v>
      </c>
      <c r="AH94" s="62">
        <v>1</v>
      </c>
      <c r="AI94" s="62">
        <v>1</v>
      </c>
      <c r="AJ94" s="62">
        <v>1</v>
      </c>
      <c r="AK94" s="62">
        <v>1</v>
      </c>
      <c r="AL94" s="62">
        <v>1</v>
      </c>
      <c r="AM94" s="62">
        <v>1</v>
      </c>
      <c r="AN94" s="89">
        <v>1</v>
      </c>
    </row>
    <row r="95" spans="3:40" ht="20.100000000000001" customHeight="1" x14ac:dyDescent="0.4">
      <c r="C95" s="54" t="s">
        <v>196</v>
      </c>
      <c r="D95" s="52">
        <f t="shared" si="1"/>
        <v>30</v>
      </c>
      <c r="E95" s="151"/>
      <c r="F95" s="151"/>
      <c r="G95" s="151"/>
      <c r="H95" s="151"/>
      <c r="I95" s="151"/>
      <c r="J95" s="151"/>
      <c r="K95" s="62">
        <v>1</v>
      </c>
      <c r="L95" s="62">
        <v>1</v>
      </c>
      <c r="M95" s="62">
        <v>1</v>
      </c>
      <c r="N95" s="62">
        <v>1</v>
      </c>
      <c r="O95" s="62">
        <v>1</v>
      </c>
      <c r="P95" s="62">
        <v>1</v>
      </c>
      <c r="Q95" s="62">
        <v>1</v>
      </c>
      <c r="R95" s="62">
        <v>1</v>
      </c>
      <c r="S95" s="62">
        <v>1</v>
      </c>
      <c r="T95" s="62">
        <v>1</v>
      </c>
      <c r="U95" s="62">
        <v>1</v>
      </c>
      <c r="V95" s="62">
        <v>1</v>
      </c>
      <c r="W95" s="62">
        <v>1</v>
      </c>
      <c r="X95" s="62">
        <v>1</v>
      </c>
      <c r="Y95" s="62">
        <v>1</v>
      </c>
      <c r="Z95" s="62">
        <v>1</v>
      </c>
      <c r="AA95" s="62">
        <v>1</v>
      </c>
      <c r="AB95" s="62">
        <v>1</v>
      </c>
      <c r="AC95" s="62">
        <v>1</v>
      </c>
      <c r="AD95" s="62">
        <v>1</v>
      </c>
      <c r="AE95" s="62">
        <v>1</v>
      </c>
      <c r="AF95" s="62">
        <v>1</v>
      </c>
      <c r="AG95" s="62">
        <v>1</v>
      </c>
      <c r="AH95" s="62">
        <v>1</v>
      </c>
      <c r="AI95" s="62">
        <v>1</v>
      </c>
      <c r="AJ95" s="62">
        <v>1</v>
      </c>
      <c r="AK95" s="62">
        <v>1</v>
      </c>
      <c r="AL95" s="62">
        <v>1</v>
      </c>
      <c r="AM95" s="62">
        <v>1</v>
      </c>
      <c r="AN95" s="89">
        <v>1</v>
      </c>
    </row>
    <row r="96" spans="3:40" ht="20.100000000000001" customHeight="1" x14ac:dyDescent="0.4">
      <c r="C96" s="54" t="s">
        <v>197</v>
      </c>
      <c r="D96" s="52">
        <f t="shared" si="1"/>
        <v>27</v>
      </c>
      <c r="E96" s="151"/>
      <c r="F96" s="151"/>
      <c r="G96" s="151"/>
      <c r="H96" s="151"/>
      <c r="I96" s="151"/>
      <c r="J96" s="151"/>
      <c r="K96" s="151"/>
      <c r="L96" s="151"/>
      <c r="M96" s="151"/>
      <c r="N96" s="62">
        <v>1</v>
      </c>
      <c r="O96" s="62">
        <v>1</v>
      </c>
      <c r="P96" s="62">
        <v>1</v>
      </c>
      <c r="Q96" s="62">
        <v>1</v>
      </c>
      <c r="R96" s="62">
        <v>1</v>
      </c>
      <c r="S96" s="62">
        <v>1</v>
      </c>
      <c r="T96" s="62">
        <v>1</v>
      </c>
      <c r="U96" s="62">
        <v>1</v>
      </c>
      <c r="V96" s="62">
        <v>1</v>
      </c>
      <c r="W96" s="62">
        <v>1</v>
      </c>
      <c r="X96" s="62">
        <v>1</v>
      </c>
      <c r="Y96" s="62">
        <v>1</v>
      </c>
      <c r="Z96" s="62">
        <v>1</v>
      </c>
      <c r="AA96" s="62">
        <v>1</v>
      </c>
      <c r="AB96" s="62">
        <v>1</v>
      </c>
      <c r="AC96" s="62">
        <v>1</v>
      </c>
      <c r="AD96" s="62">
        <v>1</v>
      </c>
      <c r="AE96" s="62">
        <v>1</v>
      </c>
      <c r="AF96" s="62">
        <v>1</v>
      </c>
      <c r="AG96" s="62">
        <v>1</v>
      </c>
      <c r="AH96" s="62">
        <v>1</v>
      </c>
      <c r="AI96" s="62">
        <v>1</v>
      </c>
      <c r="AJ96" s="62">
        <v>1</v>
      </c>
      <c r="AK96" s="62">
        <v>1</v>
      </c>
      <c r="AL96" s="62">
        <v>1</v>
      </c>
      <c r="AM96" s="62">
        <v>1</v>
      </c>
      <c r="AN96" s="89">
        <v>1</v>
      </c>
    </row>
    <row r="97" spans="3:40" ht="20.100000000000001" customHeight="1" x14ac:dyDescent="0.4">
      <c r="C97" s="54" t="s">
        <v>198</v>
      </c>
      <c r="D97" s="52">
        <f t="shared" si="1"/>
        <v>27</v>
      </c>
      <c r="E97" s="151"/>
      <c r="F97" s="151"/>
      <c r="G97" s="151"/>
      <c r="H97" s="151"/>
      <c r="I97" s="151"/>
      <c r="J97" s="151"/>
      <c r="K97" s="151"/>
      <c r="L97" s="151"/>
      <c r="M97" s="151"/>
      <c r="N97" s="62">
        <v>1</v>
      </c>
      <c r="O97" s="62">
        <v>1</v>
      </c>
      <c r="P97" s="62">
        <v>1</v>
      </c>
      <c r="Q97" s="62">
        <v>1</v>
      </c>
      <c r="R97" s="62">
        <v>1</v>
      </c>
      <c r="S97" s="62">
        <v>1</v>
      </c>
      <c r="T97" s="62">
        <v>1</v>
      </c>
      <c r="U97" s="62">
        <v>1</v>
      </c>
      <c r="V97" s="62">
        <v>1</v>
      </c>
      <c r="W97" s="62">
        <v>1</v>
      </c>
      <c r="X97" s="62">
        <v>1</v>
      </c>
      <c r="Y97" s="62">
        <v>1</v>
      </c>
      <c r="Z97" s="62">
        <v>1</v>
      </c>
      <c r="AA97" s="62">
        <v>1</v>
      </c>
      <c r="AB97" s="62">
        <v>1</v>
      </c>
      <c r="AC97" s="62">
        <v>1</v>
      </c>
      <c r="AD97" s="62">
        <v>1</v>
      </c>
      <c r="AE97" s="62">
        <v>1</v>
      </c>
      <c r="AF97" s="62">
        <v>1</v>
      </c>
      <c r="AG97" s="62">
        <v>1</v>
      </c>
      <c r="AH97" s="62">
        <v>1</v>
      </c>
      <c r="AI97" s="62">
        <v>1</v>
      </c>
      <c r="AJ97" s="62">
        <v>1</v>
      </c>
      <c r="AK97" s="62">
        <v>1</v>
      </c>
      <c r="AL97" s="62">
        <v>1</v>
      </c>
      <c r="AM97" s="62">
        <v>1</v>
      </c>
      <c r="AN97" s="89">
        <v>1</v>
      </c>
    </row>
    <row r="98" spans="3:40" ht="20.100000000000001" customHeight="1" x14ac:dyDescent="0.4">
      <c r="C98" s="54" t="s">
        <v>199</v>
      </c>
      <c r="D98" s="52">
        <f t="shared" si="1"/>
        <v>15</v>
      </c>
      <c r="E98" s="151"/>
      <c r="F98" s="151"/>
      <c r="G98" s="151"/>
      <c r="H98" s="151"/>
      <c r="I98" s="151"/>
      <c r="J98" s="151"/>
      <c r="K98" s="151"/>
      <c r="L98" s="151"/>
      <c r="M98" s="151"/>
      <c r="N98" s="151"/>
      <c r="O98" s="151"/>
      <c r="P98" s="151"/>
      <c r="Q98" s="151"/>
      <c r="R98" s="151"/>
      <c r="S98" s="151"/>
      <c r="T98" s="151"/>
      <c r="U98" s="151"/>
      <c r="V98" s="151"/>
      <c r="W98" s="151"/>
      <c r="X98" s="151"/>
      <c r="Y98" s="151"/>
      <c r="Z98" s="62">
        <v>1</v>
      </c>
      <c r="AA98" s="62">
        <v>1</v>
      </c>
      <c r="AB98" s="62">
        <v>1</v>
      </c>
      <c r="AC98" s="62">
        <v>1</v>
      </c>
      <c r="AD98" s="62">
        <v>1</v>
      </c>
      <c r="AE98" s="62">
        <v>1</v>
      </c>
      <c r="AF98" s="62">
        <v>1</v>
      </c>
      <c r="AG98" s="62">
        <v>1</v>
      </c>
      <c r="AH98" s="62">
        <v>1</v>
      </c>
      <c r="AI98" s="62">
        <v>1</v>
      </c>
      <c r="AJ98" s="62">
        <v>1</v>
      </c>
      <c r="AK98" s="62">
        <v>1</v>
      </c>
      <c r="AL98" s="62">
        <v>1</v>
      </c>
      <c r="AM98" s="62">
        <v>1</v>
      </c>
      <c r="AN98" s="89">
        <v>1</v>
      </c>
    </row>
    <row r="99" spans="3:40" ht="20.100000000000001" customHeight="1" x14ac:dyDescent="0.4">
      <c r="C99" s="54" t="s">
        <v>200</v>
      </c>
      <c r="D99" s="52">
        <f t="shared" si="1"/>
        <v>33</v>
      </c>
      <c r="E99" s="151"/>
      <c r="F99" s="151"/>
      <c r="G99" s="151"/>
      <c r="H99" s="62">
        <v>1</v>
      </c>
      <c r="I99" s="62">
        <v>1</v>
      </c>
      <c r="J99" s="62">
        <v>1</v>
      </c>
      <c r="K99" s="62">
        <v>1</v>
      </c>
      <c r="L99" s="62">
        <v>1</v>
      </c>
      <c r="M99" s="62">
        <v>1</v>
      </c>
      <c r="N99" s="62">
        <v>1</v>
      </c>
      <c r="O99" s="62">
        <v>1</v>
      </c>
      <c r="P99" s="62">
        <v>1</v>
      </c>
      <c r="Q99" s="62">
        <v>1</v>
      </c>
      <c r="R99" s="62">
        <v>1</v>
      </c>
      <c r="S99" s="62">
        <v>1</v>
      </c>
      <c r="T99" s="62">
        <v>1</v>
      </c>
      <c r="U99" s="62">
        <v>1</v>
      </c>
      <c r="V99" s="62">
        <v>1</v>
      </c>
      <c r="W99" s="62">
        <v>1</v>
      </c>
      <c r="X99" s="62">
        <v>1</v>
      </c>
      <c r="Y99" s="62">
        <v>1</v>
      </c>
      <c r="Z99" s="62">
        <v>1</v>
      </c>
      <c r="AA99" s="62">
        <v>1</v>
      </c>
      <c r="AB99" s="62">
        <v>1</v>
      </c>
      <c r="AC99" s="62">
        <v>1</v>
      </c>
      <c r="AD99" s="62">
        <v>1</v>
      </c>
      <c r="AE99" s="62">
        <v>1</v>
      </c>
      <c r="AF99" s="62">
        <v>1</v>
      </c>
      <c r="AG99" s="62">
        <v>1</v>
      </c>
      <c r="AH99" s="62">
        <v>1</v>
      </c>
      <c r="AI99" s="62">
        <v>1</v>
      </c>
      <c r="AJ99" s="62">
        <v>1</v>
      </c>
      <c r="AK99" s="62">
        <v>1</v>
      </c>
      <c r="AL99" s="62">
        <v>1</v>
      </c>
      <c r="AM99" s="62">
        <v>1</v>
      </c>
      <c r="AN99" s="89">
        <v>1</v>
      </c>
    </row>
    <row r="100" spans="3:40" ht="20.100000000000001" customHeight="1" x14ac:dyDescent="0.4">
      <c r="C100" s="54" t="s">
        <v>201</v>
      </c>
      <c r="D100" s="52">
        <f t="shared" si="1"/>
        <v>33</v>
      </c>
      <c r="E100" s="151"/>
      <c r="F100" s="151"/>
      <c r="G100" s="151"/>
      <c r="H100" s="62">
        <v>1</v>
      </c>
      <c r="I100" s="62">
        <v>1</v>
      </c>
      <c r="J100" s="62">
        <v>1</v>
      </c>
      <c r="K100" s="62">
        <v>1</v>
      </c>
      <c r="L100" s="62">
        <v>1</v>
      </c>
      <c r="M100" s="62">
        <v>1</v>
      </c>
      <c r="N100" s="62">
        <v>1</v>
      </c>
      <c r="O100" s="62">
        <v>1</v>
      </c>
      <c r="P100" s="62">
        <v>1</v>
      </c>
      <c r="Q100" s="62">
        <v>1</v>
      </c>
      <c r="R100" s="62">
        <v>1</v>
      </c>
      <c r="S100" s="62">
        <v>1</v>
      </c>
      <c r="T100" s="62">
        <v>1</v>
      </c>
      <c r="U100" s="62">
        <v>1</v>
      </c>
      <c r="V100" s="62">
        <v>1</v>
      </c>
      <c r="W100" s="62">
        <v>1</v>
      </c>
      <c r="X100" s="62">
        <v>1</v>
      </c>
      <c r="Y100" s="62">
        <v>1</v>
      </c>
      <c r="Z100" s="62">
        <v>1</v>
      </c>
      <c r="AA100" s="62">
        <v>1</v>
      </c>
      <c r="AB100" s="62">
        <v>1</v>
      </c>
      <c r="AC100" s="62">
        <v>1</v>
      </c>
      <c r="AD100" s="62">
        <v>1</v>
      </c>
      <c r="AE100" s="62">
        <v>1</v>
      </c>
      <c r="AF100" s="62">
        <v>1</v>
      </c>
      <c r="AG100" s="62">
        <v>1</v>
      </c>
      <c r="AH100" s="62">
        <v>1</v>
      </c>
      <c r="AI100" s="62">
        <v>1</v>
      </c>
      <c r="AJ100" s="62">
        <v>1</v>
      </c>
      <c r="AK100" s="62">
        <v>1</v>
      </c>
      <c r="AL100" s="62">
        <v>1</v>
      </c>
      <c r="AM100" s="62">
        <v>1</v>
      </c>
      <c r="AN100" s="89">
        <v>1</v>
      </c>
    </row>
    <row r="101" spans="3:40" ht="20.100000000000001" customHeight="1" x14ac:dyDescent="0.4">
      <c r="C101" s="54" t="s">
        <v>202</v>
      </c>
      <c r="D101" s="52">
        <f t="shared" si="1"/>
        <v>33</v>
      </c>
      <c r="E101" s="151"/>
      <c r="F101" s="151"/>
      <c r="G101" s="151"/>
      <c r="H101" s="62">
        <v>1</v>
      </c>
      <c r="I101" s="62">
        <v>1</v>
      </c>
      <c r="J101" s="62">
        <v>1</v>
      </c>
      <c r="K101" s="62">
        <v>1</v>
      </c>
      <c r="L101" s="62">
        <v>1</v>
      </c>
      <c r="M101" s="62">
        <v>1</v>
      </c>
      <c r="N101" s="62">
        <v>1</v>
      </c>
      <c r="O101" s="62">
        <v>1</v>
      </c>
      <c r="P101" s="62">
        <v>1</v>
      </c>
      <c r="Q101" s="62">
        <v>1</v>
      </c>
      <c r="R101" s="62">
        <v>1</v>
      </c>
      <c r="S101" s="62">
        <v>1</v>
      </c>
      <c r="T101" s="62">
        <v>1</v>
      </c>
      <c r="U101" s="62">
        <v>1</v>
      </c>
      <c r="V101" s="62">
        <v>1</v>
      </c>
      <c r="W101" s="62">
        <v>1</v>
      </c>
      <c r="X101" s="62">
        <v>1</v>
      </c>
      <c r="Y101" s="62">
        <v>1</v>
      </c>
      <c r="Z101" s="62">
        <v>1</v>
      </c>
      <c r="AA101" s="62">
        <v>1</v>
      </c>
      <c r="AB101" s="62">
        <v>1</v>
      </c>
      <c r="AC101" s="62">
        <v>1</v>
      </c>
      <c r="AD101" s="62">
        <v>1</v>
      </c>
      <c r="AE101" s="62">
        <v>1</v>
      </c>
      <c r="AF101" s="62">
        <v>1</v>
      </c>
      <c r="AG101" s="62">
        <v>1</v>
      </c>
      <c r="AH101" s="62">
        <v>1</v>
      </c>
      <c r="AI101" s="62">
        <v>1</v>
      </c>
      <c r="AJ101" s="62">
        <v>1</v>
      </c>
      <c r="AK101" s="62">
        <v>1</v>
      </c>
      <c r="AL101" s="62">
        <v>1</v>
      </c>
      <c r="AM101" s="62">
        <v>1</v>
      </c>
      <c r="AN101" s="89">
        <v>1</v>
      </c>
    </row>
    <row r="102" spans="3:40" ht="20.100000000000001" customHeight="1" x14ac:dyDescent="0.4">
      <c r="C102" s="54" t="s">
        <v>203</v>
      </c>
      <c r="D102" s="52">
        <f t="shared" si="1"/>
        <v>32</v>
      </c>
      <c r="E102" s="151"/>
      <c r="F102" s="151"/>
      <c r="G102" s="151"/>
      <c r="H102" s="62">
        <v>1</v>
      </c>
      <c r="I102" s="62">
        <v>1</v>
      </c>
      <c r="J102" s="62">
        <v>1</v>
      </c>
      <c r="K102" s="62">
        <v>1</v>
      </c>
      <c r="L102" s="62">
        <v>1</v>
      </c>
      <c r="M102" s="62">
        <v>1</v>
      </c>
      <c r="N102" s="62">
        <v>1</v>
      </c>
      <c r="O102" s="62">
        <v>1</v>
      </c>
      <c r="P102" s="62">
        <v>1</v>
      </c>
      <c r="Q102" s="62">
        <v>1</v>
      </c>
      <c r="R102" s="62">
        <v>1</v>
      </c>
      <c r="S102" s="62">
        <v>1</v>
      </c>
      <c r="T102" s="62">
        <v>1</v>
      </c>
      <c r="U102" s="62">
        <v>1</v>
      </c>
      <c r="V102" s="62">
        <v>1</v>
      </c>
      <c r="W102" s="62">
        <v>1</v>
      </c>
      <c r="X102" s="62">
        <v>1</v>
      </c>
      <c r="Y102" s="62">
        <v>1</v>
      </c>
      <c r="Z102" s="62">
        <v>1</v>
      </c>
      <c r="AA102" s="62">
        <v>1</v>
      </c>
      <c r="AB102" s="62">
        <v>1</v>
      </c>
      <c r="AC102" s="62">
        <v>1</v>
      </c>
      <c r="AD102" s="62">
        <v>1</v>
      </c>
      <c r="AE102" s="62">
        <v>1</v>
      </c>
      <c r="AF102" s="62">
        <v>1</v>
      </c>
      <c r="AG102" s="62">
        <v>1</v>
      </c>
      <c r="AH102" s="62">
        <v>1</v>
      </c>
      <c r="AI102" s="62">
        <v>1</v>
      </c>
      <c r="AJ102" s="62">
        <v>1</v>
      </c>
      <c r="AK102" s="62">
        <v>1</v>
      </c>
      <c r="AL102" s="62">
        <v>1</v>
      </c>
      <c r="AM102" s="62">
        <v>1</v>
      </c>
      <c r="AN102" s="152"/>
    </row>
    <row r="103" spans="3:40" ht="20.100000000000001" customHeight="1" x14ac:dyDescent="0.4">
      <c r="C103" s="54" t="s">
        <v>204</v>
      </c>
      <c r="D103" s="52">
        <f t="shared" si="1"/>
        <v>32</v>
      </c>
      <c r="E103" s="151"/>
      <c r="F103" s="151"/>
      <c r="G103" s="151"/>
      <c r="H103" s="62">
        <v>1</v>
      </c>
      <c r="I103" s="62">
        <v>1</v>
      </c>
      <c r="J103" s="62">
        <v>1</v>
      </c>
      <c r="K103" s="62">
        <v>1</v>
      </c>
      <c r="L103" s="62">
        <v>1</v>
      </c>
      <c r="M103" s="62">
        <v>1</v>
      </c>
      <c r="N103" s="62">
        <v>1</v>
      </c>
      <c r="O103" s="62">
        <v>1</v>
      </c>
      <c r="P103" s="62">
        <v>1</v>
      </c>
      <c r="Q103" s="62">
        <v>1</v>
      </c>
      <c r="R103" s="62">
        <v>1</v>
      </c>
      <c r="S103" s="62">
        <v>1</v>
      </c>
      <c r="T103" s="62">
        <v>1</v>
      </c>
      <c r="U103" s="62">
        <v>1</v>
      </c>
      <c r="V103" s="62">
        <v>1</v>
      </c>
      <c r="W103" s="62">
        <v>1</v>
      </c>
      <c r="X103" s="62">
        <v>1</v>
      </c>
      <c r="Y103" s="62">
        <v>1</v>
      </c>
      <c r="Z103" s="62">
        <v>1</v>
      </c>
      <c r="AA103" s="62">
        <v>1</v>
      </c>
      <c r="AB103" s="62">
        <v>1</v>
      </c>
      <c r="AC103" s="62">
        <v>1</v>
      </c>
      <c r="AD103" s="62">
        <v>1</v>
      </c>
      <c r="AE103" s="62">
        <v>1</v>
      </c>
      <c r="AF103" s="62">
        <v>1</v>
      </c>
      <c r="AG103" s="62">
        <v>1</v>
      </c>
      <c r="AH103" s="62">
        <v>1</v>
      </c>
      <c r="AI103" s="62">
        <v>1</v>
      </c>
      <c r="AJ103" s="62">
        <v>1</v>
      </c>
      <c r="AK103" s="62">
        <v>1</v>
      </c>
      <c r="AL103" s="62">
        <v>1</v>
      </c>
      <c r="AM103" s="62">
        <v>1</v>
      </c>
      <c r="AN103" s="152"/>
    </row>
    <row r="104" spans="3:40" ht="20.100000000000001" customHeight="1" x14ac:dyDescent="0.4">
      <c r="C104" s="54" t="s">
        <v>205</v>
      </c>
      <c r="D104" s="52">
        <f t="shared" si="1"/>
        <v>31</v>
      </c>
      <c r="E104" s="151"/>
      <c r="F104" s="151"/>
      <c r="G104" s="151"/>
      <c r="H104" s="62">
        <v>1</v>
      </c>
      <c r="I104" s="62">
        <v>1</v>
      </c>
      <c r="J104" s="62">
        <v>1</v>
      </c>
      <c r="K104" s="62">
        <v>1</v>
      </c>
      <c r="L104" s="62">
        <v>1</v>
      </c>
      <c r="M104" s="62">
        <v>1</v>
      </c>
      <c r="N104" s="62">
        <v>1</v>
      </c>
      <c r="O104" s="62">
        <v>1</v>
      </c>
      <c r="P104" s="62">
        <v>1</v>
      </c>
      <c r="Q104" s="62">
        <v>1</v>
      </c>
      <c r="R104" s="62">
        <v>1</v>
      </c>
      <c r="S104" s="62">
        <v>1</v>
      </c>
      <c r="T104" s="62">
        <v>1</v>
      </c>
      <c r="U104" s="62">
        <v>1</v>
      </c>
      <c r="V104" s="62">
        <v>1</v>
      </c>
      <c r="W104" s="62">
        <v>1</v>
      </c>
      <c r="X104" s="62">
        <v>1</v>
      </c>
      <c r="Y104" s="62">
        <v>1</v>
      </c>
      <c r="Z104" s="62">
        <v>1</v>
      </c>
      <c r="AA104" s="62">
        <v>1</v>
      </c>
      <c r="AB104" s="62">
        <v>1</v>
      </c>
      <c r="AC104" s="62">
        <v>1</v>
      </c>
      <c r="AD104" s="62">
        <v>1</v>
      </c>
      <c r="AE104" s="62">
        <v>1</v>
      </c>
      <c r="AF104" s="62">
        <v>1</v>
      </c>
      <c r="AG104" s="62">
        <v>1</v>
      </c>
      <c r="AH104" s="62">
        <v>1</v>
      </c>
      <c r="AI104" s="62">
        <v>1</v>
      </c>
      <c r="AJ104" s="62">
        <v>1</v>
      </c>
      <c r="AK104" s="62">
        <v>1</v>
      </c>
      <c r="AL104" s="62">
        <v>1</v>
      </c>
      <c r="AM104" s="151"/>
      <c r="AN104" s="152"/>
    </row>
    <row r="105" spans="3:40" ht="20.100000000000001" customHeight="1" x14ac:dyDescent="0.4">
      <c r="C105" s="54" t="s">
        <v>206</v>
      </c>
      <c r="D105" s="52">
        <f t="shared" si="1"/>
        <v>20</v>
      </c>
      <c r="E105" s="151"/>
      <c r="F105" s="151"/>
      <c r="G105" s="151"/>
      <c r="H105" s="151"/>
      <c r="I105" s="151"/>
      <c r="J105" s="151"/>
      <c r="K105" s="151"/>
      <c r="L105" s="151"/>
      <c r="M105" s="151"/>
      <c r="N105" s="151"/>
      <c r="O105" s="151"/>
      <c r="P105" s="62">
        <v>1</v>
      </c>
      <c r="Q105" s="62">
        <v>1</v>
      </c>
      <c r="R105" s="62">
        <v>1</v>
      </c>
      <c r="S105" s="62">
        <v>1</v>
      </c>
      <c r="T105" s="62">
        <v>1</v>
      </c>
      <c r="U105" s="62">
        <v>1</v>
      </c>
      <c r="V105" s="62">
        <v>1</v>
      </c>
      <c r="W105" s="62">
        <v>1</v>
      </c>
      <c r="X105" s="62">
        <v>1</v>
      </c>
      <c r="Y105" s="62">
        <v>1</v>
      </c>
      <c r="Z105" s="62">
        <v>1</v>
      </c>
      <c r="AA105" s="62">
        <v>1</v>
      </c>
      <c r="AB105" s="62">
        <v>1</v>
      </c>
      <c r="AC105" s="62">
        <v>1</v>
      </c>
      <c r="AD105" s="62">
        <v>1</v>
      </c>
      <c r="AE105" s="62">
        <v>1</v>
      </c>
      <c r="AF105" s="62">
        <v>1</v>
      </c>
      <c r="AG105" s="62">
        <v>1</v>
      </c>
      <c r="AH105" s="62">
        <v>1</v>
      </c>
      <c r="AI105" s="62">
        <v>1</v>
      </c>
      <c r="AJ105" s="151"/>
      <c r="AK105" s="151"/>
      <c r="AL105" s="151"/>
      <c r="AM105" s="151"/>
      <c r="AN105" s="152"/>
    </row>
    <row r="106" spans="3:40" ht="20.100000000000001" customHeight="1" x14ac:dyDescent="0.4">
      <c r="C106" s="54" t="s">
        <v>207</v>
      </c>
      <c r="D106" s="52">
        <f t="shared" si="1"/>
        <v>20</v>
      </c>
      <c r="E106" s="151"/>
      <c r="F106" s="151"/>
      <c r="G106" s="151"/>
      <c r="H106" s="151"/>
      <c r="I106" s="151"/>
      <c r="J106" s="151"/>
      <c r="K106" s="151"/>
      <c r="L106" s="151"/>
      <c r="M106" s="151"/>
      <c r="N106" s="151"/>
      <c r="O106" s="151"/>
      <c r="P106" s="151"/>
      <c r="Q106" s="151"/>
      <c r="R106" s="151"/>
      <c r="S106" s="151"/>
      <c r="T106" s="151"/>
      <c r="U106" s="62">
        <v>1</v>
      </c>
      <c r="V106" s="62">
        <v>1</v>
      </c>
      <c r="W106" s="62">
        <v>1</v>
      </c>
      <c r="X106" s="62">
        <v>1</v>
      </c>
      <c r="Y106" s="62">
        <v>1</v>
      </c>
      <c r="Z106" s="62">
        <v>1</v>
      </c>
      <c r="AA106" s="62">
        <v>1</v>
      </c>
      <c r="AB106" s="62">
        <v>1</v>
      </c>
      <c r="AC106" s="62">
        <v>1</v>
      </c>
      <c r="AD106" s="62">
        <v>1</v>
      </c>
      <c r="AE106" s="62">
        <v>1</v>
      </c>
      <c r="AF106" s="62">
        <v>1</v>
      </c>
      <c r="AG106" s="62">
        <v>1</v>
      </c>
      <c r="AH106" s="62">
        <v>1</v>
      </c>
      <c r="AI106" s="62">
        <v>1</v>
      </c>
      <c r="AJ106" s="62">
        <v>1</v>
      </c>
      <c r="AK106" s="62">
        <v>1</v>
      </c>
      <c r="AL106" s="62">
        <v>1</v>
      </c>
      <c r="AM106" s="62">
        <v>1</v>
      </c>
      <c r="AN106" s="89">
        <v>1</v>
      </c>
    </row>
    <row r="107" spans="3:40" ht="20.100000000000001" customHeight="1" x14ac:dyDescent="0.4">
      <c r="C107" s="54" t="s">
        <v>208</v>
      </c>
      <c r="D107" s="52">
        <f t="shared" si="1"/>
        <v>14</v>
      </c>
      <c r="E107" s="151"/>
      <c r="F107" s="151"/>
      <c r="G107" s="151"/>
      <c r="H107" s="151"/>
      <c r="I107" s="151"/>
      <c r="J107" s="151"/>
      <c r="K107" s="151"/>
      <c r="L107" s="151"/>
      <c r="M107" s="151"/>
      <c r="N107" s="151"/>
      <c r="O107" s="151"/>
      <c r="P107" s="151"/>
      <c r="Q107" s="151"/>
      <c r="R107" s="151"/>
      <c r="S107" s="151"/>
      <c r="T107" s="151"/>
      <c r="U107" s="62">
        <v>1</v>
      </c>
      <c r="V107" s="62">
        <v>1</v>
      </c>
      <c r="W107" s="62">
        <v>1</v>
      </c>
      <c r="X107" s="62">
        <v>1</v>
      </c>
      <c r="Y107" s="62">
        <v>1</v>
      </c>
      <c r="Z107" s="62">
        <v>1</v>
      </c>
      <c r="AA107" s="62">
        <v>1</v>
      </c>
      <c r="AB107" s="62">
        <v>1</v>
      </c>
      <c r="AC107" s="62">
        <v>1</v>
      </c>
      <c r="AD107" s="62">
        <v>1</v>
      </c>
      <c r="AE107" s="62">
        <v>1</v>
      </c>
      <c r="AF107" s="62">
        <v>1</v>
      </c>
      <c r="AG107" s="62">
        <v>1</v>
      </c>
      <c r="AH107" s="62">
        <v>1</v>
      </c>
      <c r="AI107" s="151"/>
      <c r="AJ107" s="151"/>
      <c r="AK107" s="151"/>
      <c r="AL107" s="151"/>
      <c r="AM107" s="151"/>
      <c r="AN107" s="152"/>
    </row>
    <row r="108" spans="3:40" ht="20.100000000000001" customHeight="1" x14ac:dyDescent="0.4">
      <c r="C108" s="54" t="s">
        <v>209</v>
      </c>
      <c r="D108" s="52">
        <f t="shared" ref="D108:D131" si="2">SUM(E108:AN108)</f>
        <v>14</v>
      </c>
      <c r="E108" s="151"/>
      <c r="F108" s="151"/>
      <c r="G108" s="151"/>
      <c r="H108" s="151"/>
      <c r="I108" s="151"/>
      <c r="J108" s="151"/>
      <c r="K108" s="151"/>
      <c r="L108" s="151"/>
      <c r="M108" s="151"/>
      <c r="N108" s="151"/>
      <c r="O108" s="151"/>
      <c r="P108" s="151"/>
      <c r="Q108" s="151"/>
      <c r="R108" s="151"/>
      <c r="S108" s="151"/>
      <c r="T108" s="151"/>
      <c r="U108" s="62">
        <v>1</v>
      </c>
      <c r="V108" s="62">
        <v>1</v>
      </c>
      <c r="W108" s="62">
        <v>1</v>
      </c>
      <c r="X108" s="62">
        <v>1</v>
      </c>
      <c r="Y108" s="62">
        <v>1</v>
      </c>
      <c r="Z108" s="62">
        <v>1</v>
      </c>
      <c r="AA108" s="62">
        <v>1</v>
      </c>
      <c r="AB108" s="62">
        <v>1</v>
      </c>
      <c r="AC108" s="62">
        <v>1</v>
      </c>
      <c r="AD108" s="62">
        <v>1</v>
      </c>
      <c r="AE108" s="62">
        <v>1</v>
      </c>
      <c r="AF108" s="62">
        <v>1</v>
      </c>
      <c r="AG108" s="62">
        <v>1</v>
      </c>
      <c r="AH108" s="62">
        <v>1</v>
      </c>
      <c r="AI108" s="151"/>
      <c r="AJ108" s="151"/>
      <c r="AK108" s="151"/>
      <c r="AL108" s="151"/>
      <c r="AM108" s="151"/>
      <c r="AN108" s="152"/>
    </row>
    <row r="109" spans="3:40" ht="20.100000000000001" customHeight="1" x14ac:dyDescent="0.4">
      <c r="C109" s="54" t="s">
        <v>260</v>
      </c>
      <c r="D109" s="52">
        <f t="shared" si="2"/>
        <v>11</v>
      </c>
      <c r="E109" s="151"/>
      <c r="F109" s="151"/>
      <c r="G109" s="151"/>
      <c r="H109" s="151"/>
      <c r="I109" s="151"/>
      <c r="J109" s="151"/>
      <c r="K109" s="151"/>
      <c r="L109" s="151"/>
      <c r="M109" s="151"/>
      <c r="N109" s="151"/>
      <c r="O109" s="151"/>
      <c r="P109" s="151"/>
      <c r="Q109" s="151"/>
      <c r="R109" s="151"/>
      <c r="S109" s="151"/>
      <c r="T109" s="151"/>
      <c r="U109" s="62">
        <v>1</v>
      </c>
      <c r="V109" s="62">
        <v>1</v>
      </c>
      <c r="W109" s="62">
        <v>1</v>
      </c>
      <c r="X109" s="62">
        <v>1</v>
      </c>
      <c r="Y109" s="62">
        <v>1</v>
      </c>
      <c r="Z109" s="62">
        <v>1</v>
      </c>
      <c r="AA109" s="62">
        <v>1</v>
      </c>
      <c r="AB109" s="62">
        <v>1</v>
      </c>
      <c r="AC109" s="62">
        <v>1</v>
      </c>
      <c r="AD109" s="62">
        <v>1</v>
      </c>
      <c r="AE109" s="62">
        <v>1</v>
      </c>
      <c r="AF109" s="151"/>
      <c r="AG109" s="151"/>
      <c r="AH109" s="151"/>
      <c r="AI109" s="151"/>
      <c r="AJ109" s="151"/>
      <c r="AK109" s="151"/>
      <c r="AL109" s="151"/>
      <c r="AM109" s="151"/>
      <c r="AN109" s="152"/>
    </row>
    <row r="110" spans="3:40" ht="20.100000000000001" customHeight="1" x14ac:dyDescent="0.4">
      <c r="C110" s="54" t="s">
        <v>261</v>
      </c>
      <c r="D110" s="52">
        <f t="shared" si="2"/>
        <v>11</v>
      </c>
      <c r="E110" s="151"/>
      <c r="F110" s="151"/>
      <c r="G110" s="151"/>
      <c r="H110" s="151"/>
      <c r="I110" s="151"/>
      <c r="J110" s="151"/>
      <c r="K110" s="151"/>
      <c r="L110" s="151"/>
      <c r="M110" s="151"/>
      <c r="N110" s="151"/>
      <c r="O110" s="151"/>
      <c r="P110" s="151"/>
      <c r="Q110" s="151"/>
      <c r="R110" s="151"/>
      <c r="S110" s="151"/>
      <c r="T110" s="151"/>
      <c r="U110" s="62">
        <v>1</v>
      </c>
      <c r="V110" s="62">
        <v>1</v>
      </c>
      <c r="W110" s="62">
        <v>1</v>
      </c>
      <c r="X110" s="62">
        <v>1</v>
      </c>
      <c r="Y110" s="62">
        <v>1</v>
      </c>
      <c r="Z110" s="62">
        <v>1</v>
      </c>
      <c r="AA110" s="62">
        <v>1</v>
      </c>
      <c r="AB110" s="62">
        <v>1</v>
      </c>
      <c r="AC110" s="62">
        <v>1</v>
      </c>
      <c r="AD110" s="62">
        <v>1</v>
      </c>
      <c r="AE110" s="62">
        <v>1</v>
      </c>
      <c r="AF110" s="151"/>
      <c r="AG110" s="151"/>
      <c r="AH110" s="151"/>
      <c r="AI110" s="151"/>
      <c r="AJ110" s="151"/>
      <c r="AK110" s="151"/>
      <c r="AL110" s="151"/>
      <c r="AM110" s="151"/>
      <c r="AN110" s="152"/>
    </row>
    <row r="111" spans="3:40" ht="20.100000000000001" customHeight="1" x14ac:dyDescent="0.4">
      <c r="C111" s="54" t="s">
        <v>262</v>
      </c>
      <c r="D111" s="52">
        <f t="shared" si="2"/>
        <v>8</v>
      </c>
      <c r="E111" s="151"/>
      <c r="F111" s="151"/>
      <c r="G111" s="151"/>
      <c r="H111" s="151"/>
      <c r="I111" s="151"/>
      <c r="J111" s="151"/>
      <c r="K111" s="151"/>
      <c r="L111" s="151"/>
      <c r="M111" s="151"/>
      <c r="N111" s="151"/>
      <c r="O111" s="151"/>
      <c r="P111" s="151"/>
      <c r="Q111" s="151"/>
      <c r="R111" s="151"/>
      <c r="S111" s="151"/>
      <c r="T111" s="151"/>
      <c r="U111" s="151"/>
      <c r="V111" s="151"/>
      <c r="W111" s="151"/>
      <c r="X111" s="62">
        <v>1</v>
      </c>
      <c r="Y111" s="62">
        <v>1</v>
      </c>
      <c r="Z111" s="62">
        <v>1</v>
      </c>
      <c r="AA111" s="62">
        <v>1</v>
      </c>
      <c r="AB111" s="62">
        <v>1</v>
      </c>
      <c r="AC111" s="62">
        <v>1</v>
      </c>
      <c r="AD111" s="62">
        <v>1</v>
      </c>
      <c r="AE111" s="62">
        <v>1</v>
      </c>
      <c r="AF111" s="151"/>
      <c r="AG111" s="151"/>
      <c r="AH111" s="151"/>
      <c r="AI111" s="151"/>
      <c r="AJ111" s="151"/>
      <c r="AK111" s="151"/>
      <c r="AL111" s="151"/>
      <c r="AM111" s="151"/>
      <c r="AN111" s="152"/>
    </row>
    <row r="112" spans="3:40" ht="20.100000000000001" customHeight="1" x14ac:dyDescent="0.4">
      <c r="C112" s="54" t="s">
        <v>263</v>
      </c>
      <c r="D112" s="52">
        <f t="shared" si="2"/>
        <v>8</v>
      </c>
      <c r="E112" s="151"/>
      <c r="F112" s="151"/>
      <c r="G112" s="151"/>
      <c r="H112" s="151"/>
      <c r="I112" s="151"/>
      <c r="J112" s="151"/>
      <c r="K112" s="151"/>
      <c r="L112" s="151"/>
      <c r="M112" s="151"/>
      <c r="N112" s="151"/>
      <c r="O112" s="151"/>
      <c r="P112" s="151"/>
      <c r="Q112" s="151"/>
      <c r="R112" s="151"/>
      <c r="S112" s="151"/>
      <c r="T112" s="151"/>
      <c r="U112" s="151"/>
      <c r="V112" s="151"/>
      <c r="W112" s="151"/>
      <c r="X112" s="62">
        <v>1</v>
      </c>
      <c r="Y112" s="62">
        <v>1</v>
      </c>
      <c r="Z112" s="62">
        <v>1</v>
      </c>
      <c r="AA112" s="62">
        <v>1</v>
      </c>
      <c r="AB112" s="62">
        <v>1</v>
      </c>
      <c r="AC112" s="62">
        <v>1</v>
      </c>
      <c r="AD112" s="62">
        <v>1</v>
      </c>
      <c r="AE112" s="62">
        <v>1</v>
      </c>
      <c r="AF112" s="151"/>
      <c r="AG112" s="151"/>
      <c r="AH112" s="151"/>
      <c r="AI112" s="151"/>
      <c r="AJ112" s="151"/>
      <c r="AK112" s="151"/>
      <c r="AL112" s="151"/>
      <c r="AM112" s="151"/>
      <c r="AN112" s="152"/>
    </row>
    <row r="113" spans="3:40" ht="20.100000000000001" customHeight="1" x14ac:dyDescent="0.4">
      <c r="C113" s="54" t="s">
        <v>264</v>
      </c>
      <c r="D113" s="52">
        <f t="shared" si="2"/>
        <v>8</v>
      </c>
      <c r="E113" s="151"/>
      <c r="F113" s="151"/>
      <c r="G113" s="151"/>
      <c r="H113" s="151"/>
      <c r="I113" s="151"/>
      <c r="J113" s="151"/>
      <c r="K113" s="151"/>
      <c r="L113" s="151"/>
      <c r="M113" s="151"/>
      <c r="N113" s="151"/>
      <c r="O113" s="151"/>
      <c r="P113" s="151"/>
      <c r="Q113" s="151"/>
      <c r="R113" s="151"/>
      <c r="S113" s="151"/>
      <c r="T113" s="151"/>
      <c r="U113" s="151"/>
      <c r="V113" s="151"/>
      <c r="W113" s="151"/>
      <c r="X113" s="62">
        <v>1</v>
      </c>
      <c r="Y113" s="62">
        <v>1</v>
      </c>
      <c r="Z113" s="62">
        <v>1</v>
      </c>
      <c r="AA113" s="62">
        <v>1</v>
      </c>
      <c r="AB113" s="62">
        <v>1</v>
      </c>
      <c r="AC113" s="62">
        <v>1</v>
      </c>
      <c r="AD113" s="62">
        <v>1</v>
      </c>
      <c r="AE113" s="62">
        <v>1</v>
      </c>
      <c r="AF113" s="151"/>
      <c r="AG113" s="151"/>
      <c r="AH113" s="151"/>
      <c r="AI113" s="151"/>
      <c r="AJ113" s="151"/>
      <c r="AK113" s="151"/>
      <c r="AL113" s="151"/>
      <c r="AM113" s="151"/>
      <c r="AN113" s="152"/>
    </row>
    <row r="114" spans="3:40" ht="20.100000000000001" customHeight="1" x14ac:dyDescent="0.4">
      <c r="C114" s="54" t="s">
        <v>265</v>
      </c>
      <c r="D114" s="52">
        <f t="shared" si="2"/>
        <v>8</v>
      </c>
      <c r="E114" s="151"/>
      <c r="F114" s="151"/>
      <c r="G114" s="151"/>
      <c r="H114" s="151"/>
      <c r="I114" s="151"/>
      <c r="J114" s="151"/>
      <c r="K114" s="151"/>
      <c r="L114" s="151"/>
      <c r="M114" s="151"/>
      <c r="N114" s="151"/>
      <c r="O114" s="151"/>
      <c r="P114" s="151"/>
      <c r="Q114" s="151"/>
      <c r="R114" s="151"/>
      <c r="S114" s="151"/>
      <c r="T114" s="151"/>
      <c r="U114" s="151"/>
      <c r="V114" s="151"/>
      <c r="W114" s="151"/>
      <c r="X114" s="62">
        <v>1</v>
      </c>
      <c r="Y114" s="62">
        <v>1</v>
      </c>
      <c r="Z114" s="62">
        <v>1</v>
      </c>
      <c r="AA114" s="62">
        <v>1</v>
      </c>
      <c r="AB114" s="62">
        <v>1</v>
      </c>
      <c r="AC114" s="62">
        <v>1</v>
      </c>
      <c r="AD114" s="62">
        <v>1</v>
      </c>
      <c r="AE114" s="62">
        <v>1</v>
      </c>
      <c r="AF114" s="151"/>
      <c r="AG114" s="151"/>
      <c r="AH114" s="151"/>
      <c r="AI114" s="151"/>
      <c r="AJ114" s="151"/>
      <c r="AK114" s="151"/>
      <c r="AL114" s="151"/>
      <c r="AM114" s="151"/>
      <c r="AN114" s="152"/>
    </row>
    <row r="115" spans="3:40" ht="20.100000000000001" customHeight="1" x14ac:dyDescent="0.4">
      <c r="C115" s="54" t="s">
        <v>266</v>
      </c>
      <c r="D115" s="52">
        <f t="shared" si="2"/>
        <v>8</v>
      </c>
      <c r="E115" s="151"/>
      <c r="F115" s="151"/>
      <c r="G115" s="151"/>
      <c r="H115" s="151"/>
      <c r="I115" s="151"/>
      <c r="J115" s="151"/>
      <c r="K115" s="151"/>
      <c r="L115" s="151"/>
      <c r="M115" s="151"/>
      <c r="N115" s="151"/>
      <c r="O115" s="151"/>
      <c r="P115" s="151"/>
      <c r="Q115" s="151"/>
      <c r="R115" s="151"/>
      <c r="S115" s="151"/>
      <c r="T115" s="151"/>
      <c r="U115" s="151"/>
      <c r="V115" s="151"/>
      <c r="W115" s="151"/>
      <c r="X115" s="62">
        <v>1</v>
      </c>
      <c r="Y115" s="62">
        <v>1</v>
      </c>
      <c r="Z115" s="62">
        <v>1</v>
      </c>
      <c r="AA115" s="62">
        <v>1</v>
      </c>
      <c r="AB115" s="62">
        <v>1</v>
      </c>
      <c r="AC115" s="62">
        <v>1</v>
      </c>
      <c r="AD115" s="62">
        <v>1</v>
      </c>
      <c r="AE115" s="62">
        <v>1</v>
      </c>
      <c r="AF115" s="151"/>
      <c r="AG115" s="151"/>
      <c r="AH115" s="151"/>
      <c r="AI115" s="151"/>
      <c r="AJ115" s="151"/>
      <c r="AK115" s="151"/>
      <c r="AL115" s="151"/>
      <c r="AM115" s="151"/>
      <c r="AN115" s="152"/>
    </row>
    <row r="116" spans="3:40" ht="20.100000000000001" customHeight="1" x14ac:dyDescent="0.4">
      <c r="C116" s="54" t="s">
        <v>210</v>
      </c>
      <c r="D116" s="52">
        <f t="shared" si="2"/>
        <v>31</v>
      </c>
      <c r="E116" s="151"/>
      <c r="F116" s="151"/>
      <c r="G116" s="151"/>
      <c r="H116" s="151"/>
      <c r="I116" s="151"/>
      <c r="J116" s="62">
        <v>1</v>
      </c>
      <c r="K116" s="62">
        <v>1</v>
      </c>
      <c r="L116" s="62">
        <v>1</v>
      </c>
      <c r="M116" s="62">
        <v>1</v>
      </c>
      <c r="N116" s="62">
        <v>1</v>
      </c>
      <c r="O116" s="62">
        <v>1</v>
      </c>
      <c r="P116" s="62">
        <v>1</v>
      </c>
      <c r="Q116" s="62">
        <v>1</v>
      </c>
      <c r="R116" s="62">
        <v>1</v>
      </c>
      <c r="S116" s="62">
        <v>1</v>
      </c>
      <c r="T116" s="62">
        <v>1</v>
      </c>
      <c r="U116" s="62">
        <v>1</v>
      </c>
      <c r="V116" s="62">
        <v>1</v>
      </c>
      <c r="W116" s="62">
        <v>1</v>
      </c>
      <c r="X116" s="62">
        <v>1</v>
      </c>
      <c r="Y116" s="62">
        <v>1</v>
      </c>
      <c r="Z116" s="62">
        <v>1</v>
      </c>
      <c r="AA116" s="62">
        <v>1</v>
      </c>
      <c r="AB116" s="62">
        <v>1</v>
      </c>
      <c r="AC116" s="62">
        <v>1</v>
      </c>
      <c r="AD116" s="62">
        <v>1</v>
      </c>
      <c r="AE116" s="62">
        <v>1</v>
      </c>
      <c r="AF116" s="62">
        <v>1</v>
      </c>
      <c r="AG116" s="62">
        <v>1</v>
      </c>
      <c r="AH116" s="62">
        <v>1</v>
      </c>
      <c r="AI116" s="62">
        <v>1</v>
      </c>
      <c r="AJ116" s="62">
        <v>1</v>
      </c>
      <c r="AK116" s="62">
        <v>1</v>
      </c>
      <c r="AL116" s="62">
        <v>1</v>
      </c>
      <c r="AM116" s="62">
        <v>1</v>
      </c>
      <c r="AN116" s="89">
        <v>1</v>
      </c>
    </row>
    <row r="117" spans="3:40" ht="20.100000000000001" customHeight="1" x14ac:dyDescent="0.4">
      <c r="C117" s="54" t="s">
        <v>211</v>
      </c>
      <c r="D117" s="52">
        <f t="shared" si="2"/>
        <v>30</v>
      </c>
      <c r="E117" s="151"/>
      <c r="F117" s="151"/>
      <c r="G117" s="151"/>
      <c r="H117" s="151"/>
      <c r="I117" s="151"/>
      <c r="J117" s="151"/>
      <c r="K117" s="62">
        <v>1</v>
      </c>
      <c r="L117" s="62">
        <v>1</v>
      </c>
      <c r="M117" s="62">
        <v>1</v>
      </c>
      <c r="N117" s="62">
        <v>1</v>
      </c>
      <c r="O117" s="62">
        <v>1</v>
      </c>
      <c r="P117" s="62">
        <v>1</v>
      </c>
      <c r="Q117" s="62">
        <v>1</v>
      </c>
      <c r="R117" s="62">
        <v>1</v>
      </c>
      <c r="S117" s="62">
        <v>1</v>
      </c>
      <c r="T117" s="62">
        <v>1</v>
      </c>
      <c r="U117" s="62">
        <v>1</v>
      </c>
      <c r="V117" s="62">
        <v>1</v>
      </c>
      <c r="W117" s="62">
        <v>1</v>
      </c>
      <c r="X117" s="62">
        <v>1</v>
      </c>
      <c r="Y117" s="62">
        <v>1</v>
      </c>
      <c r="Z117" s="62">
        <v>1</v>
      </c>
      <c r="AA117" s="62">
        <v>1</v>
      </c>
      <c r="AB117" s="62">
        <v>1</v>
      </c>
      <c r="AC117" s="62">
        <v>1</v>
      </c>
      <c r="AD117" s="62">
        <v>1</v>
      </c>
      <c r="AE117" s="62">
        <v>1</v>
      </c>
      <c r="AF117" s="62">
        <v>1</v>
      </c>
      <c r="AG117" s="62">
        <v>1</v>
      </c>
      <c r="AH117" s="62">
        <v>1</v>
      </c>
      <c r="AI117" s="62">
        <v>1</v>
      </c>
      <c r="AJ117" s="62">
        <v>1</v>
      </c>
      <c r="AK117" s="62">
        <v>1</v>
      </c>
      <c r="AL117" s="62">
        <v>1</v>
      </c>
      <c r="AM117" s="62">
        <v>1</v>
      </c>
      <c r="AN117" s="89">
        <v>1</v>
      </c>
    </row>
    <row r="118" spans="3:40" ht="20.100000000000001" customHeight="1" x14ac:dyDescent="0.4">
      <c r="C118" s="54" t="s">
        <v>212</v>
      </c>
      <c r="D118" s="52">
        <f t="shared" si="2"/>
        <v>29</v>
      </c>
      <c r="E118" s="151"/>
      <c r="F118" s="151"/>
      <c r="G118" s="151"/>
      <c r="H118" s="151"/>
      <c r="I118" s="151"/>
      <c r="J118" s="151"/>
      <c r="K118" s="62">
        <v>1</v>
      </c>
      <c r="L118" s="62">
        <v>1</v>
      </c>
      <c r="M118" s="62">
        <v>1</v>
      </c>
      <c r="N118" s="62">
        <v>1</v>
      </c>
      <c r="O118" s="62">
        <v>1</v>
      </c>
      <c r="P118" s="62">
        <v>1</v>
      </c>
      <c r="Q118" s="62">
        <v>1</v>
      </c>
      <c r="R118" s="62">
        <v>1</v>
      </c>
      <c r="S118" s="62">
        <v>1</v>
      </c>
      <c r="T118" s="62">
        <v>1</v>
      </c>
      <c r="U118" s="62">
        <v>1</v>
      </c>
      <c r="V118" s="62">
        <v>1</v>
      </c>
      <c r="W118" s="62">
        <v>1</v>
      </c>
      <c r="X118" s="62">
        <v>1</v>
      </c>
      <c r="Y118" s="62">
        <v>1</v>
      </c>
      <c r="Z118" s="62">
        <v>1</v>
      </c>
      <c r="AA118" s="62">
        <v>1</v>
      </c>
      <c r="AB118" s="62">
        <v>1</v>
      </c>
      <c r="AC118" s="62">
        <v>1</v>
      </c>
      <c r="AD118" s="62">
        <v>1</v>
      </c>
      <c r="AE118" s="62">
        <v>1</v>
      </c>
      <c r="AF118" s="62">
        <v>1</v>
      </c>
      <c r="AG118" s="62">
        <v>1</v>
      </c>
      <c r="AH118" s="62">
        <v>1</v>
      </c>
      <c r="AI118" s="62">
        <v>1</v>
      </c>
      <c r="AJ118" s="62">
        <v>1</v>
      </c>
      <c r="AK118" s="62">
        <v>1</v>
      </c>
      <c r="AL118" s="62">
        <v>1</v>
      </c>
      <c r="AM118" s="62">
        <v>1</v>
      </c>
      <c r="AN118" s="152"/>
    </row>
    <row r="119" spans="3:40" ht="20.100000000000001" customHeight="1" x14ac:dyDescent="0.4">
      <c r="C119" s="54" t="s">
        <v>213</v>
      </c>
      <c r="D119" s="52">
        <f t="shared" si="2"/>
        <v>22</v>
      </c>
      <c r="E119" s="151"/>
      <c r="F119" s="151"/>
      <c r="G119" s="151"/>
      <c r="H119" s="151"/>
      <c r="I119" s="151"/>
      <c r="J119" s="151"/>
      <c r="K119" s="151"/>
      <c r="L119" s="151"/>
      <c r="M119" s="151"/>
      <c r="N119" s="151"/>
      <c r="O119" s="151"/>
      <c r="P119" s="151"/>
      <c r="Q119" s="151"/>
      <c r="R119" s="62">
        <v>1</v>
      </c>
      <c r="S119" s="62">
        <v>1</v>
      </c>
      <c r="T119" s="62">
        <v>1</v>
      </c>
      <c r="U119" s="62">
        <v>1</v>
      </c>
      <c r="V119" s="62">
        <v>1</v>
      </c>
      <c r="W119" s="62">
        <v>1</v>
      </c>
      <c r="X119" s="62">
        <v>1</v>
      </c>
      <c r="Y119" s="62">
        <v>1</v>
      </c>
      <c r="Z119" s="62">
        <v>1</v>
      </c>
      <c r="AA119" s="62">
        <v>1</v>
      </c>
      <c r="AB119" s="62">
        <v>1</v>
      </c>
      <c r="AC119" s="62">
        <v>1</v>
      </c>
      <c r="AD119" s="62">
        <v>1</v>
      </c>
      <c r="AE119" s="62">
        <v>1</v>
      </c>
      <c r="AF119" s="62">
        <v>1</v>
      </c>
      <c r="AG119" s="62">
        <v>1</v>
      </c>
      <c r="AH119" s="62">
        <v>1</v>
      </c>
      <c r="AI119" s="62">
        <v>1</v>
      </c>
      <c r="AJ119" s="62">
        <v>1</v>
      </c>
      <c r="AK119" s="62">
        <v>1</v>
      </c>
      <c r="AL119" s="62">
        <v>1</v>
      </c>
      <c r="AM119" s="62">
        <v>1</v>
      </c>
      <c r="AN119" s="152"/>
    </row>
    <row r="120" spans="3:40" ht="20.100000000000001" customHeight="1" x14ac:dyDescent="0.4">
      <c r="C120" s="54" t="s">
        <v>214</v>
      </c>
      <c r="D120" s="52">
        <f t="shared" si="2"/>
        <v>17</v>
      </c>
      <c r="E120" s="151"/>
      <c r="F120" s="151"/>
      <c r="G120" s="151"/>
      <c r="H120" s="151"/>
      <c r="I120" s="151"/>
      <c r="J120" s="151"/>
      <c r="K120" s="151"/>
      <c r="L120" s="151"/>
      <c r="M120" s="151"/>
      <c r="N120" s="151"/>
      <c r="O120" s="151"/>
      <c r="P120" s="151"/>
      <c r="Q120" s="151"/>
      <c r="R120" s="151"/>
      <c r="S120" s="151"/>
      <c r="T120" s="151"/>
      <c r="U120" s="151"/>
      <c r="V120" s="62">
        <v>1</v>
      </c>
      <c r="W120" s="62">
        <v>1</v>
      </c>
      <c r="X120" s="62">
        <v>1</v>
      </c>
      <c r="Y120" s="62">
        <v>1</v>
      </c>
      <c r="Z120" s="62">
        <v>1</v>
      </c>
      <c r="AA120" s="62">
        <v>1</v>
      </c>
      <c r="AB120" s="62">
        <v>1</v>
      </c>
      <c r="AC120" s="62">
        <v>1</v>
      </c>
      <c r="AD120" s="62">
        <v>1</v>
      </c>
      <c r="AE120" s="62">
        <v>1</v>
      </c>
      <c r="AF120" s="62">
        <v>1</v>
      </c>
      <c r="AG120" s="62">
        <v>1</v>
      </c>
      <c r="AH120" s="62">
        <v>1</v>
      </c>
      <c r="AI120" s="62">
        <v>1</v>
      </c>
      <c r="AJ120" s="62">
        <v>1</v>
      </c>
      <c r="AK120" s="62">
        <v>1</v>
      </c>
      <c r="AL120" s="62">
        <v>1</v>
      </c>
      <c r="AM120" s="151"/>
      <c r="AN120" s="152"/>
    </row>
    <row r="121" spans="3:40" ht="20.100000000000001" customHeight="1" x14ac:dyDescent="0.4">
      <c r="C121" s="54" t="s">
        <v>215</v>
      </c>
      <c r="D121" s="52">
        <f t="shared" si="2"/>
        <v>10</v>
      </c>
      <c r="E121" s="151"/>
      <c r="F121" s="151"/>
      <c r="G121" s="151"/>
      <c r="H121" s="151"/>
      <c r="I121" s="151"/>
      <c r="J121" s="151"/>
      <c r="K121" s="151"/>
      <c r="L121" s="151"/>
      <c r="M121" s="151"/>
      <c r="N121" s="151"/>
      <c r="O121" s="151"/>
      <c r="P121" s="151"/>
      <c r="Q121" s="151"/>
      <c r="R121" s="151"/>
      <c r="S121" s="151"/>
      <c r="T121" s="151"/>
      <c r="U121" s="151"/>
      <c r="V121" s="151"/>
      <c r="W121" s="151"/>
      <c r="X121" s="151"/>
      <c r="Y121" s="62">
        <v>1</v>
      </c>
      <c r="Z121" s="62">
        <v>1</v>
      </c>
      <c r="AA121" s="62">
        <v>1</v>
      </c>
      <c r="AB121" s="62">
        <v>1</v>
      </c>
      <c r="AC121" s="62">
        <v>1</v>
      </c>
      <c r="AD121" s="62">
        <v>1</v>
      </c>
      <c r="AE121" s="62">
        <v>1</v>
      </c>
      <c r="AF121" s="62">
        <v>1</v>
      </c>
      <c r="AG121" s="62">
        <v>1</v>
      </c>
      <c r="AH121" s="62">
        <v>1</v>
      </c>
      <c r="AI121" s="151"/>
      <c r="AJ121" s="151"/>
      <c r="AK121" s="151"/>
      <c r="AL121" s="151"/>
      <c r="AM121" s="151"/>
      <c r="AN121" s="152"/>
    </row>
    <row r="122" spans="3:40" ht="20.100000000000001" customHeight="1" x14ac:dyDescent="0.4">
      <c r="C122" s="54" t="s">
        <v>216</v>
      </c>
      <c r="D122" s="52">
        <f t="shared" si="2"/>
        <v>10</v>
      </c>
      <c r="E122" s="151"/>
      <c r="F122" s="151"/>
      <c r="G122" s="151"/>
      <c r="H122" s="151"/>
      <c r="I122" s="151"/>
      <c r="J122" s="151"/>
      <c r="K122" s="151"/>
      <c r="L122" s="151"/>
      <c r="M122" s="151"/>
      <c r="N122" s="151"/>
      <c r="O122" s="151"/>
      <c r="P122" s="151"/>
      <c r="Q122" s="151"/>
      <c r="R122" s="151"/>
      <c r="S122" s="151"/>
      <c r="T122" s="151"/>
      <c r="U122" s="151"/>
      <c r="V122" s="151"/>
      <c r="W122" s="151"/>
      <c r="X122" s="151"/>
      <c r="Y122" s="62">
        <v>1</v>
      </c>
      <c r="Z122" s="62">
        <v>1</v>
      </c>
      <c r="AA122" s="62">
        <v>1</v>
      </c>
      <c r="AB122" s="62">
        <v>1</v>
      </c>
      <c r="AC122" s="62">
        <v>1</v>
      </c>
      <c r="AD122" s="62">
        <v>1</v>
      </c>
      <c r="AE122" s="62">
        <v>1</v>
      </c>
      <c r="AF122" s="62">
        <v>1</v>
      </c>
      <c r="AG122" s="62">
        <v>1</v>
      </c>
      <c r="AH122" s="62">
        <v>1</v>
      </c>
      <c r="AI122" s="151"/>
      <c r="AJ122" s="151"/>
      <c r="AK122" s="151"/>
      <c r="AL122" s="151"/>
      <c r="AM122" s="151"/>
      <c r="AN122" s="152"/>
    </row>
    <row r="123" spans="3:40" ht="20.100000000000001" customHeight="1" x14ac:dyDescent="0.4">
      <c r="C123" s="54" t="s">
        <v>268</v>
      </c>
      <c r="D123" s="52">
        <f t="shared" si="2"/>
        <v>20</v>
      </c>
      <c r="E123" s="151"/>
      <c r="F123" s="151"/>
      <c r="G123" s="151"/>
      <c r="H123" s="151"/>
      <c r="I123" s="151"/>
      <c r="J123" s="151"/>
      <c r="K123" s="151"/>
      <c r="L123" s="62">
        <v>1</v>
      </c>
      <c r="M123" s="62">
        <v>1</v>
      </c>
      <c r="N123" s="62">
        <v>1</v>
      </c>
      <c r="O123" s="62">
        <v>1</v>
      </c>
      <c r="P123" s="62">
        <v>1</v>
      </c>
      <c r="Q123" s="62">
        <v>1</v>
      </c>
      <c r="R123" s="62">
        <v>1</v>
      </c>
      <c r="S123" s="62">
        <v>1</v>
      </c>
      <c r="T123" s="62">
        <v>1</v>
      </c>
      <c r="U123" s="62">
        <v>1</v>
      </c>
      <c r="V123" s="62">
        <v>1</v>
      </c>
      <c r="W123" s="62">
        <v>1</v>
      </c>
      <c r="X123" s="62">
        <v>1</v>
      </c>
      <c r="Y123" s="62">
        <v>1</v>
      </c>
      <c r="Z123" s="62">
        <v>1</v>
      </c>
      <c r="AA123" s="62">
        <v>1</v>
      </c>
      <c r="AB123" s="62">
        <v>1</v>
      </c>
      <c r="AC123" s="62">
        <v>1</v>
      </c>
      <c r="AD123" s="62">
        <v>1</v>
      </c>
      <c r="AE123" s="62">
        <v>1</v>
      </c>
      <c r="AF123" s="151"/>
      <c r="AG123" s="151"/>
      <c r="AH123" s="151"/>
      <c r="AI123" s="151"/>
      <c r="AJ123" s="151"/>
      <c r="AK123" s="151"/>
      <c r="AL123" s="151"/>
      <c r="AM123" s="151"/>
      <c r="AN123" s="152"/>
    </row>
    <row r="124" spans="3:40" ht="20.100000000000001" customHeight="1" x14ac:dyDescent="0.4">
      <c r="C124" s="54" t="s">
        <v>269</v>
      </c>
      <c r="D124" s="52">
        <f t="shared" si="2"/>
        <v>20</v>
      </c>
      <c r="E124" s="151"/>
      <c r="F124" s="151"/>
      <c r="G124" s="151"/>
      <c r="H124" s="151"/>
      <c r="I124" s="151"/>
      <c r="J124" s="151"/>
      <c r="K124" s="151"/>
      <c r="L124" s="62">
        <v>1</v>
      </c>
      <c r="M124" s="62">
        <v>1</v>
      </c>
      <c r="N124" s="62">
        <v>1</v>
      </c>
      <c r="O124" s="62">
        <v>1</v>
      </c>
      <c r="P124" s="62">
        <v>1</v>
      </c>
      <c r="Q124" s="62">
        <v>1</v>
      </c>
      <c r="R124" s="62">
        <v>1</v>
      </c>
      <c r="S124" s="62">
        <v>1</v>
      </c>
      <c r="T124" s="62">
        <v>1</v>
      </c>
      <c r="U124" s="62">
        <v>1</v>
      </c>
      <c r="V124" s="62">
        <v>1</v>
      </c>
      <c r="W124" s="62">
        <v>1</v>
      </c>
      <c r="X124" s="62">
        <v>1</v>
      </c>
      <c r="Y124" s="62">
        <v>1</v>
      </c>
      <c r="Z124" s="62">
        <v>1</v>
      </c>
      <c r="AA124" s="62">
        <v>1</v>
      </c>
      <c r="AB124" s="62">
        <v>1</v>
      </c>
      <c r="AC124" s="62">
        <v>1</v>
      </c>
      <c r="AD124" s="62">
        <v>1</v>
      </c>
      <c r="AE124" s="62">
        <v>1</v>
      </c>
      <c r="AF124" s="151"/>
      <c r="AG124" s="151"/>
      <c r="AH124" s="151"/>
      <c r="AI124" s="151"/>
      <c r="AJ124" s="151"/>
      <c r="AK124" s="151"/>
      <c r="AL124" s="151"/>
      <c r="AM124" s="151"/>
      <c r="AN124" s="152"/>
    </row>
    <row r="125" spans="3:40" ht="20.100000000000001" customHeight="1" x14ac:dyDescent="0.4">
      <c r="C125" s="54" t="s">
        <v>136</v>
      </c>
      <c r="D125" s="52">
        <f t="shared" si="2"/>
        <v>33</v>
      </c>
      <c r="E125" s="151"/>
      <c r="F125" s="151"/>
      <c r="G125" s="151"/>
      <c r="H125" s="62">
        <v>1</v>
      </c>
      <c r="I125" s="62">
        <v>1</v>
      </c>
      <c r="J125" s="62">
        <v>1</v>
      </c>
      <c r="K125" s="62">
        <v>1</v>
      </c>
      <c r="L125" s="62">
        <v>1</v>
      </c>
      <c r="M125" s="62">
        <v>1</v>
      </c>
      <c r="N125" s="62">
        <v>1</v>
      </c>
      <c r="O125" s="62">
        <v>1</v>
      </c>
      <c r="P125" s="62">
        <v>1</v>
      </c>
      <c r="Q125" s="62">
        <v>1</v>
      </c>
      <c r="R125" s="62">
        <v>1</v>
      </c>
      <c r="S125" s="62">
        <v>1</v>
      </c>
      <c r="T125" s="62">
        <v>1</v>
      </c>
      <c r="U125" s="62">
        <v>1</v>
      </c>
      <c r="V125" s="62">
        <v>1</v>
      </c>
      <c r="W125" s="62">
        <v>1</v>
      </c>
      <c r="X125" s="62">
        <v>1</v>
      </c>
      <c r="Y125" s="62">
        <v>1</v>
      </c>
      <c r="Z125" s="62">
        <v>1</v>
      </c>
      <c r="AA125" s="62">
        <v>1</v>
      </c>
      <c r="AB125" s="62">
        <v>1</v>
      </c>
      <c r="AC125" s="62">
        <v>1</v>
      </c>
      <c r="AD125" s="62">
        <v>1</v>
      </c>
      <c r="AE125" s="62">
        <v>1</v>
      </c>
      <c r="AF125" s="62">
        <v>1</v>
      </c>
      <c r="AG125" s="62">
        <v>1</v>
      </c>
      <c r="AH125" s="62">
        <v>1</v>
      </c>
      <c r="AI125" s="62">
        <v>1</v>
      </c>
      <c r="AJ125" s="62">
        <v>1</v>
      </c>
      <c r="AK125" s="62">
        <v>1</v>
      </c>
      <c r="AL125" s="62">
        <v>1</v>
      </c>
      <c r="AM125" s="62">
        <v>1</v>
      </c>
      <c r="AN125" s="89">
        <v>1</v>
      </c>
    </row>
    <row r="126" spans="3:40" ht="20.100000000000001" customHeight="1" x14ac:dyDescent="0.4">
      <c r="C126" s="54" t="s">
        <v>217</v>
      </c>
      <c r="D126" s="52">
        <f t="shared" si="2"/>
        <v>30</v>
      </c>
      <c r="E126" s="151"/>
      <c r="F126" s="151"/>
      <c r="G126" s="151"/>
      <c r="H126" s="151"/>
      <c r="I126" s="151"/>
      <c r="J126" s="151"/>
      <c r="K126" s="62">
        <v>1</v>
      </c>
      <c r="L126" s="62">
        <v>1</v>
      </c>
      <c r="M126" s="62">
        <v>1</v>
      </c>
      <c r="N126" s="62">
        <v>1</v>
      </c>
      <c r="O126" s="62">
        <v>1</v>
      </c>
      <c r="P126" s="62">
        <v>1</v>
      </c>
      <c r="Q126" s="62">
        <v>1</v>
      </c>
      <c r="R126" s="62">
        <v>1</v>
      </c>
      <c r="S126" s="62">
        <v>1</v>
      </c>
      <c r="T126" s="62">
        <v>1</v>
      </c>
      <c r="U126" s="62">
        <v>1</v>
      </c>
      <c r="V126" s="62">
        <v>1</v>
      </c>
      <c r="W126" s="62">
        <v>1</v>
      </c>
      <c r="X126" s="62">
        <v>1</v>
      </c>
      <c r="Y126" s="62">
        <v>1</v>
      </c>
      <c r="Z126" s="62">
        <v>1</v>
      </c>
      <c r="AA126" s="62">
        <v>1</v>
      </c>
      <c r="AB126" s="62">
        <v>1</v>
      </c>
      <c r="AC126" s="62">
        <v>1</v>
      </c>
      <c r="AD126" s="62">
        <v>1</v>
      </c>
      <c r="AE126" s="62">
        <v>1</v>
      </c>
      <c r="AF126" s="62">
        <v>1</v>
      </c>
      <c r="AG126" s="62">
        <v>1</v>
      </c>
      <c r="AH126" s="62">
        <v>1</v>
      </c>
      <c r="AI126" s="62">
        <v>1</v>
      </c>
      <c r="AJ126" s="62">
        <v>1</v>
      </c>
      <c r="AK126" s="62">
        <v>1</v>
      </c>
      <c r="AL126" s="62">
        <v>1</v>
      </c>
      <c r="AM126" s="62">
        <v>1</v>
      </c>
      <c r="AN126" s="89">
        <v>1</v>
      </c>
    </row>
    <row r="127" spans="3:40" ht="20.100000000000001" customHeight="1" x14ac:dyDescent="0.4">
      <c r="C127" s="54" t="s">
        <v>218</v>
      </c>
      <c r="D127" s="52">
        <f t="shared" si="2"/>
        <v>27</v>
      </c>
      <c r="E127" s="151"/>
      <c r="F127" s="151"/>
      <c r="G127" s="151"/>
      <c r="H127" s="151"/>
      <c r="I127" s="151"/>
      <c r="J127" s="151"/>
      <c r="K127" s="151"/>
      <c r="L127" s="151"/>
      <c r="M127" s="151"/>
      <c r="N127" s="62">
        <v>1</v>
      </c>
      <c r="O127" s="62">
        <v>1</v>
      </c>
      <c r="P127" s="62">
        <v>1</v>
      </c>
      <c r="Q127" s="62">
        <v>1</v>
      </c>
      <c r="R127" s="62">
        <v>1</v>
      </c>
      <c r="S127" s="62">
        <v>1</v>
      </c>
      <c r="T127" s="62">
        <v>1</v>
      </c>
      <c r="U127" s="62">
        <v>1</v>
      </c>
      <c r="V127" s="62">
        <v>1</v>
      </c>
      <c r="W127" s="62">
        <v>1</v>
      </c>
      <c r="X127" s="62">
        <v>1</v>
      </c>
      <c r="Y127" s="62">
        <v>1</v>
      </c>
      <c r="Z127" s="62">
        <v>1</v>
      </c>
      <c r="AA127" s="62">
        <v>1</v>
      </c>
      <c r="AB127" s="62">
        <v>1</v>
      </c>
      <c r="AC127" s="62">
        <v>1</v>
      </c>
      <c r="AD127" s="62">
        <v>1</v>
      </c>
      <c r="AE127" s="62">
        <v>1</v>
      </c>
      <c r="AF127" s="62">
        <v>1</v>
      </c>
      <c r="AG127" s="62">
        <v>1</v>
      </c>
      <c r="AH127" s="62">
        <v>1</v>
      </c>
      <c r="AI127" s="62">
        <v>1</v>
      </c>
      <c r="AJ127" s="62">
        <v>1</v>
      </c>
      <c r="AK127" s="62">
        <v>1</v>
      </c>
      <c r="AL127" s="62">
        <v>1</v>
      </c>
      <c r="AM127" s="62">
        <v>1</v>
      </c>
      <c r="AN127" s="89">
        <v>1</v>
      </c>
    </row>
    <row r="128" spans="3:40" ht="20.100000000000001" customHeight="1" x14ac:dyDescent="0.4">
      <c r="C128" s="54" t="s">
        <v>267</v>
      </c>
      <c r="D128" s="52">
        <f t="shared" si="2"/>
        <v>18</v>
      </c>
      <c r="E128" s="151"/>
      <c r="F128" s="151"/>
      <c r="G128" s="151"/>
      <c r="H128" s="151"/>
      <c r="I128" s="151"/>
      <c r="J128" s="151"/>
      <c r="K128" s="151"/>
      <c r="L128" s="151"/>
      <c r="M128" s="151"/>
      <c r="N128" s="151"/>
      <c r="O128" s="151"/>
      <c r="P128" s="151"/>
      <c r="Q128" s="151"/>
      <c r="R128" s="151"/>
      <c r="S128" s="151"/>
      <c r="T128" s="151"/>
      <c r="U128" s="151"/>
      <c r="V128" s="151"/>
      <c r="W128" s="62">
        <v>1</v>
      </c>
      <c r="X128" s="62">
        <v>1</v>
      </c>
      <c r="Y128" s="62">
        <v>1</v>
      </c>
      <c r="Z128" s="62">
        <v>1</v>
      </c>
      <c r="AA128" s="62">
        <v>1</v>
      </c>
      <c r="AB128" s="62">
        <v>1</v>
      </c>
      <c r="AC128" s="62">
        <v>1</v>
      </c>
      <c r="AD128" s="62">
        <v>1</v>
      </c>
      <c r="AE128" s="62">
        <v>1</v>
      </c>
      <c r="AF128" s="62">
        <v>1</v>
      </c>
      <c r="AG128" s="62">
        <v>1</v>
      </c>
      <c r="AH128" s="62">
        <v>1</v>
      </c>
      <c r="AI128" s="62">
        <v>1</v>
      </c>
      <c r="AJ128" s="62">
        <v>1</v>
      </c>
      <c r="AK128" s="62">
        <v>1</v>
      </c>
      <c r="AL128" s="62">
        <v>1</v>
      </c>
      <c r="AM128" s="62">
        <v>1</v>
      </c>
      <c r="AN128" s="89">
        <v>1</v>
      </c>
    </row>
    <row r="129" spans="3:40" ht="20.100000000000001" customHeight="1" x14ac:dyDescent="0.4">
      <c r="C129" s="54"/>
      <c r="D129" s="52">
        <f t="shared" si="2"/>
        <v>0</v>
      </c>
      <c r="E129" s="151"/>
      <c r="F129" s="151"/>
      <c r="G129" s="151"/>
      <c r="H129" s="151"/>
      <c r="I129" s="151"/>
      <c r="J129" s="151"/>
      <c r="K129" s="151"/>
      <c r="L129" s="151"/>
      <c r="M129" s="151"/>
      <c r="N129" s="151"/>
      <c r="O129" s="151"/>
      <c r="P129" s="151"/>
      <c r="Q129" s="151"/>
      <c r="R129" s="151"/>
      <c r="S129" s="151"/>
      <c r="T129" s="151"/>
      <c r="U129" s="151"/>
      <c r="V129" s="151"/>
      <c r="W129" s="151"/>
      <c r="X129" s="151"/>
      <c r="Y129" s="151"/>
      <c r="Z129" s="151"/>
      <c r="AA129" s="151"/>
      <c r="AB129" s="151"/>
      <c r="AC129" s="151"/>
      <c r="AD129" s="151"/>
      <c r="AE129" s="151"/>
      <c r="AF129" s="151"/>
      <c r="AG129" s="151"/>
      <c r="AH129" s="151"/>
      <c r="AI129" s="151"/>
      <c r="AJ129" s="151"/>
      <c r="AK129" s="151"/>
      <c r="AL129" s="151"/>
      <c r="AM129" s="151"/>
      <c r="AN129" s="152"/>
    </row>
    <row r="130" spans="3:40" ht="20.100000000000001" customHeight="1" x14ac:dyDescent="0.4">
      <c r="C130" s="54"/>
      <c r="D130" s="52">
        <f t="shared" si="2"/>
        <v>0</v>
      </c>
      <c r="E130" s="151"/>
      <c r="F130" s="151"/>
      <c r="G130" s="151"/>
      <c r="H130" s="151"/>
      <c r="I130" s="151"/>
      <c r="J130" s="151"/>
      <c r="K130" s="151"/>
      <c r="L130" s="151"/>
      <c r="M130" s="151"/>
      <c r="N130" s="151"/>
      <c r="O130" s="151"/>
      <c r="P130" s="151"/>
      <c r="Q130" s="151"/>
      <c r="R130" s="151"/>
      <c r="S130" s="151"/>
      <c r="T130" s="151"/>
      <c r="U130" s="151"/>
      <c r="V130" s="151"/>
      <c r="W130" s="151"/>
      <c r="X130" s="151"/>
      <c r="Y130" s="151"/>
      <c r="Z130" s="151"/>
      <c r="AA130" s="151"/>
      <c r="AB130" s="151"/>
      <c r="AC130" s="151"/>
      <c r="AD130" s="151"/>
      <c r="AE130" s="151"/>
      <c r="AF130" s="151"/>
      <c r="AG130" s="151"/>
      <c r="AH130" s="151"/>
      <c r="AI130" s="151"/>
      <c r="AJ130" s="151"/>
      <c r="AK130" s="151"/>
      <c r="AL130" s="151"/>
      <c r="AM130" s="151"/>
      <c r="AN130" s="152"/>
    </row>
    <row r="131" spans="3:40" ht="20.100000000000001" customHeight="1" thickBot="1" x14ac:dyDescent="0.45">
      <c r="C131" s="54"/>
      <c r="D131" s="52">
        <f t="shared" si="2"/>
        <v>0</v>
      </c>
      <c r="E131" s="153"/>
      <c r="F131" s="153"/>
      <c r="G131" s="153"/>
      <c r="H131" s="153"/>
      <c r="I131" s="153"/>
      <c r="J131" s="153"/>
      <c r="K131" s="153"/>
      <c r="L131" s="153"/>
      <c r="M131" s="153"/>
      <c r="N131" s="153"/>
      <c r="O131" s="153"/>
      <c r="P131" s="153"/>
      <c r="Q131" s="153"/>
      <c r="R131" s="153"/>
      <c r="S131" s="153"/>
      <c r="T131" s="153"/>
      <c r="U131" s="153"/>
      <c r="V131" s="153"/>
      <c r="W131" s="153"/>
      <c r="X131" s="153"/>
      <c r="Y131" s="153"/>
      <c r="Z131" s="153"/>
      <c r="AA131" s="153"/>
      <c r="AB131" s="153"/>
      <c r="AC131" s="153"/>
      <c r="AD131" s="153"/>
      <c r="AE131" s="153"/>
      <c r="AF131" s="153"/>
      <c r="AG131" s="153"/>
      <c r="AH131" s="153"/>
      <c r="AI131" s="153"/>
      <c r="AJ131" s="153"/>
      <c r="AK131" s="153"/>
      <c r="AL131" s="153"/>
      <c r="AM131" s="153"/>
      <c r="AN131" s="154"/>
    </row>
    <row r="132" spans="3:40" ht="20.100000000000001" customHeight="1" thickBot="1" x14ac:dyDescent="0.45">
      <c r="C132" s="55" t="s">
        <v>113</v>
      </c>
      <c r="D132" s="56">
        <f t="shared" ref="D132:AN132" si="3">SUM(D6:D131)</f>
        <v>2741</v>
      </c>
      <c r="E132" s="6">
        <f t="shared" si="3"/>
        <v>16</v>
      </c>
      <c r="F132" s="6">
        <f t="shared" si="3"/>
        <v>16</v>
      </c>
      <c r="G132" s="6">
        <f t="shared" si="3"/>
        <v>17</v>
      </c>
      <c r="H132" s="6">
        <f t="shared" si="3"/>
        <v>39</v>
      </c>
      <c r="I132" s="6">
        <f t="shared" si="3"/>
        <v>40</v>
      </c>
      <c r="J132" s="6">
        <f t="shared" si="3"/>
        <v>48</v>
      </c>
      <c r="K132" s="6">
        <f t="shared" si="3"/>
        <v>60</v>
      </c>
      <c r="L132" s="6">
        <f t="shared" si="3"/>
        <v>62</v>
      </c>
      <c r="M132" s="6">
        <f t="shared" si="3"/>
        <v>67</v>
      </c>
      <c r="N132" s="6">
        <f t="shared" si="3"/>
        <v>73</v>
      </c>
      <c r="O132" s="6">
        <f t="shared" si="3"/>
        <v>73</v>
      </c>
      <c r="P132" s="6">
        <f t="shared" si="3"/>
        <v>76</v>
      </c>
      <c r="Q132" s="6">
        <f t="shared" si="3"/>
        <v>83</v>
      </c>
      <c r="R132" s="6">
        <f t="shared" si="3"/>
        <v>88</v>
      </c>
      <c r="S132" s="6">
        <f t="shared" si="3"/>
        <v>94</v>
      </c>
      <c r="T132" s="6">
        <f t="shared" si="3"/>
        <v>97</v>
      </c>
      <c r="U132" s="6">
        <f t="shared" si="3"/>
        <v>102</v>
      </c>
      <c r="V132" s="6">
        <f t="shared" si="3"/>
        <v>105</v>
      </c>
      <c r="W132" s="6">
        <f t="shared" si="3"/>
        <v>111</v>
      </c>
      <c r="X132" s="6">
        <f t="shared" si="3"/>
        <v>114</v>
      </c>
      <c r="Y132" s="6">
        <f t="shared" si="3"/>
        <v>116</v>
      </c>
      <c r="Z132" s="6">
        <f t="shared" si="3"/>
        <v>118</v>
      </c>
      <c r="AA132" s="6">
        <f t="shared" si="3"/>
        <v>118</v>
      </c>
      <c r="AB132" s="6">
        <f t="shared" si="3"/>
        <v>112</v>
      </c>
      <c r="AC132" s="6">
        <f t="shared" si="3"/>
        <v>106</v>
      </c>
      <c r="AD132" s="6">
        <f t="shared" si="3"/>
        <v>104</v>
      </c>
      <c r="AE132" s="6">
        <f t="shared" si="3"/>
        <v>103</v>
      </c>
      <c r="AF132" s="6">
        <f t="shared" si="3"/>
        <v>86</v>
      </c>
      <c r="AG132" s="6">
        <f t="shared" si="3"/>
        <v>82</v>
      </c>
      <c r="AH132" s="6">
        <f t="shared" si="3"/>
        <v>68</v>
      </c>
      <c r="AI132" s="6">
        <f t="shared" si="3"/>
        <v>64</v>
      </c>
      <c r="AJ132" s="6">
        <f t="shared" si="3"/>
        <v>61</v>
      </c>
      <c r="AK132" s="6">
        <f t="shared" si="3"/>
        <v>61</v>
      </c>
      <c r="AL132" s="6">
        <f t="shared" si="3"/>
        <v>60</v>
      </c>
      <c r="AM132" s="6">
        <f t="shared" si="3"/>
        <v>53</v>
      </c>
      <c r="AN132" s="6">
        <f t="shared" si="3"/>
        <v>48</v>
      </c>
    </row>
    <row r="133" spans="3:40" ht="20.100000000000001" customHeight="1" thickBot="1" x14ac:dyDescent="0.45"/>
    <row r="134" spans="3:40" ht="20.100000000000001" customHeight="1" x14ac:dyDescent="0.4">
      <c r="F134" s="57" t="s">
        <v>115</v>
      </c>
      <c r="G134" s="86" t="s">
        <v>116</v>
      </c>
      <c r="H134" s="86" t="s">
        <v>117</v>
      </c>
      <c r="I134" s="112" t="s">
        <v>118</v>
      </c>
      <c r="J134" s="113"/>
    </row>
    <row r="135" spans="3:40" ht="20.100000000000001" customHeight="1" x14ac:dyDescent="0.4">
      <c r="F135" s="58">
        <v>100</v>
      </c>
      <c r="G135" s="3"/>
      <c r="H135" s="3"/>
      <c r="I135" s="108"/>
      <c r="J135" s="109"/>
    </row>
    <row r="136" spans="3:40" ht="20.100000000000001" customHeight="1" x14ac:dyDescent="0.4">
      <c r="F136" s="58">
        <v>90</v>
      </c>
      <c r="G136" s="3">
        <v>7</v>
      </c>
      <c r="H136" s="3">
        <f>D6+D7+D8+D10+D11+D12+D13</f>
        <v>247</v>
      </c>
      <c r="I136" s="108">
        <f>H136*900000</f>
        <v>222300000</v>
      </c>
      <c r="J136" s="109"/>
    </row>
    <row r="137" spans="3:40" ht="20.100000000000001" customHeight="1" x14ac:dyDescent="0.4">
      <c r="F137" s="58">
        <v>85</v>
      </c>
      <c r="G137" s="3"/>
      <c r="H137" s="3"/>
      <c r="I137" s="108"/>
      <c r="J137" s="109"/>
    </row>
    <row r="138" spans="3:40" ht="20.100000000000001" customHeight="1" x14ac:dyDescent="0.4">
      <c r="F138" s="58">
        <v>80</v>
      </c>
      <c r="G138" s="3">
        <v>115</v>
      </c>
      <c r="H138" s="3">
        <f>SUM(D14:D128)</f>
        <v>2494</v>
      </c>
      <c r="I138" s="108">
        <f>H138*800000</f>
        <v>1995200000</v>
      </c>
      <c r="J138" s="109"/>
    </row>
    <row r="139" spans="3:40" ht="20.100000000000001" customHeight="1" x14ac:dyDescent="0.4">
      <c r="F139" s="58">
        <v>75</v>
      </c>
      <c r="G139" s="3"/>
      <c r="H139" s="3"/>
      <c r="I139" s="108"/>
      <c r="J139" s="109"/>
    </row>
    <row r="140" spans="3:40" ht="20.100000000000001" customHeight="1" x14ac:dyDescent="0.4">
      <c r="F140" s="58">
        <v>70</v>
      </c>
      <c r="G140" s="3"/>
      <c r="H140" s="3"/>
      <c r="I140" s="108"/>
      <c r="J140" s="109"/>
    </row>
    <row r="141" spans="3:40" ht="20.100000000000001" customHeight="1" x14ac:dyDescent="0.4">
      <c r="F141" s="58">
        <v>65</v>
      </c>
      <c r="G141" s="3"/>
      <c r="H141" s="3"/>
      <c r="I141" s="108"/>
      <c r="J141" s="109"/>
    </row>
    <row r="142" spans="3:40" ht="20.100000000000001" customHeight="1" x14ac:dyDescent="0.4">
      <c r="F142" s="61">
        <v>60</v>
      </c>
      <c r="G142" s="62"/>
      <c r="H142" s="62"/>
      <c r="I142" s="108"/>
      <c r="J142" s="109"/>
    </row>
    <row r="143" spans="3:40" ht="20.100000000000001" customHeight="1" thickBot="1" x14ac:dyDescent="0.45">
      <c r="F143" s="59">
        <v>55</v>
      </c>
      <c r="G143" s="40"/>
      <c r="H143" s="40"/>
      <c r="I143" s="114"/>
      <c r="J143" s="115"/>
    </row>
    <row r="144" spans="3:40" ht="20.100000000000001" customHeight="1" thickBot="1" x14ac:dyDescent="0.45">
      <c r="H144" s="60">
        <f>SUM(D6:D131)</f>
        <v>2741</v>
      </c>
      <c r="I144" s="116">
        <f>SUM(I135:J143)</f>
        <v>2217500000</v>
      </c>
      <c r="J144" s="117"/>
    </row>
  </sheetData>
  <mergeCells count="12">
    <mergeCell ref="I144:J144"/>
    <mergeCell ref="E4:G4"/>
    <mergeCell ref="I134:J134"/>
    <mergeCell ref="I135:J135"/>
    <mergeCell ref="I136:J136"/>
    <mergeCell ref="I137:J137"/>
    <mergeCell ref="I138:J138"/>
    <mergeCell ref="I139:J139"/>
    <mergeCell ref="I140:J140"/>
    <mergeCell ref="I141:J141"/>
    <mergeCell ref="I142:J142"/>
    <mergeCell ref="I143:J143"/>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M67"/>
  <sheetViews>
    <sheetView topLeftCell="U16" workbookViewId="0">
      <selection activeCell="W14" sqref="W14"/>
    </sheetView>
  </sheetViews>
  <sheetFormatPr defaultRowHeight="15.75" x14ac:dyDescent="0.4"/>
  <cols>
    <col min="1" max="1" width="2.75" style="6" customWidth="1"/>
    <col min="2" max="2" width="5.75" style="6" customWidth="1"/>
    <col min="3" max="3" width="34.5" style="6" customWidth="1"/>
    <col min="4" max="4" width="32.5" style="6" customWidth="1"/>
    <col min="5" max="5" width="33.5" style="6" customWidth="1"/>
    <col min="6" max="39" width="34" style="6" customWidth="1"/>
    <col min="40" max="16384" width="9" style="6"/>
  </cols>
  <sheetData>
    <row r="2" spans="2:6" x14ac:dyDescent="0.4">
      <c r="B2" s="6" t="s">
        <v>41</v>
      </c>
    </row>
    <row r="3" spans="2:6" ht="16.5" thickBot="1" x14ac:dyDescent="0.45"/>
    <row r="4" spans="2:6" s="1" customFormat="1" ht="18.75" x14ac:dyDescent="0.4">
      <c r="B4" s="9"/>
      <c r="C4" s="10"/>
      <c r="D4" s="119" t="s">
        <v>36</v>
      </c>
      <c r="E4" s="120"/>
      <c r="F4" s="121"/>
    </row>
    <row r="5" spans="2:6" s="1" customFormat="1" ht="16.5" thickBot="1" x14ac:dyDescent="0.45">
      <c r="B5" s="11"/>
      <c r="C5" s="12"/>
      <c r="D5" s="13" t="s">
        <v>4</v>
      </c>
      <c r="E5" s="14" t="s">
        <v>5</v>
      </c>
      <c r="F5" s="15" t="s">
        <v>6</v>
      </c>
    </row>
    <row r="6" spans="2:6" x14ac:dyDescent="0.4">
      <c r="B6" s="129" t="s">
        <v>16</v>
      </c>
      <c r="C6" s="130"/>
      <c r="D6" s="95"/>
      <c r="E6" s="95"/>
      <c r="F6" s="96"/>
    </row>
    <row r="7" spans="2:6" ht="78.75" x14ac:dyDescent="0.4">
      <c r="B7" s="131" t="s">
        <v>33</v>
      </c>
      <c r="C7" s="108"/>
      <c r="D7" s="97" t="s">
        <v>221</v>
      </c>
      <c r="E7" s="97" t="s">
        <v>222</v>
      </c>
      <c r="F7" s="98" t="s">
        <v>222</v>
      </c>
    </row>
    <row r="8" spans="2:6" x14ac:dyDescent="0.4">
      <c r="B8" s="132"/>
      <c r="C8" s="92" t="s">
        <v>32</v>
      </c>
      <c r="D8" s="99" t="s">
        <v>227</v>
      </c>
      <c r="E8" s="99" t="s">
        <v>227</v>
      </c>
      <c r="F8" s="98" t="s">
        <v>229</v>
      </c>
    </row>
    <row r="9" spans="2:6" x14ac:dyDescent="0.4">
      <c r="B9" s="132"/>
      <c r="C9" s="92" t="s">
        <v>34</v>
      </c>
      <c r="D9" s="84" t="s">
        <v>228</v>
      </c>
      <c r="E9" s="84" t="s">
        <v>228</v>
      </c>
      <c r="F9" s="101" t="s">
        <v>228</v>
      </c>
    </row>
    <row r="10" spans="2:6" x14ac:dyDescent="0.4">
      <c r="B10" s="132"/>
      <c r="C10" s="92" t="s">
        <v>219</v>
      </c>
      <c r="D10" s="3" t="s">
        <v>220</v>
      </c>
      <c r="E10" s="3" t="s">
        <v>220</v>
      </c>
      <c r="F10" s="100" t="s">
        <v>220</v>
      </c>
    </row>
    <row r="11" spans="2:6" ht="24" customHeight="1" x14ac:dyDescent="0.4">
      <c r="B11" s="132"/>
      <c r="C11" s="92" t="s">
        <v>223</v>
      </c>
      <c r="D11" s="3"/>
      <c r="E11" s="3" t="s">
        <v>224</v>
      </c>
      <c r="F11" s="102" t="s">
        <v>225</v>
      </c>
    </row>
    <row r="12" spans="2:6" ht="47.25" x14ac:dyDescent="0.4">
      <c r="B12" s="133" t="s">
        <v>35</v>
      </c>
      <c r="C12" s="134"/>
      <c r="D12" s="97" t="s">
        <v>272</v>
      </c>
      <c r="E12" s="97" t="s">
        <v>272</v>
      </c>
      <c r="F12" s="98" t="s">
        <v>272</v>
      </c>
    </row>
    <row r="13" spans="2:6" ht="31.5" x14ac:dyDescent="0.4">
      <c r="B13" s="132"/>
      <c r="C13" s="92" t="s">
        <v>273</v>
      </c>
      <c r="D13" s="3" t="s">
        <v>274</v>
      </c>
      <c r="E13" s="97" t="s">
        <v>275</v>
      </c>
      <c r="F13" s="98" t="s">
        <v>275</v>
      </c>
    </row>
    <row r="14" spans="2:6" ht="126" x14ac:dyDescent="0.4">
      <c r="B14" s="132"/>
      <c r="C14" s="92" t="s">
        <v>21</v>
      </c>
      <c r="D14" s="97" t="s">
        <v>276</v>
      </c>
      <c r="E14" s="97" t="s">
        <v>277</v>
      </c>
      <c r="F14" s="98" t="s">
        <v>278</v>
      </c>
    </row>
    <row r="15" spans="2:6" x14ac:dyDescent="0.4">
      <c r="B15" s="132"/>
      <c r="C15" s="92" t="s">
        <v>129</v>
      </c>
      <c r="D15" s="3"/>
      <c r="E15" s="3"/>
      <c r="F15" s="39"/>
    </row>
    <row r="16" spans="2:6" x14ac:dyDescent="0.4">
      <c r="B16" s="132"/>
      <c r="C16" s="92" t="s">
        <v>129</v>
      </c>
      <c r="D16" s="3"/>
      <c r="E16" s="3"/>
      <c r="F16" s="39"/>
    </row>
    <row r="17" spans="2:39" ht="16.5" thickBot="1" x14ac:dyDescent="0.45">
      <c r="B17" s="135"/>
      <c r="C17" s="93" t="s">
        <v>129</v>
      </c>
      <c r="D17" s="40"/>
      <c r="E17" s="40"/>
      <c r="F17" s="41"/>
    </row>
    <row r="18" spans="2:39" x14ac:dyDescent="0.4">
      <c r="B18" s="7"/>
      <c r="C18" s="7"/>
      <c r="D18" s="7"/>
      <c r="E18" s="8"/>
      <c r="F18" s="8"/>
      <c r="G18" s="35" t="s">
        <v>0</v>
      </c>
      <c r="H18" s="35" t="s">
        <v>1</v>
      </c>
      <c r="I18" s="35" t="s">
        <v>2</v>
      </c>
      <c r="J18" s="35" t="s">
        <v>3</v>
      </c>
      <c r="K18" s="35" t="s">
        <v>59</v>
      </c>
      <c r="L18" s="35" t="s">
        <v>60</v>
      </c>
      <c r="M18" s="35" t="s">
        <v>61</v>
      </c>
      <c r="N18" s="35" t="s">
        <v>62</v>
      </c>
      <c r="O18" s="35" t="s">
        <v>63</v>
      </c>
      <c r="P18" s="35" t="s">
        <v>64</v>
      </c>
      <c r="Q18" s="35" t="s">
        <v>65</v>
      </c>
      <c r="R18" s="35" t="s">
        <v>66</v>
      </c>
      <c r="S18" s="35" t="s">
        <v>67</v>
      </c>
      <c r="T18" s="35" t="s">
        <v>68</v>
      </c>
      <c r="U18" s="35" t="s">
        <v>69</v>
      </c>
      <c r="V18" s="35" t="s">
        <v>70</v>
      </c>
      <c r="W18" s="35" t="s">
        <v>71</v>
      </c>
      <c r="X18" s="35" t="s">
        <v>72</v>
      </c>
      <c r="Y18" s="35" t="s">
        <v>73</v>
      </c>
      <c r="Z18" s="35" t="s">
        <v>74</v>
      </c>
      <c r="AA18" s="35" t="s">
        <v>75</v>
      </c>
      <c r="AB18" s="35" t="s">
        <v>76</v>
      </c>
      <c r="AC18" s="35" t="s">
        <v>77</v>
      </c>
      <c r="AD18" s="35" t="s">
        <v>78</v>
      </c>
      <c r="AE18" s="35" t="s">
        <v>79</v>
      </c>
      <c r="AF18" s="35" t="s">
        <v>80</v>
      </c>
      <c r="AG18" s="35" t="s">
        <v>81</v>
      </c>
      <c r="AH18" s="35" t="s">
        <v>82</v>
      </c>
      <c r="AI18" s="35" t="s">
        <v>83</v>
      </c>
      <c r="AJ18" s="35" t="s">
        <v>84</v>
      </c>
      <c r="AK18" s="35" t="s">
        <v>85</v>
      </c>
      <c r="AL18" s="35" t="s">
        <v>86</v>
      </c>
      <c r="AM18" s="36" t="s">
        <v>87</v>
      </c>
    </row>
    <row r="19" spans="2:39" hidden="1" x14ac:dyDescent="0.4">
      <c r="B19" s="7"/>
      <c r="C19" s="7"/>
      <c r="D19" s="7"/>
      <c r="E19" s="3"/>
      <c r="F19" s="3"/>
      <c r="G19" s="33" t="s">
        <v>7</v>
      </c>
      <c r="H19" s="33" t="s">
        <v>8</v>
      </c>
      <c r="I19" s="33" t="s">
        <v>9</v>
      </c>
      <c r="J19" s="33" t="s">
        <v>10</v>
      </c>
      <c r="K19" s="33" t="s">
        <v>11</v>
      </c>
      <c r="L19" s="33" t="s">
        <v>12</v>
      </c>
      <c r="M19" s="33" t="s">
        <v>13</v>
      </c>
      <c r="N19" s="33" t="s">
        <v>14</v>
      </c>
      <c r="O19" s="33" t="s">
        <v>15</v>
      </c>
      <c r="P19" s="33" t="s">
        <v>88</v>
      </c>
      <c r="Q19" s="33" t="s">
        <v>89</v>
      </c>
      <c r="R19" s="33" t="s">
        <v>90</v>
      </c>
      <c r="S19" s="33" t="s">
        <v>91</v>
      </c>
      <c r="T19" s="33" t="s">
        <v>92</v>
      </c>
      <c r="U19" s="33" t="s">
        <v>93</v>
      </c>
      <c r="V19" s="33" t="s">
        <v>94</v>
      </c>
      <c r="W19" s="33" t="s">
        <v>95</v>
      </c>
      <c r="X19" s="33" t="s">
        <v>96</v>
      </c>
      <c r="Y19" s="33" t="s">
        <v>97</v>
      </c>
      <c r="Z19" s="33" t="s">
        <v>98</v>
      </c>
      <c r="AA19" s="33" t="s">
        <v>99</v>
      </c>
      <c r="AB19" s="33" t="s">
        <v>100</v>
      </c>
      <c r="AC19" s="33" t="s">
        <v>101</v>
      </c>
      <c r="AD19" s="33" t="s">
        <v>102</v>
      </c>
      <c r="AE19" s="33" t="s">
        <v>103</v>
      </c>
      <c r="AF19" s="33" t="s">
        <v>104</v>
      </c>
      <c r="AG19" s="33" t="s">
        <v>105</v>
      </c>
      <c r="AH19" s="33" t="s">
        <v>106</v>
      </c>
      <c r="AI19" s="33" t="s">
        <v>107</v>
      </c>
      <c r="AJ19" s="33" t="s">
        <v>108</v>
      </c>
      <c r="AK19" s="33" t="s">
        <v>109</v>
      </c>
      <c r="AL19" s="33" t="s">
        <v>110</v>
      </c>
      <c r="AM19" s="37" t="s">
        <v>110</v>
      </c>
    </row>
    <row r="20" spans="2:39" ht="98.25" customHeight="1" x14ac:dyDescent="0.4">
      <c r="B20" s="7"/>
      <c r="C20" s="7"/>
      <c r="D20" s="7"/>
      <c r="E20" s="122"/>
      <c r="F20" s="123"/>
      <c r="G20" s="142" t="s">
        <v>42</v>
      </c>
      <c r="H20" s="143"/>
      <c r="I20" s="143"/>
      <c r="J20" s="143"/>
      <c r="K20" s="143"/>
      <c r="L20" s="143"/>
      <c r="M20" s="118"/>
      <c r="N20" s="118"/>
      <c r="O20" s="118"/>
      <c r="P20" s="118"/>
      <c r="Q20" s="118"/>
      <c r="R20" s="118"/>
      <c r="S20" s="118"/>
      <c r="T20" s="118"/>
      <c r="U20" s="118"/>
      <c r="V20" s="140" t="s">
        <v>226</v>
      </c>
      <c r="W20" s="141"/>
      <c r="X20" s="138" t="s">
        <v>43</v>
      </c>
      <c r="Y20" s="139"/>
      <c r="Z20" s="139"/>
      <c r="AA20" s="139"/>
      <c r="AB20" s="139"/>
      <c r="AC20" s="139"/>
      <c r="AD20" s="139"/>
      <c r="AE20" s="145" t="s">
        <v>44</v>
      </c>
      <c r="AF20" s="146"/>
      <c r="AG20" s="146"/>
      <c r="AH20" s="146"/>
      <c r="AI20" s="146"/>
      <c r="AJ20" s="146"/>
      <c r="AK20" s="16" t="s">
        <v>39</v>
      </c>
      <c r="AL20" s="144" t="s">
        <v>40</v>
      </c>
      <c r="AM20" s="137"/>
    </row>
    <row r="21" spans="2:39" ht="31.5" x14ac:dyDescent="0.4">
      <c r="E21" s="134" t="s">
        <v>26</v>
      </c>
      <c r="F21" s="134"/>
      <c r="H21" s="107" t="s">
        <v>578</v>
      </c>
      <c r="J21" s="107" t="s">
        <v>577</v>
      </c>
      <c r="L21" s="106" t="s">
        <v>576</v>
      </c>
    </row>
    <row r="22" spans="2:39" ht="47.25" x14ac:dyDescent="0.4">
      <c r="E22" s="108"/>
      <c r="F22" s="2" t="s">
        <v>37</v>
      </c>
      <c r="G22" s="107" t="s">
        <v>579</v>
      </c>
      <c r="K22" s="107" t="s">
        <v>580</v>
      </c>
      <c r="P22" s="107" t="s">
        <v>581</v>
      </c>
      <c r="R22" s="107" t="s">
        <v>582</v>
      </c>
      <c r="U22" s="106" t="s">
        <v>583</v>
      </c>
      <c r="W22" s="106" t="s">
        <v>584</v>
      </c>
      <c r="Y22" s="107" t="s">
        <v>585</v>
      </c>
      <c r="Z22" s="107" t="s">
        <v>588</v>
      </c>
      <c r="AA22" s="107" t="s">
        <v>589</v>
      </c>
      <c r="AB22" s="107" t="s">
        <v>586</v>
      </c>
      <c r="AD22" s="106" t="s">
        <v>587</v>
      </c>
      <c r="AG22" s="106" t="s">
        <v>590</v>
      </c>
    </row>
    <row r="23" spans="2:39" ht="78.75" x14ac:dyDescent="0.4">
      <c r="E23" s="108"/>
      <c r="F23" s="2" t="s">
        <v>230</v>
      </c>
      <c r="G23" s="88" t="s">
        <v>279</v>
      </c>
      <c r="H23" s="88" t="s">
        <v>280</v>
      </c>
      <c r="I23" s="91"/>
      <c r="J23" s="91"/>
      <c r="K23" s="91" t="s">
        <v>281</v>
      </c>
      <c r="L23" s="91" t="s">
        <v>282</v>
      </c>
      <c r="M23" s="91"/>
      <c r="N23" s="91"/>
      <c r="O23" s="91" t="s">
        <v>284</v>
      </c>
      <c r="P23" s="91" t="s">
        <v>285</v>
      </c>
      <c r="Q23" s="91" t="s">
        <v>341</v>
      </c>
      <c r="R23" s="91" t="s">
        <v>286</v>
      </c>
      <c r="S23" s="91" t="s">
        <v>342</v>
      </c>
      <c r="T23" s="91" t="s">
        <v>287</v>
      </c>
      <c r="U23" s="91" t="s">
        <v>343</v>
      </c>
      <c r="V23" s="91" t="s">
        <v>288</v>
      </c>
      <c r="W23" s="91" t="s">
        <v>344</v>
      </c>
      <c r="X23" s="91" t="s">
        <v>315</v>
      </c>
      <c r="Y23" s="88"/>
      <c r="Z23" s="88"/>
      <c r="AA23" s="88"/>
      <c r="AB23" s="91"/>
      <c r="AD23" s="88"/>
      <c r="AE23" s="88"/>
      <c r="AF23" s="88"/>
      <c r="AG23" s="88"/>
      <c r="AH23" s="88"/>
      <c r="AI23" s="88"/>
      <c r="AJ23" s="88"/>
      <c r="AK23" s="88"/>
      <c r="AL23" s="88"/>
      <c r="AM23" s="88"/>
    </row>
    <row r="24" spans="2:39" ht="94.5" x14ac:dyDescent="0.4">
      <c r="E24" s="108"/>
      <c r="F24" s="90" t="s">
        <v>231</v>
      </c>
      <c r="G24" s="88"/>
      <c r="H24" s="88" t="s">
        <v>232</v>
      </c>
      <c r="I24" s="88"/>
      <c r="J24" s="88"/>
      <c r="K24" s="91" t="s">
        <v>289</v>
      </c>
      <c r="L24" s="91" t="s">
        <v>290</v>
      </c>
      <c r="M24" s="91" t="s">
        <v>291</v>
      </c>
      <c r="N24" s="91" t="s">
        <v>292</v>
      </c>
      <c r="O24" s="91" t="s">
        <v>293</v>
      </c>
      <c r="P24" s="91" t="s">
        <v>294</v>
      </c>
      <c r="Q24" s="91" t="s">
        <v>295</v>
      </c>
      <c r="R24" s="91" t="s">
        <v>296</v>
      </c>
      <c r="S24" s="91" t="s">
        <v>297</v>
      </c>
      <c r="T24" s="91" t="s">
        <v>298</v>
      </c>
      <c r="U24" s="91" t="s">
        <v>299</v>
      </c>
      <c r="V24" s="91" t="s">
        <v>300</v>
      </c>
      <c r="W24" s="91" t="s">
        <v>301</v>
      </c>
      <c r="X24" s="91" t="s">
        <v>302</v>
      </c>
      <c r="Y24" s="91" t="s">
        <v>316</v>
      </c>
      <c r="Z24" s="88"/>
      <c r="AA24" s="88"/>
      <c r="AB24" s="88"/>
      <c r="AC24" s="88"/>
      <c r="AD24" s="88"/>
      <c r="AE24" s="88"/>
      <c r="AF24" s="88"/>
      <c r="AG24" s="88"/>
      <c r="AH24" s="88"/>
      <c r="AI24" s="88"/>
      <c r="AJ24" s="88"/>
      <c r="AK24" s="88"/>
      <c r="AL24" s="88"/>
      <c r="AM24" s="88"/>
    </row>
    <row r="25" spans="2:39" ht="78.75" x14ac:dyDescent="0.4">
      <c r="E25" s="108"/>
      <c r="F25" s="94" t="s">
        <v>131</v>
      </c>
      <c r="G25" s="88"/>
      <c r="H25" s="88"/>
      <c r="I25" s="91"/>
      <c r="J25" s="91"/>
      <c r="K25" s="91" t="s">
        <v>303</v>
      </c>
      <c r="L25" s="91" t="s">
        <v>304</v>
      </c>
      <c r="M25" s="91" t="s">
        <v>305</v>
      </c>
      <c r="N25" s="91" t="s">
        <v>306</v>
      </c>
      <c r="O25" s="91" t="s">
        <v>307</v>
      </c>
      <c r="P25" s="91" t="s">
        <v>308</v>
      </c>
      <c r="Q25" s="91" t="s">
        <v>309</v>
      </c>
      <c r="R25" s="91" t="s">
        <v>310</v>
      </c>
      <c r="S25" s="91" t="s">
        <v>311</v>
      </c>
      <c r="T25" s="91" t="s">
        <v>312</v>
      </c>
      <c r="U25" s="91" t="s">
        <v>313</v>
      </c>
      <c r="V25" s="91" t="s">
        <v>314</v>
      </c>
      <c r="W25" s="91" t="s">
        <v>318</v>
      </c>
      <c r="X25" s="91"/>
      <c r="Y25" s="91"/>
      <c r="Z25" s="88"/>
      <c r="AA25" s="88"/>
      <c r="AB25" s="88"/>
      <c r="AC25" s="88"/>
      <c r="AD25" s="88"/>
      <c r="AE25" s="88"/>
      <c r="AF25" s="88"/>
      <c r="AG25" s="88"/>
      <c r="AH25" s="88"/>
      <c r="AI25" s="88"/>
      <c r="AJ25" s="88"/>
      <c r="AK25" s="88"/>
      <c r="AL25" s="88"/>
      <c r="AM25" s="88"/>
    </row>
    <row r="26" spans="2:39" ht="63" x14ac:dyDescent="0.4">
      <c r="E26" s="108"/>
      <c r="F26" s="90" t="s">
        <v>132</v>
      </c>
      <c r="G26" s="88"/>
      <c r="H26" s="88"/>
      <c r="I26" s="88"/>
      <c r="J26" s="88"/>
      <c r="L26" s="88"/>
      <c r="N26" s="91" t="s">
        <v>283</v>
      </c>
      <c r="P26" s="88" t="s">
        <v>234</v>
      </c>
      <c r="R26" s="88" t="s">
        <v>233</v>
      </c>
      <c r="S26" s="91" t="s">
        <v>319</v>
      </c>
      <c r="T26" s="88" t="s">
        <v>320</v>
      </c>
      <c r="U26" s="88"/>
      <c r="V26" s="88"/>
      <c r="W26" s="88"/>
      <c r="X26" s="91" t="s">
        <v>321</v>
      </c>
      <c r="Y26" s="91" t="s">
        <v>322</v>
      </c>
      <c r="Z26" s="91" t="s">
        <v>323</v>
      </c>
      <c r="AA26" s="91" t="s">
        <v>324</v>
      </c>
      <c r="AB26" s="88"/>
      <c r="AC26" s="88"/>
      <c r="AD26" s="88"/>
      <c r="AE26" s="88"/>
      <c r="AF26" s="88"/>
      <c r="AG26" s="88"/>
      <c r="AH26" s="88"/>
      <c r="AI26" s="88"/>
      <c r="AJ26" s="88"/>
      <c r="AK26" s="88"/>
      <c r="AL26" s="88"/>
      <c r="AM26" s="88"/>
    </row>
    <row r="27" spans="2:39" ht="110.25" x14ac:dyDescent="0.4">
      <c r="E27" s="108"/>
      <c r="F27" s="2" t="s">
        <v>29</v>
      </c>
      <c r="G27" s="88"/>
      <c r="H27" s="88"/>
      <c r="I27" s="88"/>
      <c r="J27" s="88"/>
      <c r="K27" s="88"/>
      <c r="L27" s="88"/>
      <c r="M27" s="88"/>
      <c r="N27" s="88"/>
      <c r="O27" s="88"/>
      <c r="P27" s="88" t="s">
        <v>325</v>
      </c>
      <c r="Q27" s="88" t="s">
        <v>326</v>
      </c>
      <c r="R27" s="88" t="s">
        <v>327</v>
      </c>
      <c r="S27" s="88" t="s">
        <v>328</v>
      </c>
      <c r="T27" s="88" t="s">
        <v>329</v>
      </c>
      <c r="U27" s="88" t="s">
        <v>330</v>
      </c>
      <c r="V27" s="88" t="s">
        <v>331</v>
      </c>
      <c r="W27" s="91" t="s">
        <v>332</v>
      </c>
      <c r="X27" s="91" t="s">
        <v>333</v>
      </c>
      <c r="Y27" s="91" t="s">
        <v>334</v>
      </c>
      <c r="Z27" s="91" t="s">
        <v>335</v>
      </c>
      <c r="AA27" s="91" t="s">
        <v>336</v>
      </c>
      <c r="AB27" s="91" t="s">
        <v>337</v>
      </c>
      <c r="AC27" s="91" t="s">
        <v>338</v>
      </c>
      <c r="AD27" s="91" t="s">
        <v>339</v>
      </c>
      <c r="AE27" s="91" t="s">
        <v>340</v>
      </c>
      <c r="AF27" s="88"/>
      <c r="AG27" s="88"/>
      <c r="AH27" s="88"/>
      <c r="AI27" s="88"/>
      <c r="AJ27" s="88"/>
      <c r="AK27" s="88"/>
      <c r="AL27" s="88"/>
      <c r="AM27" s="88"/>
    </row>
    <row r="28" spans="2:39" x14ac:dyDescent="0.4">
      <c r="E28" s="108"/>
      <c r="F28" s="2" t="s">
        <v>129</v>
      </c>
      <c r="G28" s="88"/>
      <c r="H28" s="88"/>
      <c r="I28" s="88"/>
      <c r="J28" s="88"/>
      <c r="K28" s="88"/>
      <c r="L28" s="88"/>
      <c r="M28" s="88"/>
      <c r="N28" s="88"/>
      <c r="O28" s="88"/>
      <c r="P28" s="88"/>
      <c r="Q28" s="88"/>
      <c r="R28" s="88"/>
      <c r="S28" s="88"/>
      <c r="T28" s="88"/>
      <c r="U28" s="88"/>
      <c r="V28" s="88"/>
      <c r="W28" s="88"/>
      <c r="X28" s="88"/>
      <c r="Y28" s="88"/>
      <c r="Z28" s="88"/>
      <c r="AA28" s="88"/>
      <c r="AB28" s="88"/>
      <c r="AC28" s="88"/>
      <c r="AD28" s="88"/>
      <c r="AE28" s="88"/>
      <c r="AF28" s="88"/>
      <c r="AG28" s="88"/>
      <c r="AH28" s="88"/>
      <c r="AI28" s="88"/>
      <c r="AJ28" s="88"/>
      <c r="AK28" s="88"/>
      <c r="AL28" s="88"/>
      <c r="AM28" s="88"/>
    </row>
    <row r="29" spans="2:39" x14ac:dyDescent="0.4">
      <c r="E29" s="108"/>
      <c r="F29" s="5" t="s">
        <v>129</v>
      </c>
      <c r="G29" s="88"/>
      <c r="H29" s="88"/>
      <c r="I29" s="88"/>
      <c r="J29" s="88"/>
      <c r="K29" s="88"/>
      <c r="L29" s="88"/>
      <c r="M29" s="88"/>
      <c r="N29" s="88"/>
      <c r="O29" s="88"/>
      <c r="P29" s="88"/>
      <c r="Q29" s="88"/>
      <c r="R29" s="88"/>
      <c r="S29" s="88"/>
      <c r="T29" s="88"/>
      <c r="U29" s="88"/>
      <c r="V29" s="88"/>
      <c r="W29" s="88"/>
      <c r="X29" s="88"/>
      <c r="Y29" s="88"/>
      <c r="Z29" s="88"/>
      <c r="AA29" s="88"/>
      <c r="AB29" s="88"/>
      <c r="AC29" s="88"/>
      <c r="AD29" s="88"/>
      <c r="AE29" s="88"/>
      <c r="AF29" s="88"/>
      <c r="AG29" s="88"/>
      <c r="AH29" s="88"/>
      <c r="AI29" s="88"/>
      <c r="AJ29" s="88"/>
      <c r="AK29" s="88"/>
      <c r="AL29" s="88"/>
      <c r="AM29" s="88"/>
    </row>
    <row r="30" spans="2:39" x14ac:dyDescent="0.4">
      <c r="E30" s="134" t="s">
        <v>19</v>
      </c>
      <c r="F30" s="134"/>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88"/>
      <c r="AL30" s="88"/>
      <c r="AM30" s="88"/>
    </row>
    <row r="31" spans="2:39" x14ac:dyDescent="0.4">
      <c r="E31" s="108"/>
      <c r="F31" s="3" t="s">
        <v>18</v>
      </c>
      <c r="G31" s="88"/>
      <c r="H31" s="88"/>
      <c r="I31" s="88"/>
      <c r="J31" s="88"/>
      <c r="K31" s="88"/>
      <c r="L31" s="88"/>
      <c r="M31" s="88"/>
      <c r="N31" s="88"/>
      <c r="O31" s="88"/>
      <c r="P31" s="88"/>
      <c r="Q31" s="88"/>
      <c r="R31" s="88"/>
      <c r="S31" s="88"/>
      <c r="T31" s="88"/>
      <c r="U31" s="88"/>
      <c r="V31" s="88"/>
      <c r="W31" s="88"/>
      <c r="X31" s="88"/>
      <c r="Y31" s="88"/>
      <c r="Z31" s="88"/>
      <c r="AA31" s="88"/>
      <c r="AB31" s="88"/>
      <c r="AC31" s="88"/>
      <c r="AD31" s="88"/>
      <c r="AE31" s="88"/>
      <c r="AF31" s="88"/>
      <c r="AG31" s="88"/>
      <c r="AH31" s="88"/>
      <c r="AI31" s="88"/>
      <c r="AJ31" s="88"/>
      <c r="AK31" s="88"/>
      <c r="AL31" s="88"/>
      <c r="AM31" s="88"/>
    </row>
    <row r="32" spans="2:39" ht="31.5" x14ac:dyDescent="0.4">
      <c r="E32" s="108"/>
      <c r="F32" s="4" t="s">
        <v>17</v>
      </c>
      <c r="G32" s="88"/>
      <c r="H32" s="88"/>
      <c r="I32" s="88"/>
      <c r="J32" s="88" t="s">
        <v>408</v>
      </c>
      <c r="K32" s="88"/>
      <c r="L32" s="88"/>
      <c r="M32" s="105" t="s">
        <v>409</v>
      </c>
      <c r="N32" s="88"/>
      <c r="O32" s="88"/>
      <c r="P32" s="104" t="s">
        <v>410</v>
      </c>
      <c r="Q32" s="88"/>
      <c r="R32" s="88"/>
      <c r="S32" s="88"/>
      <c r="T32" s="88"/>
      <c r="U32" s="88"/>
      <c r="V32" s="88"/>
      <c r="W32" s="88"/>
      <c r="X32" s="88"/>
      <c r="Y32" s="88"/>
      <c r="Z32" s="88"/>
      <c r="AA32" s="88"/>
      <c r="AB32" s="88"/>
      <c r="AC32" s="88"/>
      <c r="AD32" s="88"/>
      <c r="AE32" s="88"/>
      <c r="AF32" s="88"/>
      <c r="AG32" s="88"/>
      <c r="AH32" s="88"/>
      <c r="AI32" s="88"/>
      <c r="AJ32" s="88"/>
      <c r="AK32" s="88"/>
      <c r="AL32" s="88"/>
      <c r="AM32" s="88"/>
    </row>
    <row r="33" spans="5:39" x14ac:dyDescent="0.4">
      <c r="E33" s="108"/>
      <c r="F33" s="3" t="s">
        <v>20</v>
      </c>
      <c r="G33" s="104" t="s">
        <v>407</v>
      </c>
      <c r="H33" s="88"/>
      <c r="I33" s="88"/>
      <c r="J33" s="88"/>
      <c r="K33" s="88"/>
      <c r="L33" s="88"/>
      <c r="M33" s="88"/>
      <c r="N33" s="104" t="s">
        <v>411</v>
      </c>
      <c r="O33" s="88"/>
      <c r="P33" s="88"/>
      <c r="Q33" s="88"/>
      <c r="R33" s="88"/>
      <c r="S33" s="88"/>
      <c r="T33" s="88"/>
      <c r="U33" s="88"/>
      <c r="V33" s="88"/>
      <c r="W33" s="88"/>
      <c r="X33" s="88"/>
      <c r="Y33" s="88"/>
      <c r="Z33" s="88"/>
      <c r="AA33" s="88"/>
      <c r="AB33" s="88"/>
      <c r="AC33" s="88"/>
      <c r="AD33" s="88"/>
      <c r="AE33" s="88"/>
      <c r="AF33" s="88"/>
      <c r="AG33" s="88"/>
      <c r="AH33" s="88"/>
      <c r="AI33" s="88"/>
      <c r="AJ33" s="88"/>
      <c r="AK33" s="88"/>
      <c r="AL33" s="88"/>
      <c r="AM33" s="88"/>
    </row>
    <row r="34" spans="5:39" ht="78.75" x14ac:dyDescent="0.4">
      <c r="E34" s="108"/>
      <c r="F34" s="3" t="s">
        <v>537</v>
      </c>
      <c r="G34" s="88"/>
      <c r="H34" s="88"/>
      <c r="I34" s="88"/>
      <c r="J34" s="88"/>
      <c r="K34" s="88"/>
      <c r="L34" s="88"/>
      <c r="M34" s="88"/>
      <c r="N34" s="88"/>
      <c r="O34" s="88"/>
      <c r="P34" s="88"/>
      <c r="Q34" s="88"/>
      <c r="R34" s="91" t="s">
        <v>538</v>
      </c>
      <c r="S34" s="91" t="s">
        <v>539</v>
      </c>
      <c r="T34" s="88"/>
      <c r="U34" s="91" t="s">
        <v>540</v>
      </c>
      <c r="V34" s="91" t="s">
        <v>541</v>
      </c>
      <c r="W34" s="88"/>
      <c r="X34" s="91" t="s">
        <v>542</v>
      </c>
      <c r="Y34" s="91" t="s">
        <v>543</v>
      </c>
      <c r="Z34" s="88"/>
      <c r="AA34" s="91" t="s">
        <v>544</v>
      </c>
      <c r="AB34" s="91" t="s">
        <v>545</v>
      </c>
      <c r="AC34" s="88"/>
      <c r="AD34" s="88"/>
      <c r="AE34" s="88"/>
      <c r="AF34" s="88"/>
      <c r="AG34" s="88"/>
      <c r="AH34" s="88"/>
      <c r="AI34" s="88"/>
      <c r="AJ34" s="88"/>
      <c r="AK34" s="88"/>
      <c r="AL34" s="88"/>
      <c r="AM34" s="88"/>
    </row>
    <row r="35" spans="5:39" x14ac:dyDescent="0.4">
      <c r="E35" s="108"/>
      <c r="F35" s="3" t="s">
        <v>21</v>
      </c>
      <c r="G35" s="88"/>
      <c r="H35" s="88"/>
      <c r="I35" s="88"/>
      <c r="J35" s="88"/>
      <c r="K35" s="88"/>
      <c r="L35" s="88"/>
      <c r="M35" s="88"/>
      <c r="N35" s="88"/>
      <c r="O35" s="88"/>
      <c r="P35" s="88"/>
      <c r="Q35" s="88"/>
      <c r="R35" s="88"/>
      <c r="S35" s="88"/>
      <c r="T35" s="88"/>
      <c r="U35" s="88"/>
      <c r="V35" s="88"/>
      <c r="W35" s="88"/>
      <c r="X35" s="88"/>
      <c r="Y35" s="88"/>
      <c r="Z35" s="88"/>
      <c r="AA35" s="88"/>
      <c r="AB35" s="88"/>
      <c r="AC35" s="88"/>
      <c r="AD35" s="88"/>
      <c r="AE35" s="88"/>
      <c r="AF35" s="88"/>
      <c r="AG35" s="88"/>
      <c r="AH35" s="88"/>
      <c r="AI35" s="88"/>
      <c r="AJ35" s="88"/>
      <c r="AK35" s="88"/>
      <c r="AL35" s="88"/>
      <c r="AM35" s="88"/>
    </row>
    <row r="36" spans="5:39" x14ac:dyDescent="0.4">
      <c r="E36" s="134" t="s">
        <v>22</v>
      </c>
      <c r="F36" s="134"/>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88"/>
      <c r="AL36" s="88"/>
      <c r="AM36" s="88"/>
    </row>
    <row r="37" spans="5:39" ht="78.75" x14ac:dyDescent="0.4">
      <c r="E37" s="108"/>
      <c r="F37" s="3" t="s">
        <v>23</v>
      </c>
      <c r="G37" s="88" t="s">
        <v>345</v>
      </c>
      <c r="H37" s="91" t="s">
        <v>346</v>
      </c>
      <c r="I37" s="91" t="s">
        <v>347</v>
      </c>
      <c r="J37" s="91" t="s">
        <v>348</v>
      </c>
      <c r="K37" s="91" t="s">
        <v>349</v>
      </c>
      <c r="L37" s="91" t="s">
        <v>350</v>
      </c>
      <c r="M37" s="91" t="s">
        <v>351</v>
      </c>
      <c r="N37" s="91" t="s">
        <v>352</v>
      </c>
      <c r="O37" s="91" t="s">
        <v>353</v>
      </c>
      <c r="P37" s="91" t="s">
        <v>354</v>
      </c>
      <c r="Q37" s="91" t="s">
        <v>355</v>
      </c>
      <c r="R37" s="91" t="s">
        <v>356</v>
      </c>
      <c r="S37" s="91" t="s">
        <v>357</v>
      </c>
      <c r="T37" s="91" t="s">
        <v>358</v>
      </c>
      <c r="U37" s="91" t="s">
        <v>359</v>
      </c>
      <c r="V37" s="103" t="s">
        <v>360</v>
      </c>
      <c r="W37" s="91" t="s">
        <v>317</v>
      </c>
      <c r="Y37" s="88"/>
      <c r="Z37" s="88"/>
      <c r="AA37" s="88"/>
      <c r="AB37" s="88"/>
      <c r="AC37" s="88"/>
      <c r="AD37" s="88"/>
      <c r="AE37" s="88"/>
      <c r="AF37" s="88"/>
      <c r="AG37" s="88"/>
      <c r="AH37" s="88"/>
      <c r="AI37" s="88"/>
      <c r="AJ37" s="88"/>
      <c r="AK37" s="88"/>
      <c r="AL37" s="88"/>
      <c r="AM37" s="88"/>
    </row>
    <row r="38" spans="5:39" ht="110.25" x14ac:dyDescent="0.4">
      <c r="E38" s="108"/>
      <c r="F38" s="3" t="s">
        <v>17</v>
      </c>
      <c r="G38" s="88"/>
      <c r="H38" s="91"/>
      <c r="I38" s="91"/>
      <c r="J38" s="91"/>
      <c r="K38" s="91"/>
      <c r="L38" s="91" t="s">
        <v>361</v>
      </c>
      <c r="M38" s="91" t="s">
        <v>362</v>
      </c>
      <c r="O38" s="91" t="s">
        <v>363</v>
      </c>
      <c r="P38" s="91" t="s">
        <v>364</v>
      </c>
      <c r="Q38" s="91"/>
      <c r="R38" s="91" t="s">
        <v>365</v>
      </c>
      <c r="S38" s="91" t="s">
        <v>366</v>
      </c>
      <c r="T38" s="91"/>
      <c r="U38" s="91" t="s">
        <v>367</v>
      </c>
      <c r="V38" s="91" t="s">
        <v>368</v>
      </c>
      <c r="W38" s="91"/>
      <c r="X38" s="91" t="s">
        <v>369</v>
      </c>
      <c r="Y38" s="91" t="s">
        <v>370</v>
      </c>
      <c r="Z38" s="91" t="s">
        <v>371</v>
      </c>
      <c r="AA38" s="91" t="s">
        <v>372</v>
      </c>
      <c r="AB38" s="91" t="s">
        <v>373</v>
      </c>
      <c r="AC38" s="88"/>
      <c r="AD38" s="88"/>
      <c r="AE38" s="88"/>
      <c r="AF38" s="88"/>
      <c r="AG38" s="88"/>
      <c r="AH38" s="88"/>
      <c r="AI38" s="88"/>
      <c r="AJ38" s="88"/>
      <c r="AK38" s="88"/>
      <c r="AL38" s="88"/>
      <c r="AM38" s="88"/>
    </row>
    <row r="39" spans="5:39" ht="141.75" x14ac:dyDescent="0.4">
      <c r="E39" s="108"/>
      <c r="F39" s="3" t="s">
        <v>25</v>
      </c>
      <c r="G39" s="88"/>
      <c r="H39" s="88"/>
      <c r="L39" s="88"/>
      <c r="M39" s="91" t="s">
        <v>374</v>
      </c>
      <c r="N39" s="91" t="s">
        <v>375</v>
      </c>
      <c r="O39" s="91" t="s">
        <v>376</v>
      </c>
      <c r="P39" s="91" t="s">
        <v>377</v>
      </c>
      <c r="Q39" s="91" t="s">
        <v>378</v>
      </c>
      <c r="R39" s="91" t="s">
        <v>379</v>
      </c>
      <c r="S39" s="91" t="s">
        <v>380</v>
      </c>
      <c r="T39" s="91" t="s">
        <v>381</v>
      </c>
      <c r="U39" s="91" t="s">
        <v>396</v>
      </c>
      <c r="V39" s="91" t="s">
        <v>382</v>
      </c>
      <c r="W39" s="91" t="s">
        <v>383</v>
      </c>
      <c r="X39" s="91" t="s">
        <v>399</v>
      </c>
      <c r="Y39" s="91" t="s">
        <v>384</v>
      </c>
      <c r="Z39" s="91" t="s">
        <v>385</v>
      </c>
      <c r="AA39" s="91" t="s">
        <v>386</v>
      </c>
      <c r="AB39" s="91" t="s">
        <v>387</v>
      </c>
      <c r="AC39" s="91" t="s">
        <v>388</v>
      </c>
      <c r="AD39" s="91" t="s">
        <v>389</v>
      </c>
      <c r="AE39" s="88"/>
      <c r="AF39" s="88"/>
      <c r="AG39" s="88"/>
      <c r="AH39" s="88"/>
      <c r="AI39" s="88"/>
      <c r="AJ39" s="88"/>
      <c r="AK39" s="88"/>
      <c r="AL39" s="88"/>
      <c r="AM39" s="88"/>
    </row>
    <row r="40" spans="5:39" ht="110.25" x14ac:dyDescent="0.4">
      <c r="E40" s="108"/>
      <c r="F40" s="3" t="s">
        <v>24</v>
      </c>
      <c r="G40" s="88"/>
      <c r="H40" s="88"/>
      <c r="I40" s="88"/>
      <c r="J40" s="88"/>
      <c r="K40" s="88"/>
      <c r="L40" s="88"/>
      <c r="M40" s="91" t="s">
        <v>390</v>
      </c>
      <c r="N40" s="91" t="s">
        <v>391</v>
      </c>
      <c r="O40" s="88"/>
      <c r="P40" s="91" t="s">
        <v>392</v>
      </c>
      <c r="Q40" s="91" t="s">
        <v>393</v>
      </c>
      <c r="R40" s="91"/>
      <c r="S40" s="91" t="s">
        <v>394</v>
      </c>
      <c r="T40" s="91" t="s">
        <v>395</v>
      </c>
      <c r="U40" s="88"/>
      <c r="V40" s="91" t="s">
        <v>397</v>
      </c>
      <c r="W40" s="91" t="s">
        <v>398</v>
      </c>
      <c r="X40" s="88"/>
      <c r="Y40" s="91" t="s">
        <v>400</v>
      </c>
      <c r="Z40" s="91" t="s">
        <v>401</v>
      </c>
      <c r="AA40" s="91" t="s">
        <v>402</v>
      </c>
      <c r="AB40" s="91" t="s">
        <v>403</v>
      </c>
      <c r="AC40" s="91" t="s">
        <v>404</v>
      </c>
      <c r="AD40" s="88"/>
      <c r="AE40" s="88"/>
      <c r="AF40" s="88"/>
      <c r="AG40" s="88"/>
      <c r="AH40" s="88"/>
      <c r="AI40" s="88"/>
      <c r="AJ40" s="88"/>
      <c r="AK40" s="88"/>
      <c r="AL40" s="88"/>
      <c r="AM40" s="88"/>
    </row>
    <row r="41" spans="5:39" x14ac:dyDescent="0.4">
      <c r="E41" s="108"/>
      <c r="F41" s="3" t="s">
        <v>30</v>
      </c>
      <c r="G41" s="88"/>
      <c r="H41" s="88"/>
      <c r="I41" s="88"/>
      <c r="J41" s="88"/>
      <c r="K41" s="88"/>
      <c r="L41" s="88"/>
      <c r="M41" s="88"/>
      <c r="N41" s="88"/>
      <c r="O41" s="88"/>
      <c r="P41" s="104" t="s">
        <v>405</v>
      </c>
      <c r="Q41" s="88"/>
      <c r="R41" s="88"/>
      <c r="S41" s="88"/>
      <c r="T41" s="88"/>
      <c r="U41" s="88"/>
      <c r="V41" s="88"/>
      <c r="W41" s="104" t="s">
        <v>406</v>
      </c>
      <c r="X41" s="88"/>
      <c r="Y41" s="88"/>
      <c r="Z41" s="88"/>
      <c r="AA41" s="88"/>
      <c r="AB41" s="88"/>
      <c r="AC41" s="88"/>
      <c r="AD41" s="88"/>
      <c r="AE41" s="88"/>
      <c r="AF41" s="88"/>
      <c r="AG41" s="88"/>
      <c r="AH41" s="88"/>
      <c r="AI41" s="88"/>
      <c r="AJ41" s="88"/>
      <c r="AK41" s="88"/>
      <c r="AL41" s="88"/>
      <c r="AM41" s="88"/>
    </row>
    <row r="42" spans="5:39" x14ac:dyDescent="0.4">
      <c r="G42" s="88"/>
      <c r="H42" s="88"/>
      <c r="I42" s="88"/>
      <c r="J42" s="88"/>
      <c r="K42" s="88"/>
      <c r="L42" s="88"/>
      <c r="M42" s="88"/>
      <c r="N42" s="88"/>
      <c r="O42" s="88"/>
      <c r="P42" s="88"/>
      <c r="Q42" s="88"/>
      <c r="R42" s="88"/>
      <c r="S42" s="88"/>
      <c r="T42" s="88"/>
      <c r="U42" s="88"/>
      <c r="V42" s="88"/>
      <c r="W42" s="88"/>
      <c r="X42" s="88"/>
      <c r="Y42" s="88"/>
      <c r="Z42" s="88"/>
      <c r="AA42" s="88"/>
      <c r="AB42" s="88"/>
      <c r="AC42" s="88"/>
      <c r="AD42" s="88"/>
      <c r="AE42" s="88"/>
      <c r="AF42" s="88"/>
      <c r="AG42" s="88"/>
      <c r="AH42" s="88"/>
      <c r="AI42" s="88"/>
      <c r="AJ42" s="88"/>
      <c r="AK42" s="88"/>
      <c r="AL42" s="88"/>
      <c r="AM42" s="88"/>
    </row>
    <row r="43" spans="5:39" x14ac:dyDescent="0.4">
      <c r="E43" s="134" t="s">
        <v>31</v>
      </c>
      <c r="F43" s="134"/>
    </row>
    <row r="44" spans="5:39" ht="31.5" x14ac:dyDescent="0.4">
      <c r="E44" s="136" t="s">
        <v>469</v>
      </c>
      <c r="F44" s="137"/>
      <c r="G44" s="88"/>
      <c r="H44" s="88"/>
      <c r="I44" s="88"/>
      <c r="J44" s="88"/>
      <c r="K44" s="88"/>
      <c r="L44" s="88"/>
      <c r="M44" s="88"/>
      <c r="N44" s="88"/>
      <c r="O44" s="104" t="s">
        <v>536</v>
      </c>
      <c r="P44" s="88"/>
      <c r="Q44" s="88"/>
      <c r="R44" s="104" t="s">
        <v>418</v>
      </c>
      <c r="S44" s="105" t="s">
        <v>416</v>
      </c>
      <c r="T44" s="88"/>
      <c r="U44" s="88"/>
      <c r="V44" s="88"/>
      <c r="W44" s="88"/>
      <c r="X44" s="88"/>
      <c r="Y44" s="88"/>
      <c r="Z44" s="88"/>
      <c r="AA44" s="88"/>
      <c r="AB44" s="88"/>
      <c r="AC44" s="88"/>
      <c r="AD44" s="105" t="s">
        <v>417</v>
      </c>
      <c r="AE44" s="88"/>
      <c r="AF44" s="88"/>
      <c r="AG44" s="88"/>
      <c r="AH44" s="88"/>
      <c r="AI44" s="88"/>
      <c r="AJ44" s="88"/>
      <c r="AK44" s="88"/>
      <c r="AL44" s="88"/>
      <c r="AM44" s="88"/>
    </row>
    <row r="45" spans="5:39" ht="78.75" x14ac:dyDescent="0.4">
      <c r="E45" s="126" t="s">
        <v>134</v>
      </c>
      <c r="F45" s="6" t="s">
        <v>17</v>
      </c>
      <c r="G45" s="88"/>
      <c r="H45" s="88"/>
      <c r="I45" s="88"/>
      <c r="J45" s="88"/>
      <c r="K45" s="88"/>
      <c r="L45" s="88"/>
      <c r="M45" s="88"/>
      <c r="N45" s="91" t="s">
        <v>424</v>
      </c>
      <c r="O45" s="91" t="s">
        <v>425</v>
      </c>
      <c r="P45" s="88"/>
      <c r="Q45" s="91" t="s">
        <v>426</v>
      </c>
      <c r="R45" s="91" t="s">
        <v>427</v>
      </c>
      <c r="S45" s="105"/>
      <c r="T45" s="91" t="s">
        <v>428</v>
      </c>
      <c r="U45" s="91" t="s">
        <v>429</v>
      </c>
      <c r="V45" s="88"/>
      <c r="W45" s="91" t="s">
        <v>430</v>
      </c>
      <c r="X45" s="91" t="s">
        <v>431</v>
      </c>
      <c r="Y45" s="91" t="s">
        <v>432</v>
      </c>
      <c r="Z45" s="91" t="s">
        <v>433</v>
      </c>
      <c r="AA45" s="91" t="s">
        <v>434</v>
      </c>
      <c r="AB45" s="88"/>
      <c r="AC45" s="88"/>
      <c r="AD45" s="105"/>
      <c r="AE45" s="88"/>
      <c r="AF45" s="88"/>
      <c r="AG45" s="88"/>
      <c r="AH45" s="88"/>
      <c r="AI45" s="88"/>
      <c r="AJ45" s="88"/>
      <c r="AK45" s="88"/>
      <c r="AL45" s="88"/>
      <c r="AM45" s="88"/>
    </row>
    <row r="46" spans="5:39" ht="78.75" x14ac:dyDescent="0.4">
      <c r="E46" s="127"/>
      <c r="F46" s="6" t="s">
        <v>20</v>
      </c>
      <c r="G46" s="88"/>
      <c r="H46" s="88"/>
      <c r="I46" s="88"/>
      <c r="J46" s="88"/>
      <c r="K46" s="88"/>
      <c r="L46" s="88"/>
      <c r="M46" s="88"/>
      <c r="N46" s="88"/>
      <c r="O46" s="91" t="s">
        <v>435</v>
      </c>
      <c r="P46" s="91" t="s">
        <v>436</v>
      </c>
      <c r="Q46" s="88"/>
      <c r="R46" s="91" t="s">
        <v>437</v>
      </c>
      <c r="S46" s="91" t="s">
        <v>438</v>
      </c>
      <c r="T46" s="88"/>
      <c r="U46" s="91" t="s">
        <v>439</v>
      </c>
      <c r="V46" s="91" t="s">
        <v>449</v>
      </c>
      <c r="W46" s="88"/>
      <c r="X46" s="91" t="s">
        <v>440</v>
      </c>
      <c r="Y46" s="91" t="s">
        <v>441</v>
      </c>
      <c r="Z46" s="91" t="s">
        <v>442</v>
      </c>
      <c r="AA46" s="91" t="s">
        <v>443</v>
      </c>
      <c r="AB46" s="91" t="s">
        <v>444</v>
      </c>
      <c r="AC46" s="88"/>
      <c r="AD46" s="105"/>
      <c r="AE46" s="88"/>
      <c r="AF46" s="88"/>
      <c r="AG46" s="88"/>
      <c r="AH46" s="88"/>
      <c r="AI46" s="88"/>
      <c r="AJ46" s="88"/>
      <c r="AK46" s="88"/>
      <c r="AL46" s="88"/>
      <c r="AM46" s="88"/>
    </row>
    <row r="47" spans="5:39" ht="78.75" x14ac:dyDescent="0.4">
      <c r="E47" s="127"/>
      <c r="F47" s="6" t="s">
        <v>21</v>
      </c>
      <c r="G47" s="88"/>
      <c r="H47" s="88"/>
      <c r="I47" s="88"/>
      <c r="J47" s="88"/>
      <c r="K47" s="88"/>
      <c r="L47" s="88"/>
      <c r="M47" s="88"/>
      <c r="N47" s="88"/>
      <c r="O47" s="88"/>
      <c r="P47" s="91" t="s">
        <v>445</v>
      </c>
      <c r="Q47" s="91" t="s">
        <v>446</v>
      </c>
      <c r="R47" s="104"/>
      <c r="S47" s="91" t="s">
        <v>447</v>
      </c>
      <c r="T47" s="91" t="s">
        <v>448</v>
      </c>
      <c r="U47" s="88"/>
      <c r="V47" s="91" t="s">
        <v>450</v>
      </c>
      <c r="W47" s="91" t="s">
        <v>451</v>
      </c>
      <c r="X47" s="88"/>
      <c r="Y47" s="91" t="s">
        <v>452</v>
      </c>
      <c r="Z47" s="91" t="s">
        <v>453</v>
      </c>
      <c r="AA47" s="91" t="s">
        <v>454</v>
      </c>
      <c r="AB47" s="91" t="s">
        <v>455</v>
      </c>
      <c r="AC47" s="91" t="s">
        <v>456</v>
      </c>
      <c r="AD47" s="105"/>
      <c r="AE47" s="88"/>
      <c r="AF47" s="88"/>
      <c r="AG47" s="88"/>
      <c r="AH47" s="88"/>
      <c r="AI47" s="88"/>
      <c r="AJ47" s="88"/>
      <c r="AK47" s="88"/>
      <c r="AL47" s="88"/>
      <c r="AM47" s="88"/>
    </row>
    <row r="48" spans="5:39" ht="78.75" x14ac:dyDescent="0.4">
      <c r="E48" s="127"/>
      <c r="F48" s="6" t="s">
        <v>135</v>
      </c>
      <c r="G48" s="88"/>
      <c r="H48" s="88"/>
      <c r="I48" s="88"/>
      <c r="J48" s="88"/>
      <c r="K48" s="88"/>
      <c r="L48" s="88"/>
      <c r="M48" s="88"/>
      <c r="N48" s="88"/>
      <c r="O48" s="88"/>
      <c r="P48" s="91" t="s">
        <v>470</v>
      </c>
      <c r="Q48" s="91" t="s">
        <v>471</v>
      </c>
      <c r="R48" s="104"/>
      <c r="S48" s="91" t="s">
        <v>472</v>
      </c>
      <c r="T48" s="91" t="s">
        <v>473</v>
      </c>
      <c r="U48" s="88"/>
      <c r="V48" s="91" t="s">
        <v>474</v>
      </c>
      <c r="W48" s="91" t="s">
        <v>475</v>
      </c>
      <c r="X48" s="88"/>
      <c r="Y48" s="91" t="s">
        <v>476</v>
      </c>
      <c r="Z48" s="91" t="s">
        <v>477</v>
      </c>
      <c r="AA48" s="91" t="s">
        <v>478</v>
      </c>
      <c r="AB48" s="91" t="s">
        <v>479</v>
      </c>
      <c r="AC48" s="91" t="s">
        <v>480</v>
      </c>
      <c r="AD48" s="105"/>
      <c r="AE48" s="88"/>
      <c r="AF48" s="88"/>
      <c r="AG48" s="88"/>
      <c r="AH48" s="88"/>
      <c r="AI48" s="88"/>
      <c r="AJ48" s="88"/>
      <c r="AK48" s="88"/>
      <c r="AL48" s="88"/>
      <c r="AM48" s="88"/>
    </row>
    <row r="49" spans="5:39" ht="78.75" x14ac:dyDescent="0.4">
      <c r="E49" s="128"/>
      <c r="F49" s="6" t="s">
        <v>457</v>
      </c>
      <c r="G49" s="88"/>
      <c r="H49" s="88"/>
      <c r="I49" s="88"/>
      <c r="J49" s="88"/>
      <c r="K49" s="88"/>
      <c r="L49" s="88"/>
      <c r="M49" s="88"/>
      <c r="N49" s="88"/>
      <c r="O49" s="88"/>
      <c r="P49" s="91"/>
      <c r="Q49" s="91" t="s">
        <v>458</v>
      </c>
      <c r="R49" s="91" t="s">
        <v>459</v>
      </c>
      <c r="S49" s="91"/>
      <c r="T49" s="91" t="s">
        <v>460</v>
      </c>
      <c r="U49" s="91" t="s">
        <v>461</v>
      </c>
      <c r="V49" s="91"/>
      <c r="W49" s="91" t="s">
        <v>462</v>
      </c>
      <c r="X49" s="91" t="s">
        <v>463</v>
      </c>
      <c r="Y49" s="91"/>
      <c r="Z49" s="91" t="s">
        <v>464</v>
      </c>
      <c r="AA49" s="91" t="s">
        <v>465</v>
      </c>
      <c r="AB49" s="91" t="s">
        <v>466</v>
      </c>
      <c r="AC49" s="91" t="s">
        <v>467</v>
      </c>
      <c r="AD49" s="91" t="s">
        <v>468</v>
      </c>
      <c r="AE49" s="88"/>
      <c r="AF49" s="88"/>
      <c r="AG49" s="88"/>
      <c r="AH49" s="88"/>
      <c r="AI49" s="88"/>
      <c r="AJ49" s="88"/>
      <c r="AK49" s="88"/>
      <c r="AL49" s="88"/>
      <c r="AM49" s="88"/>
    </row>
    <row r="50" spans="5:39" ht="78.75" x14ac:dyDescent="0.4">
      <c r="E50" s="126" t="s">
        <v>133</v>
      </c>
      <c r="F50" s="6" t="s">
        <v>17</v>
      </c>
      <c r="G50" s="88"/>
      <c r="H50" s="88"/>
      <c r="I50" s="88"/>
      <c r="J50" s="88"/>
      <c r="K50" s="88"/>
      <c r="L50" s="88"/>
      <c r="M50" s="88"/>
      <c r="N50" s="91" t="s">
        <v>481</v>
      </c>
      <c r="O50" s="91" t="s">
        <v>482</v>
      </c>
      <c r="P50" s="88"/>
      <c r="Q50" s="91" t="s">
        <v>483</v>
      </c>
      <c r="R50" s="91" t="s">
        <v>484</v>
      </c>
      <c r="S50" s="105"/>
      <c r="T50" s="91" t="s">
        <v>485</v>
      </c>
      <c r="U50" s="91" t="s">
        <v>486</v>
      </c>
      <c r="V50" s="88"/>
      <c r="W50" s="91" t="s">
        <v>487</v>
      </c>
      <c r="X50" s="91" t="s">
        <v>488</v>
      </c>
      <c r="Y50" s="91" t="s">
        <v>489</v>
      </c>
      <c r="Z50" s="91" t="s">
        <v>490</v>
      </c>
      <c r="AA50" s="91" t="s">
        <v>531</v>
      </c>
      <c r="AB50" s="88"/>
      <c r="AC50" s="88"/>
      <c r="AD50" s="105"/>
      <c r="AE50" s="88"/>
      <c r="AF50" s="88"/>
      <c r="AG50" s="88"/>
      <c r="AH50" s="88"/>
      <c r="AI50" s="88"/>
      <c r="AJ50" s="88"/>
      <c r="AK50" s="88"/>
      <c r="AL50" s="88"/>
      <c r="AM50" s="88"/>
    </row>
    <row r="51" spans="5:39" ht="78.75" x14ac:dyDescent="0.4">
      <c r="E51" s="127"/>
      <c r="F51" s="6" t="s">
        <v>20</v>
      </c>
      <c r="G51" s="88"/>
      <c r="H51" s="88"/>
      <c r="I51" s="88"/>
      <c r="J51" s="88"/>
      <c r="K51" s="88"/>
      <c r="L51" s="88"/>
      <c r="M51" s="88"/>
      <c r="N51" s="88"/>
      <c r="O51" s="91" t="s">
        <v>491</v>
      </c>
      <c r="P51" s="91" t="s">
        <v>492</v>
      </c>
      <c r="Q51" s="88"/>
      <c r="R51" s="91" t="s">
        <v>493</v>
      </c>
      <c r="S51" s="91" t="s">
        <v>494</v>
      </c>
      <c r="T51" s="88"/>
      <c r="U51" s="91" t="s">
        <v>495</v>
      </c>
      <c r="V51" s="91" t="s">
        <v>496</v>
      </c>
      <c r="W51" s="88"/>
      <c r="X51" s="91" t="s">
        <v>497</v>
      </c>
      <c r="Y51" s="91" t="s">
        <v>498</v>
      </c>
      <c r="Z51" s="91" t="s">
        <v>499</v>
      </c>
      <c r="AA51" s="91" t="s">
        <v>500</v>
      </c>
      <c r="AB51" s="91" t="s">
        <v>532</v>
      </c>
      <c r="AC51" s="88"/>
      <c r="AD51" s="105"/>
      <c r="AE51" s="88"/>
      <c r="AF51" s="88"/>
      <c r="AG51" s="88"/>
      <c r="AH51" s="88"/>
      <c r="AI51" s="88"/>
      <c r="AJ51" s="88"/>
      <c r="AK51" s="88"/>
      <c r="AL51" s="88"/>
      <c r="AM51" s="88"/>
    </row>
    <row r="52" spans="5:39" ht="78.75" x14ac:dyDescent="0.4">
      <c r="E52" s="127"/>
      <c r="F52" s="6" t="s">
        <v>21</v>
      </c>
      <c r="G52" s="88"/>
      <c r="H52" s="88"/>
      <c r="I52" s="88"/>
      <c r="J52" s="88"/>
      <c r="K52" s="88"/>
      <c r="L52" s="88"/>
      <c r="M52" s="88"/>
      <c r="N52" s="88"/>
      <c r="O52" s="88"/>
      <c r="P52" s="91" t="s">
        <v>501</v>
      </c>
      <c r="Q52" s="91" t="s">
        <v>502</v>
      </c>
      <c r="R52" s="104"/>
      <c r="S52" s="91" t="s">
        <v>503</v>
      </c>
      <c r="T52" s="91" t="s">
        <v>504</v>
      </c>
      <c r="U52" s="88"/>
      <c r="V52" s="91" t="s">
        <v>505</v>
      </c>
      <c r="W52" s="91" t="s">
        <v>506</v>
      </c>
      <c r="X52" s="88"/>
      <c r="Y52" s="91" t="s">
        <v>507</v>
      </c>
      <c r="Z52" s="91" t="s">
        <v>508</v>
      </c>
      <c r="AA52" s="91" t="s">
        <v>509</v>
      </c>
      <c r="AB52" s="91" t="s">
        <v>510</v>
      </c>
      <c r="AC52" s="91" t="s">
        <v>533</v>
      </c>
      <c r="AD52" s="105"/>
      <c r="AE52" s="88"/>
      <c r="AF52" s="88"/>
      <c r="AG52" s="88"/>
      <c r="AH52" s="88"/>
      <c r="AI52" s="88"/>
      <c r="AJ52" s="88"/>
      <c r="AK52" s="88"/>
      <c r="AL52" s="88"/>
      <c r="AM52" s="88"/>
    </row>
    <row r="53" spans="5:39" ht="78.75" x14ac:dyDescent="0.4">
      <c r="E53" s="127"/>
      <c r="F53" s="6" t="s">
        <v>135</v>
      </c>
      <c r="G53" s="88"/>
      <c r="H53" s="88"/>
      <c r="I53" s="88"/>
      <c r="J53" s="88"/>
      <c r="K53" s="88"/>
      <c r="L53" s="88"/>
      <c r="M53" s="88"/>
      <c r="N53" s="88"/>
      <c r="O53" s="88"/>
      <c r="P53" s="91" t="s">
        <v>511</v>
      </c>
      <c r="Q53" s="91" t="s">
        <v>512</v>
      </c>
      <c r="R53" s="104"/>
      <c r="S53" s="91" t="s">
        <v>513</v>
      </c>
      <c r="T53" s="91" t="s">
        <v>514</v>
      </c>
      <c r="U53" s="88"/>
      <c r="V53" s="91" t="s">
        <v>515</v>
      </c>
      <c r="W53" s="91" t="s">
        <v>516</v>
      </c>
      <c r="X53" s="88"/>
      <c r="Y53" s="91" t="s">
        <v>517</v>
      </c>
      <c r="Z53" s="91" t="s">
        <v>518</v>
      </c>
      <c r="AA53" s="91" t="s">
        <v>519</v>
      </c>
      <c r="AB53" s="91" t="s">
        <v>520</v>
      </c>
      <c r="AC53" s="91" t="s">
        <v>534</v>
      </c>
      <c r="AD53" s="105"/>
      <c r="AE53" s="88"/>
      <c r="AF53" s="88"/>
      <c r="AG53" s="88"/>
      <c r="AH53" s="88"/>
      <c r="AI53" s="88"/>
      <c r="AJ53" s="88"/>
      <c r="AK53" s="88"/>
      <c r="AL53" s="88"/>
      <c r="AM53" s="88"/>
    </row>
    <row r="54" spans="5:39" ht="78.75" x14ac:dyDescent="0.4">
      <c r="E54" s="128"/>
      <c r="F54" s="6" t="s">
        <v>457</v>
      </c>
      <c r="G54" s="88"/>
      <c r="H54" s="88"/>
      <c r="I54" s="88"/>
      <c r="J54" s="88"/>
      <c r="K54" s="88"/>
      <c r="L54" s="88"/>
      <c r="M54" s="88"/>
      <c r="N54" s="88"/>
      <c r="O54" s="88"/>
      <c r="P54" s="91"/>
      <c r="Q54" s="91" t="s">
        <v>521</v>
      </c>
      <c r="R54" s="91" t="s">
        <v>522</v>
      </c>
      <c r="S54" s="91"/>
      <c r="T54" s="91" t="s">
        <v>523</v>
      </c>
      <c r="U54" s="91" t="s">
        <v>524</v>
      </c>
      <c r="V54" s="91"/>
      <c r="W54" s="91" t="s">
        <v>525</v>
      </c>
      <c r="X54" s="91" t="s">
        <v>526</v>
      </c>
      <c r="Y54" s="91"/>
      <c r="Z54" s="91" t="s">
        <v>527</v>
      </c>
      <c r="AA54" s="91" t="s">
        <v>528</v>
      </c>
      <c r="AB54" s="91" t="s">
        <v>529</v>
      </c>
      <c r="AC54" s="91" t="s">
        <v>530</v>
      </c>
      <c r="AD54" s="91" t="s">
        <v>535</v>
      </c>
      <c r="AE54" s="88"/>
      <c r="AF54" s="88"/>
      <c r="AG54" s="88"/>
      <c r="AH54" s="88"/>
      <c r="AI54" s="88"/>
      <c r="AJ54" s="88"/>
      <c r="AK54" s="88"/>
      <c r="AL54" s="88"/>
      <c r="AM54" s="88"/>
    </row>
    <row r="55" spans="5:39" x14ac:dyDescent="0.4">
      <c r="E55" s="134" t="s">
        <v>28</v>
      </c>
      <c r="F55" s="134"/>
    </row>
    <row r="56" spans="5:39" ht="18.75" x14ac:dyDescent="0.4">
      <c r="E56" s="124" t="s">
        <v>546</v>
      </c>
      <c r="F56" s="125"/>
      <c r="G56" s="88"/>
      <c r="H56" s="88"/>
      <c r="I56" s="88"/>
      <c r="J56" s="88"/>
      <c r="K56" s="88"/>
      <c r="L56" s="88" t="s">
        <v>419</v>
      </c>
      <c r="M56" s="88" t="s">
        <v>423</v>
      </c>
      <c r="O56" s="88" t="s">
        <v>420</v>
      </c>
      <c r="P56" s="88"/>
      <c r="Q56" s="88"/>
      <c r="R56" s="88"/>
      <c r="S56" s="88"/>
      <c r="T56" s="88" t="s">
        <v>422</v>
      </c>
      <c r="U56" s="88" t="s">
        <v>421</v>
      </c>
      <c r="V56" s="88"/>
      <c r="W56" s="88"/>
      <c r="X56" s="88"/>
      <c r="Y56" s="88"/>
      <c r="Z56" s="88"/>
      <c r="AA56" s="88"/>
      <c r="AB56" s="88"/>
      <c r="AC56" s="88"/>
      <c r="AD56" s="88"/>
      <c r="AE56" s="88"/>
      <c r="AF56" s="88"/>
      <c r="AG56" s="88"/>
      <c r="AH56" s="88"/>
      <c r="AI56" s="88"/>
      <c r="AJ56" s="88"/>
      <c r="AK56" s="88"/>
      <c r="AL56" s="88"/>
      <c r="AM56" s="88"/>
    </row>
    <row r="57" spans="5:39" ht="47.25" x14ac:dyDescent="0.4">
      <c r="E57" s="136" t="s">
        <v>570</v>
      </c>
      <c r="F57" s="137"/>
      <c r="G57" s="88"/>
      <c r="H57" s="88"/>
      <c r="I57" s="88"/>
      <c r="J57" s="88"/>
      <c r="K57" s="88"/>
      <c r="L57" s="88"/>
      <c r="M57" s="88"/>
      <c r="O57" s="88"/>
      <c r="P57" s="88"/>
      <c r="Q57" s="88"/>
      <c r="R57" s="88"/>
      <c r="S57" s="88"/>
      <c r="T57" s="105" t="s">
        <v>573</v>
      </c>
      <c r="U57" s="88"/>
      <c r="V57" s="88"/>
      <c r="W57" s="88"/>
      <c r="X57" s="104" t="s">
        <v>572</v>
      </c>
      <c r="Y57" s="88"/>
      <c r="Z57" s="104" t="s">
        <v>571</v>
      </c>
      <c r="AA57" s="88"/>
      <c r="AB57" s="88"/>
      <c r="AC57" s="88"/>
      <c r="AD57" s="104" t="s">
        <v>574</v>
      </c>
      <c r="AE57" s="88"/>
      <c r="AF57" s="88"/>
      <c r="AG57" s="88"/>
      <c r="AH57" s="88"/>
      <c r="AI57" s="88"/>
      <c r="AJ57" s="104" t="s">
        <v>575</v>
      </c>
      <c r="AK57" s="88"/>
      <c r="AL57" s="88"/>
      <c r="AM57" s="88"/>
    </row>
    <row r="58" spans="5:39" ht="31.5" x14ac:dyDescent="0.4">
      <c r="E58" s="126" t="s">
        <v>141</v>
      </c>
      <c r="F58" s="6" t="s">
        <v>17</v>
      </c>
      <c r="G58" s="88"/>
      <c r="H58" s="88"/>
      <c r="I58" s="88"/>
      <c r="J58" s="88"/>
      <c r="K58" s="88"/>
      <c r="L58" s="88"/>
      <c r="M58" s="88"/>
      <c r="O58" s="88"/>
      <c r="P58" s="88"/>
      <c r="Q58" s="88"/>
      <c r="R58" s="88" t="s">
        <v>548</v>
      </c>
      <c r="T58" s="88" t="s">
        <v>547</v>
      </c>
      <c r="U58" s="91" t="s">
        <v>550</v>
      </c>
      <c r="V58" s="91" t="s">
        <v>552</v>
      </c>
      <c r="W58" s="91" t="s">
        <v>553</v>
      </c>
      <c r="X58" s="91" t="s">
        <v>558</v>
      </c>
      <c r="Y58" s="91" t="s">
        <v>554</v>
      </c>
      <c r="Z58" s="88"/>
      <c r="AA58" s="91" t="s">
        <v>566</v>
      </c>
      <c r="AB58" s="88"/>
      <c r="AC58" s="88"/>
      <c r="AD58" s="88"/>
      <c r="AE58" s="88"/>
      <c r="AF58" s="88"/>
      <c r="AG58" s="88"/>
      <c r="AH58" s="88"/>
      <c r="AI58" s="88"/>
      <c r="AJ58" s="88"/>
      <c r="AK58" s="88"/>
      <c r="AL58" s="88"/>
      <c r="AM58" s="88"/>
    </row>
    <row r="59" spans="5:39" ht="31.5" x14ac:dyDescent="0.4">
      <c r="E59" s="127"/>
      <c r="F59" s="6" t="s">
        <v>20</v>
      </c>
      <c r="G59" s="88"/>
      <c r="H59" s="88"/>
      <c r="I59" s="88"/>
      <c r="J59" s="88"/>
      <c r="K59" s="88"/>
      <c r="L59" s="88"/>
      <c r="M59" s="88"/>
      <c r="O59" s="88"/>
      <c r="P59" s="88"/>
      <c r="Q59" s="88"/>
      <c r="R59" s="88"/>
      <c r="S59" s="88" t="s">
        <v>549</v>
      </c>
      <c r="T59" s="88"/>
      <c r="U59" s="88"/>
      <c r="V59" s="91" t="s">
        <v>551</v>
      </c>
      <c r="W59" s="88"/>
      <c r="X59" s="88"/>
      <c r="Y59" s="91" t="s">
        <v>559</v>
      </c>
      <c r="Z59" s="88"/>
      <c r="AA59" s="88"/>
      <c r="AB59" s="88"/>
      <c r="AC59" s="88"/>
      <c r="AD59" s="88"/>
      <c r="AE59" s="88"/>
      <c r="AF59" s="88"/>
      <c r="AG59" s="88"/>
      <c r="AH59" s="88"/>
      <c r="AI59" s="88"/>
      <c r="AJ59" s="88"/>
      <c r="AK59" s="88"/>
      <c r="AL59" s="88"/>
      <c r="AM59" s="88"/>
    </row>
    <row r="60" spans="5:39" ht="31.5" x14ac:dyDescent="0.4">
      <c r="E60" s="127"/>
      <c r="F60" s="6" t="s">
        <v>21</v>
      </c>
      <c r="G60" s="88"/>
      <c r="H60" s="88"/>
      <c r="I60" s="88"/>
      <c r="J60" s="88"/>
      <c r="K60" s="88"/>
      <c r="L60" s="88"/>
      <c r="M60" s="88"/>
      <c r="O60" s="88"/>
      <c r="P60" s="88"/>
      <c r="Q60" s="88"/>
      <c r="R60" s="88"/>
      <c r="S60" s="88"/>
      <c r="T60" s="88"/>
      <c r="U60" s="88"/>
      <c r="V60" s="88" t="s">
        <v>555</v>
      </c>
      <c r="W60" s="88"/>
      <c r="X60" s="88"/>
      <c r="Y60" s="91" t="s">
        <v>556</v>
      </c>
      <c r="Z60" s="88"/>
      <c r="AA60" s="88"/>
      <c r="AB60" s="91" t="s">
        <v>557</v>
      </c>
      <c r="AC60" s="88"/>
      <c r="AD60" s="91" t="s">
        <v>567</v>
      </c>
      <c r="AE60" s="88"/>
      <c r="AF60" s="88"/>
      <c r="AG60" s="88"/>
      <c r="AH60" s="88"/>
      <c r="AI60" s="88"/>
      <c r="AJ60" s="88"/>
      <c r="AK60" s="88"/>
      <c r="AL60" s="88"/>
      <c r="AM60" s="88"/>
    </row>
    <row r="61" spans="5:39" ht="31.5" x14ac:dyDescent="0.4">
      <c r="E61" s="127"/>
      <c r="F61" s="6" t="s">
        <v>135</v>
      </c>
      <c r="G61" s="88"/>
      <c r="H61" s="88"/>
      <c r="I61" s="88"/>
      <c r="J61" s="88"/>
      <c r="K61" s="88"/>
      <c r="L61" s="88"/>
      <c r="M61" s="88"/>
      <c r="O61" s="88"/>
      <c r="P61" s="88"/>
      <c r="Q61" s="88"/>
      <c r="R61" s="88"/>
      <c r="S61" s="88"/>
      <c r="T61" s="88"/>
      <c r="U61" s="88"/>
      <c r="V61" s="88"/>
      <c r="W61" s="88" t="s">
        <v>560</v>
      </c>
      <c r="X61" s="88"/>
      <c r="Y61" s="88"/>
      <c r="Z61" s="91" t="s">
        <v>561</v>
      </c>
      <c r="AA61" s="88"/>
      <c r="AB61" s="88"/>
      <c r="AC61" s="91" t="s">
        <v>562</v>
      </c>
      <c r="AD61" s="88"/>
      <c r="AE61" s="91" t="s">
        <v>568</v>
      </c>
      <c r="AF61" s="88"/>
      <c r="AG61" s="88"/>
      <c r="AH61" s="88"/>
      <c r="AI61" s="88"/>
      <c r="AJ61" s="88"/>
      <c r="AK61" s="88"/>
      <c r="AL61" s="88"/>
      <c r="AM61" s="88"/>
    </row>
    <row r="62" spans="5:39" ht="31.5" x14ac:dyDescent="0.4">
      <c r="E62" s="128"/>
      <c r="F62" s="6" t="s">
        <v>457</v>
      </c>
      <c r="G62" s="88"/>
      <c r="H62" s="88"/>
      <c r="I62" s="88"/>
      <c r="J62" s="88"/>
      <c r="K62" s="88"/>
      <c r="L62" s="88"/>
      <c r="M62" s="88"/>
      <c r="O62" s="88"/>
      <c r="P62" s="88"/>
      <c r="Q62" s="88"/>
      <c r="R62" s="88"/>
      <c r="S62" s="88"/>
      <c r="T62" s="88"/>
      <c r="U62" s="88"/>
      <c r="V62" s="88"/>
      <c r="W62" s="88"/>
      <c r="X62" s="88"/>
      <c r="Y62" s="88" t="s">
        <v>563</v>
      </c>
      <c r="Z62" s="88"/>
      <c r="AA62" s="88"/>
      <c r="AB62" s="91" t="s">
        <v>564</v>
      </c>
      <c r="AC62" s="88"/>
      <c r="AD62" s="91" t="s">
        <v>565</v>
      </c>
      <c r="AE62" s="88"/>
      <c r="AF62" s="88"/>
      <c r="AG62" s="91"/>
      <c r="AH62" s="91" t="s">
        <v>569</v>
      </c>
      <c r="AI62" s="88"/>
      <c r="AJ62" s="88"/>
      <c r="AK62" s="88"/>
      <c r="AL62" s="88"/>
      <c r="AM62" s="88"/>
    </row>
    <row r="63" spans="5:39" ht="31.5" x14ac:dyDescent="0.4">
      <c r="E63" s="134" t="s">
        <v>38</v>
      </c>
      <c r="F63" s="134"/>
      <c r="G63" s="88"/>
      <c r="H63" s="88"/>
      <c r="I63" s="88"/>
      <c r="J63" s="88"/>
      <c r="K63" s="88"/>
      <c r="L63" s="88"/>
      <c r="M63" s="88"/>
      <c r="N63" s="88"/>
      <c r="O63" s="88"/>
      <c r="P63" s="88"/>
      <c r="Q63" s="88"/>
      <c r="R63" s="88"/>
      <c r="S63" s="88"/>
      <c r="T63" s="88"/>
      <c r="U63" s="105" t="s">
        <v>412</v>
      </c>
      <c r="V63" s="88"/>
      <c r="W63" s="88"/>
      <c r="X63" s="88"/>
      <c r="Y63" s="88"/>
      <c r="Z63" s="88"/>
      <c r="AA63" s="88"/>
      <c r="AB63" s="88"/>
      <c r="AC63" s="88"/>
      <c r="AD63" s="88"/>
      <c r="AE63" s="88"/>
      <c r="AF63" s="88"/>
      <c r="AG63" s="88"/>
      <c r="AH63" s="88"/>
      <c r="AI63" s="88"/>
      <c r="AJ63" s="88"/>
      <c r="AK63" s="88"/>
      <c r="AL63" s="88"/>
      <c r="AM63" s="88"/>
    </row>
    <row r="64" spans="5:39" x14ac:dyDescent="0.4">
      <c r="E64" s="134" t="s">
        <v>27</v>
      </c>
      <c r="F64" s="134"/>
      <c r="G64" s="88"/>
      <c r="H64" s="88"/>
      <c r="I64" s="88"/>
      <c r="J64" s="104" t="s">
        <v>413</v>
      </c>
      <c r="K64" s="88"/>
      <c r="L64" s="88"/>
      <c r="M64" s="88"/>
      <c r="N64" s="88"/>
      <c r="O64" s="88"/>
      <c r="P64" s="104" t="s">
        <v>415</v>
      </c>
      <c r="Q64" s="88"/>
      <c r="R64" s="88"/>
      <c r="S64" s="104" t="s">
        <v>414</v>
      </c>
      <c r="T64" s="88"/>
      <c r="V64" s="88"/>
      <c r="W64" s="88"/>
      <c r="X64" s="88"/>
      <c r="Y64" s="88"/>
      <c r="Z64" s="88"/>
      <c r="AA64" s="88"/>
      <c r="AB64" s="88"/>
      <c r="AC64" s="88"/>
      <c r="AD64" s="88"/>
      <c r="AE64" s="88"/>
      <c r="AF64" s="88"/>
      <c r="AG64" s="88"/>
      <c r="AH64" s="88"/>
      <c r="AI64" s="88"/>
      <c r="AJ64" s="88"/>
      <c r="AK64" s="88"/>
      <c r="AL64" s="88"/>
      <c r="AM64" s="88"/>
    </row>
    <row r="65" spans="7:39" x14ac:dyDescent="0.4">
      <c r="G65" s="88"/>
      <c r="H65" s="88"/>
      <c r="I65" s="88"/>
      <c r="J65" s="88"/>
      <c r="K65" s="88"/>
      <c r="L65" s="88"/>
      <c r="M65" s="88"/>
      <c r="N65" s="88"/>
      <c r="O65" s="88"/>
      <c r="P65" s="88"/>
      <c r="Q65" s="88"/>
      <c r="R65" s="88"/>
      <c r="S65" s="88"/>
      <c r="T65" s="88"/>
      <c r="U65" s="88"/>
      <c r="V65" s="88"/>
      <c r="W65" s="88"/>
      <c r="X65" s="88"/>
      <c r="Y65" s="88"/>
      <c r="Z65" s="88"/>
      <c r="AA65" s="88"/>
      <c r="AB65" s="88"/>
      <c r="AC65" s="88"/>
      <c r="AD65" s="88"/>
      <c r="AE65" s="88"/>
      <c r="AF65" s="88"/>
      <c r="AG65" s="88"/>
      <c r="AH65" s="88"/>
      <c r="AI65" s="88"/>
      <c r="AJ65" s="88"/>
      <c r="AK65" s="88"/>
      <c r="AL65" s="88"/>
      <c r="AM65" s="88"/>
    </row>
    <row r="66" spans="7:39" x14ac:dyDescent="0.4">
      <c r="G66" s="88"/>
      <c r="H66" s="88"/>
      <c r="I66" s="88"/>
      <c r="J66" s="88"/>
      <c r="K66" s="88"/>
      <c r="L66" s="88"/>
      <c r="M66" s="88"/>
      <c r="N66" s="88"/>
      <c r="O66" s="88"/>
      <c r="P66" s="88"/>
      <c r="Q66" s="88"/>
      <c r="R66" s="88"/>
      <c r="S66" s="88"/>
      <c r="T66" s="88"/>
      <c r="U66" s="88"/>
      <c r="V66" s="88"/>
      <c r="W66" s="88"/>
      <c r="X66" s="88"/>
      <c r="Y66" s="88"/>
      <c r="Z66" s="88"/>
      <c r="AA66" s="88"/>
      <c r="AB66" s="88"/>
      <c r="AC66" s="88"/>
      <c r="AD66" s="88"/>
      <c r="AE66" s="88"/>
      <c r="AF66" s="88"/>
      <c r="AG66" s="88"/>
      <c r="AH66" s="88"/>
      <c r="AI66" s="88"/>
      <c r="AJ66" s="88"/>
      <c r="AK66" s="88"/>
      <c r="AL66" s="88"/>
      <c r="AM66" s="88"/>
    </row>
    <row r="67" spans="7:39" x14ac:dyDescent="0.4">
      <c r="G67" s="88"/>
      <c r="H67" s="88"/>
      <c r="I67" s="88"/>
      <c r="J67" s="88"/>
      <c r="K67" s="88"/>
      <c r="L67" s="88"/>
      <c r="M67" s="88"/>
      <c r="N67" s="88"/>
      <c r="O67" s="88"/>
      <c r="P67" s="88"/>
      <c r="Q67" s="88"/>
      <c r="R67" s="88"/>
      <c r="S67" s="88"/>
      <c r="T67" s="88"/>
      <c r="U67" s="88"/>
      <c r="V67" s="88"/>
      <c r="W67" s="88"/>
      <c r="X67" s="88"/>
      <c r="Y67" s="88"/>
      <c r="Z67" s="88"/>
      <c r="AA67" s="88"/>
      <c r="AB67" s="88"/>
      <c r="AC67" s="88"/>
      <c r="AD67" s="88"/>
      <c r="AE67" s="88"/>
      <c r="AF67" s="88"/>
      <c r="AG67" s="88"/>
      <c r="AH67" s="88"/>
      <c r="AI67" s="88"/>
      <c r="AJ67" s="88"/>
      <c r="AK67" s="88"/>
      <c r="AL67" s="88"/>
      <c r="AM67" s="88"/>
    </row>
  </sheetData>
  <mergeCells count="28">
    <mergeCell ref="AL20:AM20"/>
    <mergeCell ref="AE20:AJ20"/>
    <mergeCell ref="E55:F55"/>
    <mergeCell ref="E30:F30"/>
    <mergeCell ref="E36:F36"/>
    <mergeCell ref="E64:F64"/>
    <mergeCell ref="E43:F43"/>
    <mergeCell ref="X20:AD20"/>
    <mergeCell ref="V20:W20"/>
    <mergeCell ref="G20:U20"/>
    <mergeCell ref="E45:E49"/>
    <mergeCell ref="E44:F44"/>
    <mergeCell ref="E50:E54"/>
    <mergeCell ref="E63:F63"/>
    <mergeCell ref="E21:F21"/>
    <mergeCell ref="E22:E29"/>
    <mergeCell ref="E37:E41"/>
    <mergeCell ref="D4:F4"/>
    <mergeCell ref="E20:F20"/>
    <mergeCell ref="E56:F56"/>
    <mergeCell ref="E58:E62"/>
    <mergeCell ref="B6:C6"/>
    <mergeCell ref="E31:E35"/>
    <mergeCell ref="B7:C7"/>
    <mergeCell ref="B8:B11"/>
    <mergeCell ref="B12:C12"/>
    <mergeCell ref="B13:B17"/>
    <mergeCell ref="E57:F57"/>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予算</vt:lpstr>
      <vt:lpstr>組織図</vt:lpstr>
      <vt:lpstr>人月表</vt:lpstr>
      <vt:lpstr>マイルストーン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村上貴宏</dc:creator>
  <cp:lastModifiedBy>西村仁</cp:lastModifiedBy>
  <dcterms:created xsi:type="dcterms:W3CDTF">2020-03-24T05:55:14Z</dcterms:created>
  <dcterms:modified xsi:type="dcterms:W3CDTF">2020-05-18T06:37:07Z</dcterms:modified>
</cp:coreProperties>
</file>