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jlyo\INF.04-rozwiazania\_arkusze\2023-01\"/>
    </mc:Choice>
  </mc:AlternateContent>
  <xr:revisionPtr revIDLastSave="0" documentId="13_ncr:1_{DDB58018-6FCB-4298-A759-0DE84DD5BE6F}" xr6:coauthVersionLast="36" xr6:coauthVersionMax="47" xr10:uidLastSave="{00000000-0000-0000-0000-000000000000}"/>
  <bookViews>
    <workbookView xWindow="-105" yWindow="-105" windowWidth="23250" windowHeight="12570" xr2:uid="{00000000-000D-0000-FFFF-FFFF00000000}"/>
  </bookViews>
  <sheets>
    <sheet name="zo" sheetId="27" r:id="rId1"/>
  </sheets>
  <definedNames>
    <definedName name="_xlnm.Print_Area" localSheetId="0">zo!$A$1:$B$46</definedName>
  </definedNames>
  <calcPr calcId="191029"/>
</workbook>
</file>

<file path=xl/calcChain.xml><?xml version="1.0" encoding="utf-8"?>
<calcChain xmlns="http://schemas.openxmlformats.org/spreadsheetml/2006/main">
  <c r="C37" i="27" l="1"/>
  <c r="C25" i="27"/>
  <c r="C16" i="27"/>
  <c r="C7" i="27"/>
</calcChain>
</file>

<file path=xl/sharedStrings.xml><?xml version="1.0" encoding="utf-8"?>
<sst xmlns="http://schemas.openxmlformats.org/spreadsheetml/2006/main" count="89" uniqueCount="89">
  <si>
    <t>Nazwa kwalifikacji:</t>
  </si>
  <si>
    <t>Lp.</t>
  </si>
  <si>
    <t>Elementy podlegające ocenie/kryteria oceny</t>
  </si>
  <si>
    <t>R.2.1</t>
  </si>
  <si>
    <t>R.2.2</t>
  </si>
  <si>
    <t>R.2.3</t>
  </si>
  <si>
    <t>Oznaczenie kwalifikacji:</t>
  </si>
  <si>
    <t>Numer zadania:</t>
  </si>
  <si>
    <t>Kod arkusza:</t>
  </si>
  <si>
    <t>R.1.1</t>
  </si>
  <si>
    <t>R.1.2</t>
  </si>
  <si>
    <t>R.1.3</t>
  </si>
  <si>
    <t>R.3.1</t>
  </si>
  <si>
    <t>R.3.2</t>
  </si>
  <si>
    <t>R.3.3</t>
  </si>
  <si>
    <t>R.3.4</t>
  </si>
  <si>
    <t>R.3.5</t>
  </si>
  <si>
    <t>R.3.6</t>
  </si>
  <si>
    <t>R.4.1</t>
  </si>
  <si>
    <t>R.4.2</t>
  </si>
  <si>
    <t>R.4.3</t>
  </si>
  <si>
    <t>R.4.4</t>
  </si>
  <si>
    <t>R.4.5</t>
  </si>
  <si>
    <t>R.4.6</t>
  </si>
  <si>
    <t>R.4.7</t>
  </si>
  <si>
    <t>R.1.4</t>
  </si>
  <si>
    <t>R.1.5</t>
  </si>
  <si>
    <t>R.1.6</t>
  </si>
  <si>
    <t>R.1.7</t>
  </si>
  <si>
    <t>R.3.7</t>
  </si>
  <si>
    <t>R.4.8</t>
  </si>
  <si>
    <t>R.1</t>
  </si>
  <si>
    <t>R.2</t>
  </si>
  <si>
    <t>R.3</t>
  </si>
  <si>
    <t>R.4</t>
  </si>
  <si>
    <t>R.2.4</t>
  </si>
  <si>
    <t>R.2.5</t>
  </si>
  <si>
    <t>R.2.6</t>
  </si>
  <si>
    <t>R.2.7</t>
  </si>
  <si>
    <t>R.3.8</t>
  </si>
  <si>
    <t>R.3.9</t>
  </si>
  <si>
    <t>R.3.10</t>
  </si>
  <si>
    <t>INF.04</t>
  </si>
  <si>
    <t>Wersja arkusza:</t>
  </si>
  <si>
    <t>SG</t>
  </si>
  <si>
    <t>Rezultat 2: Aplikacja konsolowa</t>
  </si>
  <si>
    <t>Rezultat 1:  Implementacja, kompilacja, uruchomienie programu</t>
  </si>
  <si>
    <t>Kod zapisano z wcięciami dla zagłębień bloków</t>
  </si>
  <si>
    <t>01</t>
  </si>
  <si>
    <t>Użyto znaczące nazewnictwo funkcji</t>
  </si>
  <si>
    <t>W pętli znajduje się porównanie a i b, jeżeli a &gt; b jest wykonywane a = a - b w przeciwnym wypadku b = b - a (warunki mogą być odwrócone)</t>
  </si>
  <si>
    <t>Funkcja stosuje pętlę while lub do while, która jest wykonywana tak długo jak a i b są różne</t>
  </si>
  <si>
    <t>W programie głównym następuje wczytanie dwóch liczb z klawiatury</t>
  </si>
  <si>
    <t>Rezultat 3: Aplikacja desktopowa</t>
  </si>
  <si>
    <t xml:space="preserve">Zapisano przynajmniej jeden zrzut ekranu z uruchomienia lub kompilacji aplikacji konsolowej, na zrzucie widoczne jest środowisko, w którym powstała aplikacja </t>
  </si>
  <si>
    <t>W komentarzu ujęto nazwę funkcji oraz opisano jej działanie, np. "funkcja wyznacza NWD metodą Euklidesa"</t>
  </si>
  <si>
    <t xml:space="preserve">W komentarzu ujęto wszystkie argumenty funkcji: nazwy i krótki opis </t>
  </si>
  <si>
    <t>W komentarzu ujęto nazwę typu zwracanego i krótki opis co jest zwracane</t>
  </si>
  <si>
    <t>Nadano dla okna aplikacji nazwę "Dodaj pracownika" wraz z numerem zdającego oraz umieszczono w nim dwie grupy „Dane Pracownika” oraz „Generowanie hasła”</t>
  </si>
  <si>
    <t xml:space="preserve">Zdefiniowano cztery elementy dla listy rozwijalnej: Kierownik, Starszy programista, Młodszy programista, Tester </t>
  </si>
  <si>
    <t>Hasło oraz zestawy znaków są przechowywane w zmiennych typu napisowego, hasło jest widoczne dla obu metod obsługujących kliknięcia przycisków</t>
  </si>
  <si>
    <t>Okno zawiera wszystkie kontrolki widoczne na Obrazie 1 arkusza egzaminacyjnego, przycisk zatwierdzenia jest dłuższy niż przycisk do generowania hasła</t>
  </si>
  <si>
    <t>Po wciśnięciu przynajmniej jednego przycisku wywoływana jest funkcja</t>
  </si>
  <si>
    <t>Nadano dla okna tło koloru LightSteelBlue (#B0C4DE) oraz dla przycisków tło koloru SteelBlue (#4682B4) i biały kolor czcionki</t>
  </si>
  <si>
    <t>Rezultat 4: Dokumentacja aplikacji</t>
  </si>
  <si>
    <r>
      <t xml:space="preserve">Uwaga: nagłówek z kryteriów 4.1 </t>
    </r>
    <r>
      <rPr>
        <sz val="11"/>
        <rFont val="Arial"/>
        <family val="2"/>
        <charset val="238"/>
      </rPr>
      <t>÷</t>
    </r>
    <r>
      <rPr>
        <i/>
        <sz val="11"/>
        <rFont val="Arial"/>
        <family val="2"/>
        <charset val="238"/>
      </rPr>
      <t xml:space="preserve"> 4.5 musi być zgodny ze stanem faktycznym z kodu źródłowego, nawet jeżeli w kodzie są błędy logiczne (liczba pól, typy).
Zrzuty ekranu z kryteriów 4.6 i 4.7 powinny zawierać cały obszar ekranu z widocznym paskiem zadań. Dokumentacja z kryterium 4.8 zapisana jest w pliku egzamin</t>
    </r>
  </si>
  <si>
    <t>Zapisano przynajmniej jeden zrzut ekranu z uruchomienia lub kompilacji aplikacji desktopowej, na zrzucie widoczne jest środowisko, w którym powstała aplikacja</t>
  </si>
  <si>
    <t xml:space="preserve">W komentarzu ujęto numer zdającego </t>
  </si>
  <si>
    <t>Podjęto próbę skompilowania kodu, co udokumentowano obrazem przedstawiającym uruchomiony program lub jego kompilację</t>
  </si>
  <si>
    <t>W programie zdefiniowano funkcję, która pobiera jako argumenty dwie liczby, typem funkcji jest liczba całkowita bez znaku (dopuszcza się w języku Java ze znakiem, w Python bez typu) oraz zastosowano instrukcję return</t>
  </si>
  <si>
    <t>Dla funkcji wyznaczającej NWD z aplikacji konsolowej zapisano nagłówek w postaci komentarza zgodny z Listingiem 1 z arkusza egzaminacyjnego (nie należy brać pod uwagę liczby gwiazdek), komentarz może być wieloliniowy lub kilku jednoliniowy</t>
  </si>
  <si>
    <t>Kod źródłowy zapisano w sposób czytelny: instrukcje w osobnych liniach, stosowane spacje pomiędzy operatorami, konsekwentnie stosowana wybrana konwencja dla nawiasów klamrowych instrukcji blokowej</t>
  </si>
  <si>
    <r>
      <t xml:space="preserve">Użyto nazewnictwo dwóch zmiennych algorytmu: a i b. Dla Pozostałych zmiennych (jeśli istnieją) nazewnictwo jest znaczące. Wyjątkami od reguły są zmienne bufor, tmp, iteratory pętli itp. Kryterium </t>
    </r>
    <r>
      <rPr>
        <b/>
        <u/>
        <sz val="11"/>
        <rFont val="Arial"/>
        <family val="2"/>
        <charset val="238"/>
      </rPr>
      <t>nie jest</t>
    </r>
    <r>
      <rPr>
        <sz val="11"/>
        <rFont val="Arial"/>
        <family val="2"/>
        <charset val="238"/>
      </rPr>
      <t xml:space="preserve"> spełnione tylko wtedy, gdy nazwy zmiennych nic nie znaczą, np. x, tab, tablica</t>
    </r>
  </si>
  <si>
    <t>Zastosowano typy pól pasujące do problemu, typ zmiennych a i b jest naturalny - w zależności od języka programowania kwalifikator unsigned lub typ bez znaku np. uint (jeżeli nie zastosowano typu bez znaku, sprawdzono warunkiem czy obie zmienne są dodatnie) w przypadku Python zastosowano jawną konwersję do odpowiednich typów</t>
  </si>
  <si>
    <t>Program kompiluje się i uruchamia w konsoli, co udokumentowano zrzutem ekranu</t>
  </si>
  <si>
    <t>Aplikacja kompiluje się i uruchamia, co udokumentowano zrzutem ekranu, jej układ po uruchomieniu jest zgodny z obrazem 1 w arkuszu egzaminacyjnym. Zaznaczone jest pierwsze pole wyboru</t>
  </si>
  <si>
    <t>Program podejmuje komunikację z użytkownikiem, np. monit o wprowadzenie danych jest znaczący albo wyświetlenie danych opatrzone znaczącym komunikatem</t>
  </si>
  <si>
    <t>Uwaga: kryteria należy odnieść do aplikacji konsolowej, jeżeli ta nie istnieje, R.1.1 ÷ R1.5, R.1.7 zastosować do aplikacji desktopowej
Wystarczy, że sprawdzaną cechę zastosowano dla większości przypadków w kodzie</t>
  </si>
  <si>
    <t>Uwaga: Kryteria 3.1 ÷ 3.5, 3.7, 3.8 sprawdzić w kodzie źródłowym, sprawdzane elementy muszą być zapisane zgodnie ze składnią. Generowanie haseł należy sprawdzić tylko dla wypełnionych danych i długości hasła większego od 4 znaków
Gdy aplikacja nie uruchamia się, a zdający zapisał zrzuty ekranu z uruchomienia aplikacji należy sprawdzić powód braku kompilacji. Jeśli występują błędy w plikach źródłowych zdającego kryteria 3.6, 3.9, 3.10 nie są spełnione. Jeżeli błędy występują w innych plikach lub bibliotekach sprawdzić w kodzie oraz na zrzutach ekranu
Dopuszcza się literówki w wyświetlanych napisach</t>
  </si>
  <si>
    <t>Znaki do hasła są wybierane przy wykorzystaniu generatora liczb pseudolosowych z zestawu znaków, który zawsze obejmuje małe litery a..z oraz gdy wybrano pierwszy checkbox wielkie litery A..Z i gdy wybrano drugi checkbox cyfry: 0..9 oraz gdy wybrano trzeci checkbox znaki specjalne ze zbioru !@#$%^&amp;*()_+-=</t>
  </si>
  <si>
    <t xml:space="preserve">Dokumentacja zawiera: nazwę systemu operacyjnego, nazwy środowisk, nazwy języków programowania
</t>
  </si>
  <si>
    <t>Po wybraniu przycisku "Generuj hasło" wyświetla się komunikat z wygenerowanym hasłem, liczba znaków hasła jest zgodna z liczbą podaną w polu edycyjnym. Generowanie hasła należy sprawdzić dwa razy (hasła muszą być różne)</t>
  </si>
  <si>
    <t>Po wybraniu przycisku „Zatwierdź” wyświetla się komunikat w nowym oknie w którym ujęte są: imię, nazwisko, wartość wybrana z listy rozwijalnej oraz wygenerowane wcześniej hasło</t>
  </si>
  <si>
    <r>
      <t xml:space="preserve">Uwaga: kryteria 2.1 </t>
    </r>
    <r>
      <rPr>
        <sz val="11"/>
        <rFont val="Arial"/>
        <family val="2"/>
        <charset val="238"/>
      </rPr>
      <t>÷</t>
    </r>
    <r>
      <rPr>
        <i/>
        <sz val="11"/>
        <rFont val="Arial"/>
        <family val="2"/>
        <charset val="238"/>
      </rPr>
      <t xml:space="preserve"> 2.6 należy sprawdzić w kodzie programu, sprawdzane elementy muszą być zapisane zgodnie ze składnią
Gdy aplikacja nie uruchamia się, a zdający zapisał zrzuty ekranu z uruchomienia aplikacji należy sprawdzić powód braku kompilacji. Jeśli występują błędy w plikach źródłowych zdającego kryterium 2.7 nie jest spełnione. Jeżeli błędy występują w innych plikach ocenić na podstawie kodu i zrzutu ekranu. Nazwy zmiennych mogą być dowolne, zgodne z treścią zadania.</t>
    </r>
  </si>
  <si>
    <r>
      <t xml:space="preserve">Funkcja </t>
    </r>
    <r>
      <rPr>
        <b/>
        <sz val="11"/>
        <rFont val="Arial"/>
        <family val="2"/>
        <charset val="238"/>
      </rPr>
      <t>zwraca</t>
    </r>
    <r>
      <rPr>
        <sz val="11"/>
        <rFont val="Arial"/>
        <family val="2"/>
        <charset val="238"/>
      </rPr>
      <t xml:space="preserve"> wartość równą </t>
    </r>
    <r>
      <rPr>
        <b/>
        <sz val="11"/>
        <rFont val="Arial"/>
        <family val="2"/>
        <charset val="238"/>
      </rPr>
      <t>a</t>
    </r>
    <r>
      <rPr>
        <sz val="11"/>
        <rFont val="Arial"/>
        <family val="2"/>
        <charset val="238"/>
      </rPr>
      <t xml:space="preserve"> (możliwe też za pomocą innej zmiennej równej </t>
    </r>
    <r>
      <rPr>
        <b/>
        <sz val="11"/>
        <rFont val="Arial"/>
        <family val="2"/>
        <charset val="238"/>
      </rPr>
      <t>a</t>
    </r>
    <r>
      <rPr>
        <sz val="11"/>
        <rFont val="Arial"/>
        <family val="2"/>
        <charset val="238"/>
      </rPr>
      <t>)</t>
    </r>
  </si>
  <si>
    <t>W konsoli wyświetlona jest obliczona wartość</t>
  </si>
  <si>
    <t>INF.04-01-23.01-SG</t>
  </si>
  <si>
    <t>Projektowanie, programowanie i testowanie aplikacji</t>
  </si>
  <si>
    <t>Punktacja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</si>
</sst>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zcionka tekstu podstawowego"/>
      <family val="2"/>
      <charset val="238"/>
    </font>
    <font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sz val="11"/>
      <name val="Arial"/>
      <family val="2"/>
      <charset val="238"/>
    </font>
    <font>
      <sz val="11"/>
      <name val="Czcionka tekstu podstawowego"/>
      <family val="2"/>
      <charset val="238"/>
    </font>
    <font>
      <b/>
      <sz val="11"/>
      <name val="Arial"/>
      <family val="2"/>
      <charset val="238"/>
    </font>
    <font>
      <sz val="10"/>
      <name val="Arial"/>
      <family val="2"/>
      <charset val="238"/>
    </font>
    <font>
      <b/>
      <sz val="12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i/>
      <sz val="11"/>
      <name val="Arial"/>
      <family val="2"/>
      <charset val="238"/>
    </font>
    <font>
      <b/>
      <sz val="12"/>
      <color theme="1"/>
      <name val="Czcionka tekstu podstawowego"/>
      <charset val="238"/>
    </font>
    <font>
      <sz val="10"/>
      <name val="Arial CE"/>
      <charset val="238"/>
    </font>
    <font>
      <b/>
      <sz val="11"/>
      <name val="Czcionka tekstu podstawowego"/>
      <charset val="238"/>
    </font>
    <font>
      <b/>
      <u/>
      <sz val="11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BF1DE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13" fillId="0" borderId="0"/>
    <xf numFmtId="0" fontId="8" fillId="0" borderId="0"/>
    <xf numFmtId="0" fontId="2" fillId="0" borderId="0"/>
    <xf numFmtId="0" fontId="1" fillId="0" borderId="0"/>
  </cellStyleXfs>
  <cellXfs count="48">
    <xf numFmtId="0" fontId="0" fillId="0" borderId="0" xfId="0"/>
    <xf numFmtId="0" fontId="5" fillId="0" borderId="2" xfId="0" applyFont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vertical="center" wrapText="1"/>
    </xf>
    <xf numFmtId="0" fontId="0" fillId="2" borderId="6" xfId="0" applyFill="1" applyBorder="1"/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0" fillId="3" borderId="0" xfId="0" applyFont="1" applyFill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3" borderId="6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vertical="top" wrapText="1"/>
    </xf>
    <xf numFmtId="0" fontId="11" fillId="2" borderId="9" xfId="0" applyFont="1" applyFill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5" fillId="0" borderId="12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3" fillId="0" borderId="12" xfId="0" applyFont="1" applyBorder="1" applyAlignment="1">
      <alignment vertical="center" wrapText="1"/>
    </xf>
    <xf numFmtId="0" fontId="3" fillId="0" borderId="12" xfId="0" applyFont="1" applyBorder="1" applyAlignment="1">
      <alignment vertical="center"/>
    </xf>
    <xf numFmtId="0" fontId="5" fillId="0" borderId="12" xfId="0" applyFont="1" applyBorder="1" applyAlignment="1">
      <alignment vertical="center" wrapText="1"/>
    </xf>
    <xf numFmtId="0" fontId="5" fillId="0" borderId="13" xfId="0" applyFont="1" applyBorder="1" applyAlignment="1">
      <alignment vertical="top" wrapText="1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10" xfId="0" applyFont="1" applyBorder="1" applyAlignment="1">
      <alignment wrapText="1"/>
    </xf>
    <xf numFmtId="0" fontId="7" fillId="2" borderId="15" xfId="0" applyFont="1" applyFill="1" applyBorder="1" applyAlignment="1">
      <alignment vertical="top" wrapText="1"/>
    </xf>
    <xf numFmtId="0" fontId="5" fillId="0" borderId="17" xfId="0" applyFont="1" applyBorder="1" applyAlignment="1">
      <alignment vertical="center" wrapText="1"/>
    </xf>
    <xf numFmtId="0" fontId="7" fillId="5" borderId="15" xfId="0" applyFont="1" applyFill="1" applyBorder="1" applyAlignment="1">
      <alignment vertical="top" wrapText="1"/>
    </xf>
    <xf numFmtId="0" fontId="0" fillId="0" borderId="16" xfId="0" applyBorder="1" applyAlignment="1">
      <alignment horizontal="center" vertical="center"/>
    </xf>
    <xf numFmtId="0" fontId="0" fillId="0" borderId="0" xfId="0" applyBorder="1"/>
    <xf numFmtId="0" fontId="0" fillId="5" borderId="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9" fillId="4" borderId="0" xfId="0" applyFont="1" applyFill="1" applyAlignment="1">
      <alignment horizontal="left" vertical="center" wrapText="1"/>
    </xf>
    <xf numFmtId="0" fontId="12" fillId="3" borderId="0" xfId="0" applyFont="1" applyFill="1" applyAlignment="1">
      <alignment horizontal="left" vertical="center"/>
    </xf>
    <xf numFmtId="49" fontId="12" fillId="3" borderId="0" xfId="0" quotePrefix="1" applyNumberFormat="1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0" fontId="12" fillId="4" borderId="19" xfId="0" applyFont="1" applyFill="1" applyBorder="1" applyAlignment="1">
      <alignment horizontal="left" vertical="center"/>
    </xf>
  </cellXfs>
  <cellStyles count="5">
    <cellStyle name="Normalny" xfId="0" builtinId="0"/>
    <cellStyle name="Normalny 2" xfId="1" xr:uid="{00000000-0005-0000-0000-000002000000}"/>
    <cellStyle name="Normalny 2 2" xfId="2" xr:uid="{00000000-0005-0000-0000-000003000000}"/>
    <cellStyle name="Normalny 3" xfId="3" xr:uid="{00000000-0005-0000-0000-000004000000}"/>
    <cellStyle name="Normalny 4" xfId="4" xr:uid="{00000000-0005-0000-0000-000005000000}"/>
  </cellStyles>
  <dxfs count="18">
    <dxf>
      <font>
        <color theme="0"/>
      </font>
      <fill>
        <patternFill patternType="none">
          <bgColor auto="1"/>
        </patternFill>
      </fill>
    </dxf>
    <dxf>
      <font>
        <color theme="6" tint="0.79998168889431442"/>
      </font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6" tint="0.79998168889431442"/>
      </font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6" tint="0.79998168889431442"/>
      </font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ont>
        <color theme="0" tint="-4.9989318521683403E-2"/>
      </font>
    </dxf>
    <dxf>
      <font>
        <color theme="0" tint="-4.9989318521683403E-2"/>
      </font>
    </dxf>
    <dxf>
      <font>
        <color theme="0"/>
      </font>
      <fill>
        <patternFill patternType="none">
          <bgColor auto="1"/>
        </patternFill>
      </fill>
    </dxf>
    <dxf>
      <font>
        <color theme="6" tint="0.79998168889431442"/>
      </font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EBF1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AE93C-6E56-43A5-A7DD-5FD7EB0EA19F}">
  <dimension ref="A1:E46"/>
  <sheetViews>
    <sheetView tabSelected="1" zoomScale="85" zoomScaleNormal="85" workbookViewId="0">
      <selection activeCell="F35" sqref="F35"/>
    </sheetView>
  </sheetViews>
  <sheetFormatPr defaultRowHeight="14.25"/>
  <cols>
    <col min="1" max="1" width="10.625" customWidth="1"/>
    <col min="2" max="2" width="61" customWidth="1"/>
    <col min="3" max="3" width="9" style="15"/>
  </cols>
  <sheetData>
    <row r="1" spans="1:3" ht="31.5" customHeight="1">
      <c r="A1" s="9" t="s">
        <v>0</v>
      </c>
      <c r="B1" s="43" t="s">
        <v>87</v>
      </c>
      <c r="C1" s="43"/>
    </row>
    <row r="2" spans="1:3" ht="27.95" customHeight="1">
      <c r="A2" s="9" t="s">
        <v>6</v>
      </c>
      <c r="B2" s="44" t="s">
        <v>42</v>
      </c>
      <c r="C2" s="44"/>
    </row>
    <row r="3" spans="1:3" ht="28.5" customHeight="1">
      <c r="A3" s="9" t="s">
        <v>7</v>
      </c>
      <c r="B3" s="45" t="s">
        <v>48</v>
      </c>
      <c r="C3" s="45"/>
    </row>
    <row r="4" spans="1:3" ht="16.5" customHeight="1">
      <c r="A4" s="9" t="s">
        <v>8</v>
      </c>
      <c r="B4" s="46" t="s">
        <v>86</v>
      </c>
      <c r="C4" s="46"/>
    </row>
    <row r="5" spans="1:3" ht="16.5" customHeight="1" thickBot="1">
      <c r="A5" s="9" t="s">
        <v>43</v>
      </c>
      <c r="B5" s="47" t="s">
        <v>44</v>
      </c>
      <c r="C5" s="47"/>
    </row>
    <row r="6" spans="1:3" ht="29.25" customHeight="1" thickBot="1">
      <c r="A6" s="13" t="s">
        <v>1</v>
      </c>
      <c r="B6" s="16" t="s">
        <v>2</v>
      </c>
      <c r="C6" s="30" t="s">
        <v>88</v>
      </c>
    </row>
    <row r="7" spans="1:3" ht="15.75" thickBot="1">
      <c r="A7" s="8" t="s">
        <v>31</v>
      </c>
      <c r="B7" s="17" t="s">
        <v>46</v>
      </c>
      <c r="C7" s="31">
        <f>SUM(C9:C15)</f>
        <v>30</v>
      </c>
    </row>
    <row r="8" spans="1:3" ht="57.75" thickBot="1">
      <c r="A8" s="2"/>
      <c r="B8" s="18" t="s">
        <v>77</v>
      </c>
      <c r="C8" s="41"/>
    </row>
    <row r="9" spans="1:3" ht="57">
      <c r="A9" s="1" t="s">
        <v>9</v>
      </c>
      <c r="B9" s="19" t="s">
        <v>71</v>
      </c>
      <c r="C9" s="32">
        <v>5</v>
      </c>
    </row>
    <row r="10" spans="1:3">
      <c r="A10" s="1" t="s">
        <v>10</v>
      </c>
      <c r="B10" s="19" t="s">
        <v>47</v>
      </c>
      <c r="C10" s="28">
        <v>5</v>
      </c>
    </row>
    <row r="11" spans="1:3">
      <c r="A11" s="1" t="s">
        <v>11</v>
      </c>
      <c r="B11" s="19" t="s">
        <v>49</v>
      </c>
      <c r="C11" s="28">
        <v>5</v>
      </c>
    </row>
    <row r="12" spans="1:3" ht="72">
      <c r="A12" s="1" t="s">
        <v>25</v>
      </c>
      <c r="B12" s="19" t="s">
        <v>72</v>
      </c>
      <c r="C12" s="28">
        <v>5</v>
      </c>
    </row>
    <row r="13" spans="1:3" ht="71.25">
      <c r="A13" s="1" t="s">
        <v>26</v>
      </c>
      <c r="B13" s="19" t="s">
        <v>73</v>
      </c>
      <c r="C13" s="28">
        <v>3</v>
      </c>
    </row>
    <row r="14" spans="1:3" ht="42.75">
      <c r="A14" s="1" t="s">
        <v>27</v>
      </c>
      <c r="B14" s="19" t="s">
        <v>76</v>
      </c>
      <c r="C14" s="28">
        <v>2</v>
      </c>
    </row>
    <row r="15" spans="1:3" ht="29.25" thickBot="1">
      <c r="A15" s="1" t="s">
        <v>28</v>
      </c>
      <c r="B15" s="19" t="s">
        <v>68</v>
      </c>
      <c r="C15" s="33">
        <v>5</v>
      </c>
    </row>
    <row r="16" spans="1:3" ht="15.75" thickBot="1">
      <c r="A16" s="3" t="s">
        <v>32</v>
      </c>
      <c r="B16" s="20" t="s">
        <v>45</v>
      </c>
      <c r="C16" s="31">
        <f>SUM(C18:C24)</f>
        <v>30</v>
      </c>
    </row>
    <row r="17" spans="1:3" ht="114.75" thickBot="1">
      <c r="A17" s="2"/>
      <c r="B17" s="18" t="s">
        <v>83</v>
      </c>
      <c r="C17" s="41"/>
    </row>
    <row r="18" spans="1:3" ht="57">
      <c r="A18" s="1" t="s">
        <v>3</v>
      </c>
      <c r="B18" s="21" t="s">
        <v>69</v>
      </c>
      <c r="C18" s="32">
        <v>4</v>
      </c>
    </row>
    <row r="19" spans="1:3" ht="28.5">
      <c r="A19" s="10" t="s">
        <v>4</v>
      </c>
      <c r="B19" s="21" t="s">
        <v>51</v>
      </c>
      <c r="C19" s="28">
        <v>4</v>
      </c>
    </row>
    <row r="20" spans="1:3" ht="28.5">
      <c r="A20" s="1" t="s">
        <v>5</v>
      </c>
      <c r="B20" s="21" t="s">
        <v>50</v>
      </c>
      <c r="C20" s="28">
        <v>4</v>
      </c>
    </row>
    <row r="21" spans="1:3" ht="30">
      <c r="A21" s="1" t="s">
        <v>35</v>
      </c>
      <c r="B21" s="21" t="s">
        <v>84</v>
      </c>
      <c r="C21" s="28">
        <v>4</v>
      </c>
    </row>
    <row r="22" spans="1:3">
      <c r="A22" s="10" t="s">
        <v>36</v>
      </c>
      <c r="B22" s="21" t="s">
        <v>52</v>
      </c>
      <c r="C22" s="28">
        <v>4</v>
      </c>
    </row>
    <row r="23" spans="1:3">
      <c r="A23" s="1" t="s">
        <v>37</v>
      </c>
      <c r="B23" s="21" t="s">
        <v>85</v>
      </c>
      <c r="C23" s="28">
        <v>4</v>
      </c>
    </row>
    <row r="24" spans="1:3" ht="29.25" thickBot="1">
      <c r="A24" s="1" t="s">
        <v>38</v>
      </c>
      <c r="B24" s="35" t="s">
        <v>74</v>
      </c>
      <c r="C24" s="33">
        <v>6</v>
      </c>
    </row>
    <row r="25" spans="1:3" ht="15.75" thickBot="1">
      <c r="A25" s="3" t="s">
        <v>33</v>
      </c>
      <c r="B25" s="36" t="s">
        <v>53</v>
      </c>
      <c r="C25" s="31">
        <f>SUM(C27:C36)</f>
        <v>20</v>
      </c>
    </row>
    <row r="26" spans="1:3" ht="143.25" thickBot="1">
      <c r="A26" s="5"/>
      <c r="B26" s="4" t="s">
        <v>78</v>
      </c>
      <c r="C26" s="42"/>
    </row>
    <row r="27" spans="1:3" ht="42.75">
      <c r="A27" s="12" t="s">
        <v>12</v>
      </c>
      <c r="B27" s="22" t="s">
        <v>58</v>
      </c>
      <c r="C27" s="34">
        <v>2</v>
      </c>
    </row>
    <row r="28" spans="1:3" ht="42.75">
      <c r="A28" s="1" t="s">
        <v>13</v>
      </c>
      <c r="B28" s="23" t="s">
        <v>61</v>
      </c>
      <c r="C28" s="27">
        <v>2</v>
      </c>
    </row>
    <row r="29" spans="1:3" ht="28.5">
      <c r="A29" s="1" t="s">
        <v>14</v>
      </c>
      <c r="B29" s="23" t="s">
        <v>63</v>
      </c>
      <c r="C29" s="27">
        <v>2</v>
      </c>
    </row>
    <row r="30" spans="1:3" ht="28.5">
      <c r="A30" s="1" t="s">
        <v>15</v>
      </c>
      <c r="B30" s="23" t="s">
        <v>59</v>
      </c>
      <c r="C30" s="27">
        <v>2</v>
      </c>
    </row>
    <row r="31" spans="1:3">
      <c r="A31" s="1" t="s">
        <v>16</v>
      </c>
      <c r="B31" s="24" t="s">
        <v>62</v>
      </c>
      <c r="C31" s="27">
        <v>2</v>
      </c>
    </row>
    <row r="32" spans="1:3" ht="57">
      <c r="A32" s="1" t="s">
        <v>17</v>
      </c>
      <c r="B32" s="25" t="s">
        <v>81</v>
      </c>
      <c r="C32" s="27">
        <v>2</v>
      </c>
    </row>
    <row r="33" spans="1:5" ht="71.25">
      <c r="A33" s="1" t="s">
        <v>29</v>
      </c>
      <c r="B33" s="23" t="s">
        <v>79</v>
      </c>
      <c r="C33" s="27">
        <v>2</v>
      </c>
    </row>
    <row r="34" spans="1:5" ht="42.75">
      <c r="A34" s="10" t="s">
        <v>39</v>
      </c>
      <c r="B34" s="23" t="s">
        <v>60</v>
      </c>
      <c r="C34" s="27">
        <v>2</v>
      </c>
    </row>
    <row r="35" spans="1:5" ht="42.75">
      <c r="A35" s="10" t="s">
        <v>40</v>
      </c>
      <c r="B35" s="25" t="s">
        <v>82</v>
      </c>
      <c r="C35" s="27">
        <v>2</v>
      </c>
    </row>
    <row r="36" spans="1:5" ht="43.5" thickBot="1">
      <c r="A36" s="11" t="s">
        <v>41</v>
      </c>
      <c r="B36" s="37" t="s">
        <v>75</v>
      </c>
      <c r="C36" s="39">
        <v>2</v>
      </c>
    </row>
    <row r="37" spans="1:5" ht="15.75" thickBot="1">
      <c r="A37" s="8" t="s">
        <v>34</v>
      </c>
      <c r="B37" s="38" t="s">
        <v>64</v>
      </c>
      <c r="C37" s="31">
        <f>SUM(C39:C46)</f>
        <v>20</v>
      </c>
    </row>
    <row r="38" spans="1:5" ht="86.25" thickBot="1">
      <c r="A38" s="5"/>
      <c r="B38" s="4" t="s">
        <v>65</v>
      </c>
      <c r="C38" s="41"/>
      <c r="E38" s="40"/>
    </row>
    <row r="39" spans="1:5" ht="57">
      <c r="A39" s="6" t="s">
        <v>18</v>
      </c>
      <c r="B39" s="22" t="s">
        <v>70</v>
      </c>
      <c r="C39" s="34">
        <v>3</v>
      </c>
    </row>
    <row r="40" spans="1:5" ht="28.5">
      <c r="A40" s="7" t="s">
        <v>19</v>
      </c>
      <c r="B40" s="19" t="s">
        <v>55</v>
      </c>
      <c r="C40" s="27">
        <v>2</v>
      </c>
    </row>
    <row r="41" spans="1:5">
      <c r="A41" s="7" t="s">
        <v>20</v>
      </c>
      <c r="B41" s="19" t="s">
        <v>56</v>
      </c>
      <c r="C41" s="27">
        <v>2</v>
      </c>
    </row>
    <row r="42" spans="1:5" ht="28.5">
      <c r="A42" s="7" t="s">
        <v>21</v>
      </c>
      <c r="B42" s="21" t="s">
        <v>57</v>
      </c>
      <c r="C42" s="27">
        <v>2</v>
      </c>
    </row>
    <row r="43" spans="1:5">
      <c r="A43" s="7" t="s">
        <v>22</v>
      </c>
      <c r="B43" s="21" t="s">
        <v>67</v>
      </c>
      <c r="C43" s="27">
        <v>2</v>
      </c>
    </row>
    <row r="44" spans="1:5" ht="42.75">
      <c r="A44" s="7" t="s">
        <v>23</v>
      </c>
      <c r="B44" s="21" t="s">
        <v>54</v>
      </c>
      <c r="C44" s="27">
        <v>3</v>
      </c>
    </row>
    <row r="45" spans="1:5" ht="42.75">
      <c r="A45" s="7" t="s">
        <v>24</v>
      </c>
      <c r="B45" s="21" t="s">
        <v>66</v>
      </c>
      <c r="C45" s="27">
        <v>3</v>
      </c>
    </row>
    <row r="46" spans="1:5" ht="43.5" thickBot="1">
      <c r="A46" s="14" t="s">
        <v>30</v>
      </c>
      <c r="B46" s="26" t="s">
        <v>80</v>
      </c>
      <c r="C46" s="29">
        <v>3</v>
      </c>
    </row>
  </sheetData>
  <mergeCells count="5">
    <mergeCell ref="B1:C1"/>
    <mergeCell ref="B2:C2"/>
    <mergeCell ref="B3:C3"/>
    <mergeCell ref="B4:C4"/>
    <mergeCell ref="B5:C5"/>
  </mergeCells>
  <conditionalFormatting sqref="C7">
    <cfRule type="cellIs" dxfId="17" priority="23" operator="between">
      <formula>67</formula>
      <formula>74</formula>
    </cfRule>
    <cfRule type="cellIs" dxfId="16" priority="24" operator="between">
      <formula>75</formula>
      <formula>100</formula>
    </cfRule>
    <cfRule type="cellIs" dxfId="15" priority="27" operator="equal">
      <formula>0</formula>
    </cfRule>
  </conditionalFormatting>
  <conditionalFormatting sqref="C7">
    <cfRule type="cellIs" dxfId="14" priority="25" operator="equal">
      <formula>0</formula>
    </cfRule>
  </conditionalFormatting>
  <conditionalFormatting sqref="C16">
    <cfRule type="cellIs" dxfId="11" priority="9" operator="between">
      <formula>67</formula>
      <formula>74</formula>
    </cfRule>
    <cfRule type="cellIs" dxfId="10" priority="10" operator="between">
      <formula>75</formula>
      <formula>100</formula>
    </cfRule>
    <cfRule type="cellIs" dxfId="9" priority="12" operator="equal">
      <formula>0</formula>
    </cfRule>
  </conditionalFormatting>
  <conditionalFormatting sqref="C16">
    <cfRule type="cellIs" dxfId="8" priority="11" operator="equal">
      <formula>0</formula>
    </cfRule>
  </conditionalFormatting>
  <conditionalFormatting sqref="C25">
    <cfRule type="cellIs" dxfId="7" priority="5" operator="between">
      <formula>67</formula>
      <formula>74</formula>
    </cfRule>
    <cfRule type="cellIs" dxfId="6" priority="6" operator="between">
      <formula>75</formula>
      <formula>100</formula>
    </cfRule>
    <cfRule type="cellIs" dxfId="5" priority="8" operator="equal">
      <formula>0</formula>
    </cfRule>
  </conditionalFormatting>
  <conditionalFormatting sqref="C25">
    <cfRule type="cellIs" dxfId="4" priority="7" operator="equal">
      <formula>0</formula>
    </cfRule>
  </conditionalFormatting>
  <conditionalFormatting sqref="C37">
    <cfRule type="cellIs" dxfId="3" priority="1" operator="between">
      <formula>67</formula>
      <formula>74</formula>
    </cfRule>
    <cfRule type="cellIs" dxfId="2" priority="2" operator="between">
      <formula>75</formula>
      <formula>100</formula>
    </cfRule>
    <cfRule type="cellIs" dxfId="1" priority="4" operator="equal">
      <formula>0</formula>
    </cfRule>
  </conditionalFormatting>
  <conditionalFormatting sqref="C37">
    <cfRule type="cellIs" dxfId="0" priority="3" operator="equal">
      <formula>0</formula>
    </cfRule>
  </conditionalFormatting>
  <printOptions horizontalCentered="1"/>
  <pageMargins left="0.31496062992125984" right="0.31496062992125984" top="0.35433070866141736" bottom="0.35433070866141736" header="0.31496062992125984" footer="0.31496062992125984"/>
  <pageSetup paperSize="9" orientation="portrait" r:id="rId1"/>
  <ignoredErrors>
    <ignoredError sqref="B3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22" operator="beginsWith" id="{2145F55D-1AA5-4A97-B72C-2F15526DE36A}">
            <xm:f>LEFT(B4,LEN("-"))="-"</xm:f>
            <xm:f>"-"</xm:f>
            <x14:dxf>
              <font>
                <color theme="0" tint="-4.9989318521683403E-2"/>
              </font>
            </x14:dxf>
          </x14:cfRule>
          <xm:sqref>B4</xm:sqref>
        </x14:conditionalFormatting>
        <x14:conditionalFormatting xmlns:xm="http://schemas.microsoft.com/office/excel/2006/main">
          <x14:cfRule type="beginsWith" priority="13" operator="beginsWith" id="{3CDC0993-E74E-4A48-8B25-0C773BFDC769}">
            <xm:f>LEFT(B5,LEN("-"))="-"</xm:f>
            <xm:f>"-"</xm:f>
            <x14:dxf>
              <font>
                <color theme="0" tint="-4.9989318521683403E-2"/>
              </font>
            </x14:dxf>
          </x14:cfRule>
          <xm:sqref>B5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7798B4B7CC62C488423D896B94B326B" ma:contentTypeVersion="13" ma:contentTypeDescription="Utwórz nowy dokument." ma:contentTypeScope="" ma:versionID="04fee031b343c2608b5b100be05b7d09">
  <xsd:schema xmlns:xsd="http://www.w3.org/2001/XMLSchema" xmlns:xs="http://www.w3.org/2001/XMLSchema" xmlns:p="http://schemas.microsoft.com/office/2006/metadata/properties" xmlns:ns2="d2e79b3e-4189-491d-9a96-a28b99c76e2f" xmlns:ns3="73038db1-145f-4e76-923e-37a2d79ee468" targetNamespace="http://schemas.microsoft.com/office/2006/metadata/properties" ma:root="true" ma:fieldsID="e1502899c3d02c56d842e436094eedfe" ns2:_="" ns3:_="">
    <xsd:import namespace="d2e79b3e-4189-491d-9a96-a28b99c76e2f"/>
    <xsd:import namespace="73038db1-145f-4e76-923e-37a2d79ee4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e79b3e-4189-491d-9a96-a28b99c76e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Tagi obrazów" ma:readOnly="false" ma:fieldId="{5cf76f15-5ced-4ddc-b409-7134ff3c332f}" ma:taxonomyMulti="true" ma:sspId="32d96298-534c-441b-903e-fe32718774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38db1-145f-4e76-923e-37a2d79ee46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e022714-f8d5-4e14-8a56-92a70d4c9b88}" ma:internalName="TaxCatchAll" ma:showField="CatchAllData" ma:web="73038db1-145f-4e76-923e-37a2d79ee4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2e79b3e-4189-491d-9a96-a28b99c76e2f">
      <Terms xmlns="http://schemas.microsoft.com/office/infopath/2007/PartnerControls"/>
    </lcf76f155ced4ddcb4097134ff3c332f>
    <TaxCatchAll xmlns="73038db1-145f-4e76-923e-37a2d79ee468" xsi:nil="true"/>
  </documentManagement>
</p:properties>
</file>

<file path=customXml/itemProps1.xml><?xml version="1.0" encoding="utf-8"?>
<ds:datastoreItem xmlns:ds="http://schemas.openxmlformats.org/officeDocument/2006/customXml" ds:itemID="{CF887548-6C70-4DC4-88DF-CCF74EC9A4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e79b3e-4189-491d-9a96-a28b99c76e2f"/>
    <ds:schemaRef ds:uri="73038db1-145f-4e76-923e-37a2d79ee4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A5F873-AA8F-40E2-B49B-F6CDB582DA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5D3305-763B-4EBC-8040-14DF346192C9}">
  <ds:schemaRefs>
    <ds:schemaRef ds:uri="http://schemas.microsoft.com/office/2006/metadata/properties"/>
    <ds:schemaRef ds:uri="http://schemas.microsoft.com/office/infopath/2007/PartnerControls"/>
    <ds:schemaRef ds:uri="367b5e00-32c2-45b8-8551-a3317d28a0e4"/>
    <ds:schemaRef ds:uri="http://schemas.microsoft.com/sharepoint/v3"/>
    <ds:schemaRef ds:uri="a513201a-46d2-4271-818e-c146c2f60db1"/>
    <ds:schemaRef ds:uri="d2e79b3e-4189-491d-9a96-a28b99c76e2f"/>
    <ds:schemaRef ds:uri="73038db1-145f-4e76-923e-37a2d79ee46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zo</vt:lpstr>
      <vt:lpstr>zo!Obszar_wydruku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Romuald Zieliński</dc:creator>
  <cp:lastModifiedBy>Przemek Jedlikowski</cp:lastModifiedBy>
  <cp:lastPrinted>2023-03-17T13:17:15Z</cp:lastPrinted>
  <dcterms:created xsi:type="dcterms:W3CDTF">2013-09-06T12:16:27Z</dcterms:created>
  <dcterms:modified xsi:type="dcterms:W3CDTF">2023-05-03T08:35:21Z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0x010100B7798B4B7CC62C488423D896B94B326B</vt:lpwstr>
  </property>
  <property fmtid="{D5CDD505-2E9C-101B-9397-08002B2CF9AE}" pid="3" name="MediaServiceImageTags">
    <vt:lpwstr/>
  </property>
</Properties>
</file>