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" i="1"/>
  <c r="P3"/>
  <c r="P4"/>
  <c r="P5"/>
  <c r="P6"/>
  <c r="N3"/>
  <c r="O3"/>
  <c r="O4"/>
  <c r="O5"/>
  <c r="O6"/>
  <c r="O2"/>
  <c r="N5"/>
  <c r="N6"/>
  <c r="N2"/>
  <c r="M3"/>
  <c r="M5"/>
  <c r="M6"/>
  <c r="M2"/>
  <c r="L3"/>
  <c r="L4"/>
  <c r="L5"/>
  <c r="L6"/>
  <c r="L2"/>
  <c r="K3"/>
  <c r="K4"/>
  <c r="K5"/>
  <c r="K6"/>
  <c r="K2"/>
  <c r="J3"/>
  <c r="J4"/>
  <c r="J5"/>
  <c r="J6"/>
  <c r="J2"/>
  <c r="I3"/>
  <c r="I4"/>
  <c r="M4" s="1"/>
  <c r="I5"/>
  <c r="I6"/>
  <c r="I2"/>
  <c r="N4" l="1"/>
</calcChain>
</file>

<file path=xl/sharedStrings.xml><?xml version="1.0" encoding="utf-8"?>
<sst xmlns="http://schemas.openxmlformats.org/spreadsheetml/2006/main" count="22" uniqueCount="22">
  <si>
    <t>So.No.</t>
  </si>
  <si>
    <t>Math</t>
  </si>
  <si>
    <t>Hindi</t>
  </si>
  <si>
    <t>English</t>
  </si>
  <si>
    <t>Science</t>
  </si>
  <si>
    <t>Socil Science</t>
  </si>
  <si>
    <t>Sanskrit</t>
  </si>
  <si>
    <t>+</t>
  </si>
  <si>
    <t>Name of Student's</t>
  </si>
  <si>
    <t>DUDA RAM</t>
  </si>
  <si>
    <t>RANJEET</t>
  </si>
  <si>
    <t>JOGENDRA KUMAR</t>
  </si>
  <si>
    <t>JAGDISH KUMAR</t>
  </si>
  <si>
    <t>PINAKICHAND GHOSH</t>
  </si>
  <si>
    <t>Tatal</t>
  </si>
  <si>
    <t>max</t>
  </si>
  <si>
    <t>min</t>
  </si>
  <si>
    <t>count</t>
  </si>
  <si>
    <t>avg</t>
  </si>
  <si>
    <t>avg%</t>
  </si>
  <si>
    <t>result</t>
  </si>
  <si>
    <t>gread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</si>
</sst>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4"/>
  <sheetViews>
    <sheetView tabSelected="1" workbookViewId="0">
      <selection activeCell="B9" sqref="B9"/>
    </sheetView>
  </sheetViews>
  <sheetFormatPr defaultRowHeight="14.4"/>
  <cols>
    <col min="1" max="1" width="8.88671875" customWidth="1"/>
    <col min="2" max="3" width="21.88671875" customWidth="1"/>
    <col min="7" max="7" width="19.21875" customWidth="1"/>
    <col min="8" max="8" width="8.5546875" customWidth="1"/>
    <col min="13" max="13" width="5.88671875" customWidth="1"/>
    <col min="14" max="14" width="6.21875" customWidth="1"/>
  </cols>
  <sheetData>
    <row r="1" spans="1:16">
      <c r="A1" s="1" t="s">
        <v>0</v>
      </c>
      <c r="B1" s="2" t="s">
        <v>8</v>
      </c>
      <c r="C1" s="2" t="s">
        <v>3</v>
      </c>
      <c r="D1" s="1" t="s">
        <v>2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</row>
    <row r="2" spans="1:16">
      <c r="A2" s="1">
        <v>1</v>
      </c>
      <c r="B2" s="2" t="s">
        <v>9</v>
      </c>
      <c r="C2" s="2">
        <v>64</v>
      </c>
      <c r="D2" s="1">
        <v>54</v>
      </c>
      <c r="E2" s="1">
        <v>87</v>
      </c>
      <c r="F2" s="1">
        <v>59</v>
      </c>
      <c r="G2" s="1">
        <v>98</v>
      </c>
      <c r="H2" s="1">
        <v>55</v>
      </c>
      <c r="I2" s="1">
        <f>SUM(C2:H2)</f>
        <v>417</v>
      </c>
      <c r="J2" s="1">
        <f>MAX(C2:H2)</f>
        <v>98</v>
      </c>
      <c r="K2" s="1">
        <f>MIN(C2:H2)</f>
        <v>54</v>
      </c>
      <c r="L2" s="1">
        <f>COUNT(C2:H2)</f>
        <v>6</v>
      </c>
      <c r="M2" s="1">
        <f>I2/600*100</f>
        <v>69.5</v>
      </c>
      <c r="N2" s="1">
        <f>I2/600*100</f>
        <v>69.5</v>
      </c>
      <c r="O2" s="1" t="str">
        <f>IF(AND(C2&gt;=32,D2&gt;=32,E2&gt;=32,F2&gt;=32,G2&gt;=32,H2&gt;=32),"pass","fail")</f>
        <v>pass</v>
      </c>
      <c r="P2" s="1" t="str">
        <f>IF(O2="fail","fail",IF(I2&gt;=85,"A+",IF(I2&gt;=75,"A",IF(I2&gt;=65,"B",IF(I2&gt;=45,"c")))))</f>
        <v>A+</v>
      </c>
    </row>
    <row r="3" spans="1:16">
      <c r="A3" s="1">
        <v>2</v>
      </c>
      <c r="B3" s="2" t="s">
        <v>10</v>
      </c>
      <c r="C3" s="2">
        <v>85</v>
      </c>
      <c r="D3" s="1">
        <v>86</v>
      </c>
      <c r="E3" s="1">
        <v>98</v>
      </c>
      <c r="F3" s="1">
        <v>54</v>
      </c>
      <c r="G3" s="1">
        <v>61</v>
      </c>
      <c r="H3" s="1">
        <v>85</v>
      </c>
      <c r="I3" s="1">
        <f t="shared" ref="I3:I6" si="0">SUM(C3:H3)</f>
        <v>469</v>
      </c>
      <c r="J3" s="1">
        <f t="shared" ref="J3:J6" si="1">MAX(C3:H3)</f>
        <v>98</v>
      </c>
      <c r="K3" s="1">
        <f t="shared" ref="K3:K6" si="2">MIN(C3:H3)</f>
        <v>54</v>
      </c>
      <c r="L3" s="1">
        <f t="shared" ref="L3:L6" si="3">COUNT(C3:H3)</f>
        <v>6</v>
      </c>
      <c r="M3" s="1">
        <f t="shared" ref="M3:M6" si="4">I3/600*100</f>
        <v>78.166666666666657</v>
      </c>
      <c r="N3" s="1">
        <f>I3/600*100</f>
        <v>78.166666666666657</v>
      </c>
      <c r="O3" s="1" t="str">
        <f t="shared" ref="O3:O6" si="5">IF(AND(C3&gt;=32,D3&gt;=32,E3&gt;=32,F3&gt;=32,G3&gt;=32,H3&gt;=32),"pass","fail")</f>
        <v>pass</v>
      </c>
      <c r="P3" s="1" t="str">
        <f t="shared" ref="P3:P6" si="6">IF(O3="fail","fail",IF(I3&gt;=85,"A+",IF(I3&gt;=75,"A",IF(I3&gt;=65,"B",IF(I3&gt;=45,"c")))))</f>
        <v>A+</v>
      </c>
    </row>
    <row r="4" spans="1:16">
      <c r="A4" s="1">
        <v>3</v>
      </c>
      <c r="B4" s="2" t="s">
        <v>12</v>
      </c>
      <c r="C4" s="2">
        <v>65</v>
      </c>
      <c r="D4" s="1">
        <v>75</v>
      </c>
      <c r="E4" s="1">
        <v>54</v>
      </c>
      <c r="F4" s="1">
        <v>71</v>
      </c>
      <c r="G4" s="1">
        <v>62</v>
      </c>
      <c r="H4" s="1">
        <v>81</v>
      </c>
      <c r="I4" s="1">
        <f t="shared" si="0"/>
        <v>408</v>
      </c>
      <c r="J4" s="1">
        <f t="shared" si="1"/>
        <v>81</v>
      </c>
      <c r="K4" s="1">
        <f t="shared" si="2"/>
        <v>54</v>
      </c>
      <c r="L4" s="1">
        <f t="shared" si="3"/>
        <v>6</v>
      </c>
      <c r="M4" s="1">
        <f t="shared" si="4"/>
        <v>68</v>
      </c>
      <c r="N4" s="1">
        <f t="shared" ref="N3:N6" si="7">I4/600*100</f>
        <v>68</v>
      </c>
      <c r="O4" s="1" t="str">
        <f t="shared" si="5"/>
        <v>pass</v>
      </c>
      <c r="P4" s="1" t="str">
        <f t="shared" si="6"/>
        <v>A+</v>
      </c>
    </row>
    <row r="5" spans="1:16">
      <c r="A5" s="1">
        <v>4</v>
      </c>
      <c r="B5" s="2" t="s">
        <v>11</v>
      </c>
      <c r="C5" s="2">
        <v>69</v>
      </c>
      <c r="D5" s="1">
        <v>68</v>
      </c>
      <c r="E5" s="1">
        <v>63</v>
      </c>
      <c r="F5" s="1">
        <v>88</v>
      </c>
      <c r="G5" s="1">
        <v>62</v>
      </c>
      <c r="H5" s="1">
        <v>41</v>
      </c>
      <c r="I5" s="1">
        <f t="shared" si="0"/>
        <v>391</v>
      </c>
      <c r="J5" s="1">
        <f t="shared" si="1"/>
        <v>88</v>
      </c>
      <c r="K5" s="1">
        <f t="shared" si="2"/>
        <v>41</v>
      </c>
      <c r="L5" s="1">
        <f t="shared" si="3"/>
        <v>6</v>
      </c>
      <c r="M5" s="1">
        <f t="shared" si="4"/>
        <v>65.166666666666657</v>
      </c>
      <c r="N5" s="1">
        <f t="shared" si="7"/>
        <v>65.166666666666657</v>
      </c>
      <c r="O5" s="1" t="str">
        <f t="shared" si="5"/>
        <v>pass</v>
      </c>
      <c r="P5" s="1" t="str">
        <f t="shared" si="6"/>
        <v>A+</v>
      </c>
    </row>
    <row r="6" spans="1:16">
      <c r="A6" s="1">
        <v>5</v>
      </c>
      <c r="B6" s="2" t="s">
        <v>13</v>
      </c>
      <c r="C6" s="2">
        <v>56</v>
      </c>
      <c r="D6" s="1">
        <v>51</v>
      </c>
      <c r="E6" s="1">
        <v>54</v>
      </c>
      <c r="F6" s="1">
        <v>84</v>
      </c>
      <c r="G6" s="1">
        <v>65</v>
      </c>
      <c r="H6" s="1">
        <v>42</v>
      </c>
      <c r="I6" s="1">
        <f t="shared" si="0"/>
        <v>352</v>
      </c>
      <c r="J6" s="1">
        <f t="shared" si="1"/>
        <v>84</v>
      </c>
      <c r="K6" s="1">
        <f t="shared" si="2"/>
        <v>42</v>
      </c>
      <c r="L6" s="1">
        <f t="shared" si="3"/>
        <v>6</v>
      </c>
      <c r="M6" s="1">
        <f t="shared" si="4"/>
        <v>58.666666666666664</v>
      </c>
      <c r="N6" s="1">
        <f t="shared" si="7"/>
        <v>58.666666666666664</v>
      </c>
      <c r="O6" s="1" t="str">
        <f t="shared" si="5"/>
        <v>pass</v>
      </c>
      <c r="P6" s="1" t="str">
        <f t="shared" si="6"/>
        <v>A+</v>
      </c>
    </row>
    <row r="7" spans="1:16">
      <c r="A7" s="1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</row>
    <row r="9" spans="1:16">
      <c r="A9" s="1"/>
      <c r="B9" s="1"/>
      <c r="C9" s="1"/>
      <c r="D9" s="1"/>
      <c r="E9" s="1"/>
      <c r="F9" s="1"/>
      <c r="G9" s="1"/>
      <c r="H9" s="1"/>
    </row>
    <row r="24" spans="18:18">
      <c r="R24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2021-12-02T10:08:50Z</dcterms:created>
  <dcterms:modified xsi:type="dcterms:W3CDTF">2021-12-02T11:01:22Z</dcterms:modified>
</cp:coreProperties>
</file>