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04.10\"/>
    </mc:Choice>
  </mc:AlternateContent>
  <xr:revisionPtr revIDLastSave="0" documentId="8_{F4AF6686-6B8B-4DBC-AB85-3EC1C285AF9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 do cenário 3" sheetId="18" r:id="rId1"/>
    <sheet name="Loja 1" sheetId="1" r:id="rId2"/>
    <sheet name="Resumo do cenário 2" sheetId="17" state="hidden" r:id="rId3"/>
    <sheet name="Loja 2" sheetId="2" r:id="rId4"/>
  </sheets>
  <definedNames>
    <definedName name="Abril" localSheetId="1">'Loja 1'!$B$5</definedName>
    <definedName name="Abril">'Loja 2'!$B$5</definedName>
    <definedName name="Agosto" localSheetId="1">'Loja 1'!$B$9</definedName>
    <definedName name="Agosto">'Loja 2'!$B$9</definedName>
    <definedName name="Custo" localSheetId="3">'Loja 2'!$B$15</definedName>
    <definedName name="Custo">'Loja 1'!$B$15</definedName>
    <definedName name="Dezembro" localSheetId="1">'Loja 1'!$B$13</definedName>
    <definedName name="Dezembro">'Loja 2'!$B$13</definedName>
    <definedName name="Fevereiro" localSheetId="1">'Loja 1'!$B$3</definedName>
    <definedName name="Fevereiro">'Loja 2'!$B$3</definedName>
    <definedName name="Janeiro" localSheetId="1">'Loja 1'!$B$2</definedName>
    <definedName name="Janeiro">'Loja 2'!$B$2</definedName>
    <definedName name="Julho" localSheetId="1">'Loja 1'!$B$8</definedName>
    <definedName name="Julho">'Loja 2'!$B$8</definedName>
    <definedName name="Junho" localSheetId="1">'Loja 1'!$B$7</definedName>
    <definedName name="Junho">'Loja 2'!$B$7</definedName>
    <definedName name="Lucro" localSheetId="3">'Loja 2'!$B$16</definedName>
    <definedName name="Lucro">'Loja 1'!$B$16</definedName>
    <definedName name="Maio" localSheetId="1">'Loja 1'!$B$6</definedName>
    <definedName name="Maio">'Loja 2'!$B$6</definedName>
    <definedName name="Março" localSheetId="1">'Loja 1'!$B$4</definedName>
    <definedName name="Março">'Loja 2'!$B$4</definedName>
    <definedName name="Novembro" localSheetId="1">'Loja 1'!$B$12</definedName>
    <definedName name="Novembro">'Loja 2'!$B$12</definedName>
    <definedName name="Outubro" localSheetId="1">'Loja 1'!$B$11</definedName>
    <definedName name="Outubro">'Loja 2'!$B$11</definedName>
    <definedName name="Setembro" localSheetId="1">'Loja 1'!$B$10</definedName>
    <definedName name="Setembro">'Loja 2'!$B$10</definedName>
    <definedName name="Vendas" localSheetId="3">'Loja 2'!$B$14</definedName>
    <definedName name="Vendas">'Loja 1'!$B$14</definedName>
  </definedNames>
  <calcPr calcId="191029"/>
</workbook>
</file>

<file path=xl/calcChain.xml><?xml version="1.0" encoding="utf-8"?>
<calcChain xmlns="http://schemas.openxmlformats.org/spreadsheetml/2006/main">
  <c r="B14" i="2" l="1"/>
  <c r="B15" i="2" s="1"/>
  <c r="B14" i="1"/>
  <c r="B15" i="1" s="1"/>
  <c r="B16" i="1" s="1"/>
  <c r="B16" i="2" l="1"/>
</calcChain>
</file>

<file path=xl/sharedStrings.xml><?xml version="1.0" encoding="utf-8"?>
<sst xmlns="http://schemas.openxmlformats.org/spreadsheetml/2006/main" count="86" uniqueCount="49">
  <si>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</si>
  <si>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</si>
  <si>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</si>
  <si>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</si>
  <si>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</si>
  <si>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</si>
  <si>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</si>
  <si>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</si>
  <si>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</si>
  <si>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</si>
  <si>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</si>
  <si>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</si>
  <si>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</si>
  <si>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</si>
  <si>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Vendas:</t>
  </si>
  <si>
    <t>$B$12</t>
  </si>
  <si>
    <t>$B$13</t>
  </si>
  <si>
    <t>Criado por Paulo em 16/03/2010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</si>
  <si>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</si>
  <si>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</si>
  <si>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</si>
  <si>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</si>
  <si>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</si>
  <si>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</si>
  <si>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</si>
  <si>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$B$14</t>
  </si>
  <si>
    <t>$B$15</t>
  </si>
  <si>
    <t>$C$12</t>
  </si>
  <si>
    <t>$C$13</t>
  </si>
  <si>
    <t>$C$14</t>
  </si>
  <si>
    <t>$D$12</t>
  </si>
  <si>
    <t>$D$13</t>
  </si>
  <si>
    <t>$D$14</t>
  </si>
  <si>
    <t>$D$15</t>
  </si>
  <si>
    <t>Previsto</t>
  </si>
  <si>
    <t>Bom</t>
  </si>
  <si>
    <t>Ruim</t>
  </si>
  <si>
    <t>$C$15</t>
  </si>
  <si>
    <t>Lucro:</t>
  </si>
  <si>
    <t>Custo:</t>
  </si>
  <si>
    <t>Custo</t>
  </si>
  <si>
    <t>Lucro</t>
  </si>
  <si>
    <t>Criado por Paulo em 16/03/2010
Alterado por Paulo em 16/03/2010
Alterado por Paulo em 17/03/2010</t>
  </si>
  <si>
    <t>Otimista</t>
  </si>
  <si>
    <t>Pessimista</t>
  </si>
  <si>
    <t>Previsto 04/10/2023</t>
  </si>
  <si>
    <t>Criado por Aluno em 04/10/2023
Alterado por Aluno em 04/10/2023</t>
  </si>
  <si>
    <t>Otimista 04/10/2023</t>
  </si>
  <si>
    <t>Pessimista 04/10/2023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</si>
</sst>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Border="1"/>
    <xf numFmtId="0" fontId="2" fillId="3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/>
    <xf numFmtId="0" fontId="5" fillId="0" borderId="0" xfId="0" applyFont="1" applyAlignment="1">
      <alignment vertical="top" wrapText="1"/>
    </xf>
    <xf numFmtId="164" fontId="0" fillId="0" borderId="0" xfId="0" applyNumberFormat="1"/>
    <xf numFmtId="164" fontId="0" fillId="0" borderId="2" xfId="0" applyNumberFormat="1" applyBorder="1"/>
    <xf numFmtId="0" fontId="7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right"/>
    </xf>
    <xf numFmtId="0" fontId="0" fillId="6" borderId="5" xfId="0" applyFill="1" applyBorder="1"/>
    <xf numFmtId="164" fontId="0" fillId="6" borderId="5" xfId="0" applyNumberForma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164" fontId="0" fillId="4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0D16-AA50-4544-B706-42FE1D0406C4}">
  <sheetPr>
    <outlinePr summaryBelow="0"/>
  </sheetPr>
  <dimension ref="B1:J14"/>
  <sheetViews>
    <sheetView showGridLines="0" tabSelected="1" workbookViewId="0"/>
  </sheetViews>
  <sheetFormatPr defaultRowHeight="15" outlineLevelRow="1" outlineLevelCol="1" x14ac:dyDescent="0.25"/>
  <cols>
    <col min="3" max="3" width="10.42578125" bestFit="1" customWidth="1"/>
    <col min="4" max="10" width="19.7109375" bestFit="1" customWidth="1" outlineLevel="1"/>
  </cols>
  <sheetData>
    <row r="1" spans="2:10" ht="15.75" thickBot="1" x14ac:dyDescent="0.3"/>
    <row r="2" spans="2:10" ht="15.75" x14ac:dyDescent="0.25">
      <c r="B2" s="2" t="s">
        <v>18</v>
      </c>
      <c r="C2" s="2"/>
      <c r="D2" s="7"/>
      <c r="E2" s="7"/>
      <c r="F2" s="7"/>
      <c r="G2" s="7"/>
      <c r="H2" s="7"/>
      <c r="I2" s="7"/>
      <c r="J2" s="7"/>
    </row>
    <row r="3" spans="2:10" ht="15.75" collapsed="1" x14ac:dyDescent="0.25">
      <c r="B3" s="1"/>
      <c r="C3" s="1"/>
      <c r="D3" s="8" t="s">
        <v>20</v>
      </c>
      <c r="E3" s="8" t="s">
        <v>34</v>
      </c>
      <c r="F3" s="8" t="s">
        <v>43</v>
      </c>
      <c r="G3" s="8" t="s">
        <v>44</v>
      </c>
      <c r="H3" s="8" t="s">
        <v>45</v>
      </c>
      <c r="I3" s="8" t="s">
        <v>47</v>
      </c>
      <c r="J3" s="8" t="s">
        <v>48</v>
      </c>
    </row>
    <row r="4" spans="2:10" ht="67.5" hidden="1" outlineLevel="1" x14ac:dyDescent="0.25">
      <c r="B4" s="22"/>
      <c r="C4" s="22"/>
      <c r="D4" s="18"/>
      <c r="E4" s="24" t="s">
        <v>42</v>
      </c>
      <c r="F4" s="24" t="s">
        <v>42</v>
      </c>
      <c r="G4" s="24" t="s">
        <v>42</v>
      </c>
      <c r="H4" s="24" t="s">
        <v>46</v>
      </c>
      <c r="I4" s="24" t="s">
        <v>46</v>
      </c>
      <c r="J4" s="24" t="s">
        <v>46</v>
      </c>
    </row>
    <row r="5" spans="2:10" x14ac:dyDescent="0.25">
      <c r="B5" s="5" t="s">
        <v>19</v>
      </c>
      <c r="C5" s="5"/>
      <c r="D5" s="21"/>
      <c r="E5" s="21"/>
      <c r="F5" s="21"/>
      <c r="G5" s="21"/>
      <c r="H5" s="21"/>
      <c r="I5" s="21"/>
      <c r="J5" s="21"/>
    </row>
    <row r="6" spans="2:10" outlineLevel="1" x14ac:dyDescent="0.25">
      <c r="B6" s="22"/>
      <c r="C6" s="22" t="s">
        <v>11</v>
      </c>
      <c r="D6" s="19">
        <v>4000</v>
      </c>
      <c r="E6" s="23">
        <v>4000</v>
      </c>
      <c r="F6" s="23">
        <v>5400</v>
      </c>
      <c r="G6" s="23">
        <v>3000</v>
      </c>
      <c r="H6" s="23">
        <v>4300</v>
      </c>
      <c r="I6" s="23">
        <v>5600</v>
      </c>
      <c r="J6" s="23">
        <v>3000</v>
      </c>
    </row>
    <row r="7" spans="2:10" outlineLevel="1" x14ac:dyDescent="0.25">
      <c r="B7" s="22"/>
      <c r="C7" s="22" t="s">
        <v>12</v>
      </c>
      <c r="D7" s="19">
        <v>4300</v>
      </c>
      <c r="E7" s="23">
        <v>4300</v>
      </c>
      <c r="F7" s="23">
        <v>5600</v>
      </c>
      <c r="G7" s="23">
        <v>3200</v>
      </c>
      <c r="H7" s="23">
        <v>4500</v>
      </c>
      <c r="I7" s="23">
        <v>5800</v>
      </c>
      <c r="J7" s="23">
        <v>3000</v>
      </c>
    </row>
    <row r="8" spans="2:10" x14ac:dyDescent="0.25">
      <c r="B8" s="5" t="s">
        <v>21</v>
      </c>
      <c r="C8" s="5"/>
      <c r="D8" s="21"/>
      <c r="E8" s="21"/>
      <c r="F8" s="21"/>
      <c r="G8" s="21"/>
      <c r="H8" s="21"/>
      <c r="I8" s="21"/>
      <c r="J8" s="21"/>
    </row>
    <row r="9" spans="2:10" outlineLevel="1" x14ac:dyDescent="0.25">
      <c r="B9" s="22"/>
      <c r="C9" s="22" t="s">
        <v>0</v>
      </c>
      <c r="D9" s="19">
        <v>51060</v>
      </c>
      <c r="E9" s="19">
        <v>51060</v>
      </c>
      <c r="F9" s="19">
        <v>53760</v>
      </c>
      <c r="G9" s="19">
        <v>48960</v>
      </c>
      <c r="H9" s="19">
        <v>51560</v>
      </c>
      <c r="I9" s="19">
        <v>54160</v>
      </c>
      <c r="J9" s="19">
        <v>48760</v>
      </c>
    </row>
    <row r="10" spans="2:10" outlineLevel="1" x14ac:dyDescent="0.25">
      <c r="B10" s="22"/>
      <c r="C10" s="22" t="s">
        <v>40</v>
      </c>
      <c r="D10" s="19">
        <v>33189</v>
      </c>
      <c r="E10" s="19">
        <v>33189</v>
      </c>
      <c r="F10" s="19">
        <v>34944</v>
      </c>
      <c r="G10" s="19">
        <v>31824</v>
      </c>
      <c r="H10" s="19">
        <v>33514</v>
      </c>
      <c r="I10" s="19">
        <v>35204</v>
      </c>
      <c r="J10" s="19">
        <v>31694</v>
      </c>
    </row>
    <row r="11" spans="2:10" ht="15.75" outlineLevel="1" thickBot="1" x14ac:dyDescent="0.3">
      <c r="B11" s="6"/>
      <c r="C11" s="6" t="s">
        <v>41</v>
      </c>
      <c r="D11" s="20">
        <v>17871</v>
      </c>
      <c r="E11" s="20">
        <v>17871</v>
      </c>
      <c r="F11" s="20">
        <v>18816</v>
      </c>
      <c r="G11" s="20">
        <v>17136</v>
      </c>
      <c r="H11" s="20">
        <v>18046</v>
      </c>
      <c r="I11" s="20">
        <v>18956</v>
      </c>
      <c r="J11" s="20">
        <v>17066</v>
      </c>
    </row>
    <row r="12" spans="2:10" x14ac:dyDescent="0.25">
      <c r="B12" t="s">
        <v>22</v>
      </c>
    </row>
    <row r="13" spans="2:10" x14ac:dyDescent="0.25">
      <c r="B13" t="s">
        <v>23</v>
      </c>
    </row>
    <row r="14" spans="2:10" x14ac:dyDescent="0.25">
      <c r="B14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6" sqref="B16"/>
    </sheetView>
  </sheetViews>
  <sheetFormatPr defaultRowHeight="15" x14ac:dyDescent="0.25"/>
  <cols>
    <col min="1" max="1" width="10.42578125" bestFit="1" customWidth="1"/>
    <col min="2" max="2" width="13.28515625" bestFit="1" customWidth="1"/>
  </cols>
  <sheetData>
    <row r="1" spans="1:2" ht="18.75" x14ac:dyDescent="0.3">
      <c r="A1" s="13" t="s">
        <v>13</v>
      </c>
      <c r="B1" s="13" t="s">
        <v>0</v>
      </c>
    </row>
    <row r="2" spans="1:2" x14ac:dyDescent="0.25">
      <c r="A2" s="15" t="s">
        <v>1</v>
      </c>
      <c r="B2" s="16">
        <v>3750</v>
      </c>
    </row>
    <row r="3" spans="1:2" x14ac:dyDescent="0.25">
      <c r="A3" s="15" t="s">
        <v>2</v>
      </c>
      <c r="B3" s="16">
        <v>4250</v>
      </c>
    </row>
    <row r="4" spans="1:2" x14ac:dyDescent="0.25">
      <c r="A4" s="15" t="s">
        <v>3</v>
      </c>
      <c r="B4" s="16">
        <v>4150</v>
      </c>
    </row>
    <row r="5" spans="1:2" x14ac:dyDescent="0.25">
      <c r="A5" s="15" t="s">
        <v>4</v>
      </c>
      <c r="B5" s="16">
        <v>3560</v>
      </c>
    </row>
    <row r="6" spans="1:2" x14ac:dyDescent="0.25">
      <c r="A6" s="15" t="s">
        <v>5</v>
      </c>
      <c r="B6" s="16">
        <v>3950</v>
      </c>
    </row>
    <row r="7" spans="1:2" x14ac:dyDescent="0.25">
      <c r="A7" s="15" t="s">
        <v>6</v>
      </c>
      <c r="B7" s="16">
        <v>4100</v>
      </c>
    </row>
    <row r="8" spans="1:2" x14ac:dyDescent="0.25">
      <c r="A8" s="15" t="s">
        <v>7</v>
      </c>
      <c r="B8" s="16">
        <v>3800</v>
      </c>
    </row>
    <row r="9" spans="1:2" x14ac:dyDescent="0.25">
      <c r="A9" s="15" t="s">
        <v>8</v>
      </c>
      <c r="B9" s="16">
        <v>5300</v>
      </c>
    </row>
    <row r="10" spans="1:2" x14ac:dyDescent="0.25">
      <c r="A10" s="15" t="s">
        <v>9</v>
      </c>
      <c r="B10" s="16">
        <v>5100</v>
      </c>
    </row>
    <row r="11" spans="1:2" x14ac:dyDescent="0.25">
      <c r="A11" s="15" t="s">
        <v>10</v>
      </c>
      <c r="B11" s="16">
        <v>4800</v>
      </c>
    </row>
    <row r="12" spans="1:2" x14ac:dyDescent="0.25">
      <c r="A12" s="15" t="s">
        <v>11</v>
      </c>
      <c r="B12" s="16">
        <v>4000</v>
      </c>
    </row>
    <row r="13" spans="1:2" x14ac:dyDescent="0.25">
      <c r="A13" s="15" t="s">
        <v>12</v>
      </c>
      <c r="B13" s="16">
        <v>4300</v>
      </c>
    </row>
    <row r="14" spans="1:2" ht="15.75" x14ac:dyDescent="0.25">
      <c r="A14" s="14" t="s">
        <v>14</v>
      </c>
      <c r="B14" s="17">
        <f>SUM(B2:B13)</f>
        <v>51060</v>
      </c>
    </row>
    <row r="15" spans="1:2" ht="15.75" x14ac:dyDescent="0.25">
      <c r="A15" s="14" t="s">
        <v>39</v>
      </c>
      <c r="B15" s="17">
        <f>B14*0.65</f>
        <v>33189</v>
      </c>
    </row>
    <row r="16" spans="1:2" ht="15.75" x14ac:dyDescent="0.25">
      <c r="A16" s="14" t="s">
        <v>38</v>
      </c>
      <c r="B16" s="17">
        <f>B14-B15</f>
        <v>17871</v>
      </c>
    </row>
  </sheetData>
  <scenarios current="0" show="0" sqref="B14:B16">
    <scenario name="Previsto" locked="1" count="2" user="Paulo" comment="Criado por Paulo em 16/03/2010_x000a_Alterado por Paulo em 16/03/2010_x000a_Alterado por Paulo em 17/03/2010">
      <inputCells r="B12" val="4000"/>
      <inputCells r="B13" val="4300"/>
    </scenario>
    <scenario name="Otimista" locked="1" count="2" user="Paulo" comment="Criado por Paulo em 16/03/2010_x000a_Alterado por Paulo em 16/03/2010_x000a_Alterado por Paulo em 17/03/2010">
      <inputCells r="B12" val="5400"/>
      <inputCells r="B13" val="5600"/>
    </scenario>
    <scenario name="Pessimista" locked="1" count="2" user="Paulo" comment="Criado por Paulo em 16/03/2010_x000a_Alterado por Paulo em 16/03/2010_x000a_Alterado por Paulo em 17/03/2010">
      <inputCells r="B12" val="3000"/>
      <inputCells r="B13" val="3200"/>
    </scenario>
    <scenario name="Previsto 04/10/2023" locked="1" count="2" user="Aluno" comment="Criado por Aluno em 04/10/2023_x000a_Alterado por Aluno em 04/10/2023">
      <inputCells r="B12" val="4300" numFmtId="164"/>
      <inputCells r="B13" val="4500" numFmtId="164"/>
    </scenario>
    <scenario name="Otimista 04/10/2023" locked="1" count="2" user="Aluno" comment="Criado por Aluno em 04/10/2023_x000a_Alterado por Aluno em 04/10/2023">
      <inputCells r="B12" val="5600" numFmtId="164"/>
      <inputCells r="B13" val="5800" numFmtId="164"/>
    </scenario>
    <scenario name="Pessimista 04/10/2023" locked="1" count="2" user="Aluno" comment="Criado por Aluno em 04/10/2023_x000a_Alterado por Aluno em 04/10/2023">
      <inputCells r="B12" val="3000" numFmtId="164"/>
      <inputCells r="B13" val="3000" numFmtId="164"/>
    </scenario>
  </scenarios>
  <conditionalFormatting sqref="B2:B13">
    <cfRule type="dataBar" priority="1">
      <dataBar>
        <cfvo type="min"/>
        <cfvo type="max"/>
        <color rgb="FF008AEF"/>
      </dataBar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24"/>
  <sheetViews>
    <sheetView showGridLines="0" workbookViewId="0"/>
  </sheetViews>
  <sheetFormatPr defaultRowHeight="15" outlineLevelRow="1" outlineLevelCol="1" x14ac:dyDescent="0.25"/>
  <cols>
    <col min="3" max="3" width="6.28515625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2" t="s">
        <v>18</v>
      </c>
      <c r="C2" s="2"/>
      <c r="D2" s="7"/>
      <c r="E2" s="7"/>
      <c r="F2" s="7"/>
      <c r="G2" s="7"/>
    </row>
    <row r="3" spans="2:7" ht="15.75" collapsed="1" x14ac:dyDescent="0.25">
      <c r="B3" s="1"/>
      <c r="C3" s="1"/>
      <c r="D3" s="8" t="s">
        <v>20</v>
      </c>
      <c r="E3" s="8" t="s">
        <v>34</v>
      </c>
      <c r="F3" s="8" t="s">
        <v>35</v>
      </c>
      <c r="G3" s="8" t="s">
        <v>36</v>
      </c>
    </row>
    <row r="4" spans="2:7" ht="22.5" hidden="1" outlineLevel="1" x14ac:dyDescent="0.25">
      <c r="B4" s="4"/>
      <c r="C4" s="4"/>
      <c r="E4" s="10" t="s">
        <v>17</v>
      </c>
      <c r="F4" s="10" t="s">
        <v>17</v>
      </c>
      <c r="G4" s="10" t="s">
        <v>17</v>
      </c>
    </row>
    <row r="5" spans="2:7" x14ac:dyDescent="0.25">
      <c r="B5" s="5" t="s">
        <v>19</v>
      </c>
      <c r="C5" s="5"/>
      <c r="D5" s="3"/>
      <c r="E5" s="3"/>
      <c r="F5" s="3"/>
      <c r="G5" s="3"/>
    </row>
    <row r="6" spans="2:7" outlineLevel="1" x14ac:dyDescent="0.25">
      <c r="B6" s="4"/>
      <c r="C6" s="4" t="s">
        <v>27</v>
      </c>
      <c r="E6" s="9">
        <v>0.6</v>
      </c>
      <c r="F6" s="9">
        <v>0.7</v>
      </c>
      <c r="G6" s="9">
        <v>0.5</v>
      </c>
    </row>
    <row r="7" spans="2:7" outlineLevel="1" x14ac:dyDescent="0.25">
      <c r="B7" s="4"/>
      <c r="C7" s="4" t="s">
        <v>28</v>
      </c>
      <c r="E7" s="9">
        <v>0.65</v>
      </c>
      <c r="F7" s="9">
        <v>0.7</v>
      </c>
      <c r="G7" s="9">
        <v>0.5</v>
      </c>
    </row>
    <row r="8" spans="2:7" outlineLevel="1" x14ac:dyDescent="0.25">
      <c r="B8" s="4"/>
      <c r="C8" s="4" t="s">
        <v>29</v>
      </c>
      <c r="E8" s="9">
        <v>0.6</v>
      </c>
      <c r="F8" s="9">
        <v>0.7</v>
      </c>
      <c r="G8" s="9">
        <v>0.5</v>
      </c>
    </row>
    <row r="9" spans="2:7" x14ac:dyDescent="0.25">
      <c r="B9" s="5" t="s">
        <v>21</v>
      </c>
      <c r="C9" s="5"/>
      <c r="D9" s="3"/>
      <c r="E9" s="3"/>
      <c r="F9" s="3"/>
      <c r="G9" s="3"/>
    </row>
    <row r="10" spans="2:7" outlineLevel="1" x14ac:dyDescent="0.25">
      <c r="B10" s="4"/>
      <c r="C10" s="4" t="s">
        <v>15</v>
      </c>
      <c r="D10" s="11">
        <v>300</v>
      </c>
      <c r="E10" s="11">
        <v>300</v>
      </c>
      <c r="F10" s="11">
        <v>300</v>
      </c>
      <c r="G10" s="11">
        <v>300</v>
      </c>
    </row>
    <row r="11" spans="2:7" outlineLevel="1" x14ac:dyDescent="0.25">
      <c r="B11" s="4"/>
      <c r="C11" s="4" t="s">
        <v>27</v>
      </c>
      <c r="E11">
        <v>0.6</v>
      </c>
      <c r="F11">
        <v>0.7</v>
      </c>
      <c r="G11">
        <v>0.5</v>
      </c>
    </row>
    <row r="12" spans="2:7" outlineLevel="1" x14ac:dyDescent="0.25">
      <c r="B12" s="4"/>
      <c r="C12" s="4" t="s">
        <v>30</v>
      </c>
      <c r="D12" s="11">
        <v>300</v>
      </c>
      <c r="E12" s="11">
        <v>480</v>
      </c>
      <c r="F12" s="11">
        <v>510</v>
      </c>
      <c r="G12" s="11">
        <v>450</v>
      </c>
    </row>
    <row r="13" spans="2:7" outlineLevel="1" x14ac:dyDescent="0.25">
      <c r="B13" s="4"/>
      <c r="C13" s="4" t="s">
        <v>16</v>
      </c>
      <c r="D13" s="11">
        <v>250</v>
      </c>
      <c r="E13" s="11">
        <v>250</v>
      </c>
      <c r="F13" s="11">
        <v>250</v>
      </c>
      <c r="G13" s="11">
        <v>250</v>
      </c>
    </row>
    <row r="14" spans="2:7" outlineLevel="1" x14ac:dyDescent="0.25">
      <c r="B14" s="4"/>
      <c r="C14" s="4" t="s">
        <v>28</v>
      </c>
      <c r="E14">
        <v>0.65</v>
      </c>
      <c r="F14">
        <v>0.7</v>
      </c>
      <c r="G14">
        <v>0.5</v>
      </c>
    </row>
    <row r="15" spans="2:7" outlineLevel="1" x14ac:dyDescent="0.25">
      <c r="B15" s="4"/>
      <c r="C15" s="4" t="s">
        <v>31</v>
      </c>
      <c r="D15" s="11">
        <v>250</v>
      </c>
      <c r="E15" s="11">
        <v>412.5</v>
      </c>
      <c r="F15" s="11">
        <v>425</v>
      </c>
      <c r="G15" s="11">
        <v>375</v>
      </c>
    </row>
    <row r="16" spans="2:7" outlineLevel="1" x14ac:dyDescent="0.25">
      <c r="B16" s="4"/>
      <c r="C16" s="4" t="s">
        <v>25</v>
      </c>
      <c r="D16" s="11">
        <v>500</v>
      </c>
      <c r="E16" s="11">
        <v>500</v>
      </c>
      <c r="F16" s="11">
        <v>500</v>
      </c>
      <c r="G16" s="11">
        <v>500</v>
      </c>
    </row>
    <row r="17" spans="2:7" outlineLevel="1" x14ac:dyDescent="0.25">
      <c r="B17" s="4"/>
      <c r="C17" s="4" t="s">
        <v>29</v>
      </c>
      <c r="E17">
        <v>0.6</v>
      </c>
      <c r="F17">
        <v>0.7</v>
      </c>
      <c r="G17">
        <v>0.5</v>
      </c>
    </row>
    <row r="18" spans="2:7" outlineLevel="1" x14ac:dyDescent="0.25">
      <c r="B18" s="4"/>
      <c r="C18" s="4" t="s">
        <v>32</v>
      </c>
      <c r="D18" s="11">
        <v>500</v>
      </c>
      <c r="E18" s="11">
        <v>800</v>
      </c>
      <c r="F18" s="11">
        <v>850</v>
      </c>
      <c r="G18" s="11">
        <v>750</v>
      </c>
    </row>
    <row r="19" spans="2:7" outlineLevel="1" x14ac:dyDescent="0.25">
      <c r="B19" s="4"/>
      <c r="C19" s="4" t="s">
        <v>26</v>
      </c>
      <c r="D19" s="11">
        <v>3800</v>
      </c>
      <c r="E19" s="11">
        <v>3800</v>
      </c>
      <c r="F19" s="11">
        <v>3800</v>
      </c>
      <c r="G19" s="11">
        <v>3800</v>
      </c>
    </row>
    <row r="20" spans="2:7" outlineLevel="1" x14ac:dyDescent="0.25">
      <c r="B20" s="4"/>
      <c r="C20" s="4" t="s">
        <v>37</v>
      </c>
    </row>
    <row r="21" spans="2:7" ht="15.75" outlineLevel="1" thickBot="1" x14ac:dyDescent="0.3">
      <c r="B21" s="6"/>
      <c r="C21" s="6" t="s">
        <v>33</v>
      </c>
      <c r="D21" s="12">
        <v>5362.5</v>
      </c>
      <c r="E21" s="12">
        <v>6005</v>
      </c>
      <c r="F21" s="12">
        <v>6097.5</v>
      </c>
      <c r="G21" s="12">
        <v>5887.5</v>
      </c>
    </row>
    <row r="22" spans="2:7" x14ac:dyDescent="0.25">
      <c r="B22" t="s">
        <v>22</v>
      </c>
    </row>
    <row r="23" spans="2:7" x14ac:dyDescent="0.25">
      <c r="B23" t="s">
        <v>23</v>
      </c>
    </row>
    <row r="24" spans="2:7" x14ac:dyDescent="0.25">
      <c r="B24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3.28515625" bestFit="1" customWidth="1"/>
    <col min="4" max="4" width="10.7109375" bestFit="1" customWidth="1"/>
  </cols>
  <sheetData>
    <row r="1" spans="1:2" ht="18.75" x14ac:dyDescent="0.3">
      <c r="A1" s="13" t="s">
        <v>13</v>
      </c>
      <c r="B1" s="13" t="s">
        <v>0</v>
      </c>
    </row>
    <row r="2" spans="1:2" x14ac:dyDescent="0.25">
      <c r="A2" s="15" t="s">
        <v>1</v>
      </c>
      <c r="B2" s="16">
        <v>4250</v>
      </c>
    </row>
    <row r="3" spans="1:2" x14ac:dyDescent="0.25">
      <c r="A3" s="15" t="s">
        <v>2</v>
      </c>
      <c r="B3" s="16">
        <v>3750</v>
      </c>
    </row>
    <row r="4" spans="1:2" x14ac:dyDescent="0.25">
      <c r="A4" s="15" t="s">
        <v>3</v>
      </c>
      <c r="B4" s="16">
        <v>3800</v>
      </c>
    </row>
    <row r="5" spans="1:2" x14ac:dyDescent="0.25">
      <c r="A5" s="15" t="s">
        <v>4</v>
      </c>
      <c r="B5" s="16">
        <v>3700</v>
      </c>
    </row>
    <row r="6" spans="1:2" x14ac:dyDescent="0.25">
      <c r="A6" s="15" t="s">
        <v>5</v>
      </c>
      <c r="B6" s="16">
        <v>3900</v>
      </c>
    </row>
    <row r="7" spans="1:2" x14ac:dyDescent="0.25">
      <c r="A7" s="15" t="s">
        <v>6</v>
      </c>
      <c r="B7" s="16">
        <v>4200</v>
      </c>
    </row>
    <row r="8" spans="1:2" x14ac:dyDescent="0.25">
      <c r="A8" s="15" t="s">
        <v>7</v>
      </c>
      <c r="B8" s="16">
        <v>3900</v>
      </c>
    </row>
    <row r="9" spans="1:2" x14ac:dyDescent="0.25">
      <c r="A9" s="15" t="s">
        <v>8</v>
      </c>
      <c r="B9" s="16">
        <v>3600</v>
      </c>
    </row>
    <row r="10" spans="1:2" x14ac:dyDescent="0.25">
      <c r="A10" s="15" t="s">
        <v>9</v>
      </c>
      <c r="B10" s="16">
        <v>5200</v>
      </c>
    </row>
    <row r="11" spans="1:2" x14ac:dyDescent="0.25">
      <c r="A11" s="15" t="s">
        <v>10</v>
      </c>
      <c r="B11" s="16">
        <v>5100</v>
      </c>
    </row>
    <row r="12" spans="1:2" x14ac:dyDescent="0.25">
      <c r="A12" s="15" t="s">
        <v>11</v>
      </c>
      <c r="B12" s="16">
        <v>3500</v>
      </c>
    </row>
    <row r="13" spans="1:2" x14ac:dyDescent="0.25">
      <c r="A13" s="15" t="s">
        <v>12</v>
      </c>
      <c r="B13" s="16">
        <v>3500</v>
      </c>
    </row>
    <row r="14" spans="1:2" ht="15.75" x14ac:dyDescent="0.25">
      <c r="A14" s="14" t="s">
        <v>14</v>
      </c>
      <c r="B14" s="17">
        <f>SUM(B2:B13)</f>
        <v>48400</v>
      </c>
    </row>
    <row r="15" spans="1:2" ht="15.75" x14ac:dyDescent="0.25">
      <c r="A15" s="14" t="s">
        <v>39</v>
      </c>
      <c r="B15" s="17">
        <f>B14*0.65</f>
        <v>31460</v>
      </c>
    </row>
    <row r="16" spans="1:2" ht="15.75" x14ac:dyDescent="0.25">
      <c r="A16" s="14" t="s">
        <v>38</v>
      </c>
      <c r="B16" s="17">
        <f>B14-B15</f>
        <v>16940</v>
      </c>
    </row>
  </sheetData>
  <scenarios current="2" sqref="B14:B16">
    <scenario name="Previsto" locked="1" count="2" user="Paulo" comment="Criado por Paulo em 17/03/2010_x000a_Alterado por Paulo em 17/03/2010">
      <inputCells r="B12" val="4300" numFmtId="164"/>
      <inputCells r="B13" val="4500" numFmtId="164"/>
    </scenario>
    <scenario name="Otimista" locked="1" count="2" user="Paulo" comment="Criado por Paulo em 17/03/2010_x000a_Alterado por Paulo em 17/03/2010">
      <inputCells r="B12" val="5600" numFmtId="164"/>
      <inputCells r="B13" val="5800" numFmtId="164"/>
    </scenario>
    <scenario name="Pessimista" locked="1" count="2" user="Paulo" comment="Criado por Paulo em 17/03/2010_x000a_Alterado por Paulo em 17/03/2010">
      <inputCells r="B12" val="3000" numFmtId="164"/>
      <inputCells r="B13" val="3500" numFmtId="164"/>
    </scenario>
  </scenarios>
  <conditionalFormatting sqref="B2:B13">
    <cfRule type="dataBar" priority="1">
      <dataBar>
        <cfvo type="min"/>
        <cfvo type="max"/>
        <color rgb="FF008AEF"/>
      </dataBar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30</vt:i4>
      </vt:variant>
    </vt:vector>
  </HeadingPairs>
  <TitlesOfParts>
    <vt:vector size="34" baseType="lpstr">
      <vt:lpstr>Resumo do cenário 3</vt:lpstr>
      <vt:lpstr>Loja 1</vt:lpstr>
      <vt:lpstr>Resumo do cenário 2</vt:lpstr>
      <vt:lpstr>Loja 2</vt:lpstr>
      <vt:lpstr>'Loja 1'!Abril</vt:lpstr>
      <vt:lpstr>Abril</vt:lpstr>
      <vt:lpstr>'Loja 1'!Agosto</vt:lpstr>
      <vt:lpstr>Agosto</vt:lpstr>
      <vt:lpstr>'Loja 2'!Custo</vt:lpstr>
      <vt:lpstr>Custo</vt:lpstr>
      <vt:lpstr>'Loja 1'!Dezembro</vt:lpstr>
      <vt:lpstr>Dezembro</vt:lpstr>
      <vt:lpstr>'Loja 1'!Fevereiro</vt:lpstr>
      <vt:lpstr>Fevereiro</vt:lpstr>
      <vt:lpstr>'Loja 1'!Janeiro</vt:lpstr>
      <vt:lpstr>Janeiro</vt:lpstr>
      <vt:lpstr>'Loja 1'!Julho</vt:lpstr>
      <vt:lpstr>Julho</vt:lpstr>
      <vt:lpstr>'Loja 1'!Junho</vt:lpstr>
      <vt:lpstr>Junho</vt:lpstr>
      <vt:lpstr>'Loja 2'!Lucro</vt:lpstr>
      <vt:lpstr>Lucro</vt:lpstr>
      <vt:lpstr>'Loja 1'!Maio</vt:lpstr>
      <vt:lpstr>Maio</vt:lpstr>
      <vt:lpstr>'Loja 1'!Março</vt:lpstr>
      <vt:lpstr>Março</vt:lpstr>
      <vt:lpstr>'Loja 1'!Novembro</vt:lpstr>
      <vt:lpstr>Novembro</vt:lpstr>
      <vt:lpstr>'Loja 1'!Outubro</vt:lpstr>
      <vt:lpstr>Outubro</vt:lpstr>
      <vt:lpstr>'Loja 1'!Setembro</vt:lpstr>
      <vt:lpstr>Setembro</vt:lpstr>
      <vt:lpstr>'Loja 2'!Vendas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2010-03-16T11:22:51Z</dcterms:created>
  <dcterms:modified xsi:type="dcterms:W3CDTF">2023-10-04T14:12:08Z</dcterms:modified>
</cp:coreProperties>
</file>