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4_{327D2322-15C6-4920-B810-1AF7B692F59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rimestre" sheetId="1" r:id="rId1"/>
    <sheet name="Janeiro" sheetId="2" r:id="rId2"/>
    <sheet name="Fevereiro" sheetId="3" r:id="rId3"/>
    <sheet name="Março" sheetId="4" r:id="rId4"/>
  </sheets>
  <definedNames>
    <definedName name="_xlnm._FilterDatabase" localSheetId="0" hidden="1">Trimestre!$A$4:$C$6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6" i="1"/>
  <c r="I10" i="1" s="1"/>
  <c r="C5" i="1"/>
  <c r="I7" i="1" s="1"/>
  <c r="C4" i="1"/>
  <c r="I4" i="1" l="1"/>
</calcChain>
</file>

<file path=xl/sharedStrings.xml><?xml version="1.0" encoding="utf-8"?>
<sst xmlns="http://schemas.openxmlformats.org/spreadsheetml/2006/main" count="86" uniqueCount="30">
  <si>
    <t>Detalhamento mensal:</t>
  </si>
  <si>
    <t>Janeiro</t>
  </si>
  <si>
    <t>Março</t>
  </si>
  <si>
    <t>Fevereiro</t>
  </si>
  <si>
    <t>Descrição</t>
  </si>
  <si>
    <t>Faturamento Trimestral - Lojas Pamicro Informática</t>
  </si>
  <si>
    <t>Valor</t>
  </si>
  <si>
    <t>Tipo</t>
  </si>
  <si>
    <t>Entrada</t>
  </si>
  <si>
    <t>Microcomputador i7 (1TB)</t>
  </si>
  <si>
    <t>Memória RAM 4GB (DDR3)</t>
  </si>
  <si>
    <t>Microcomputador i5 (2TB)</t>
  </si>
  <si>
    <t>Salários dos Funcionários</t>
  </si>
  <si>
    <t>Saída</t>
  </si>
  <si>
    <t>Aluguel</t>
  </si>
  <si>
    <t>Água / Energia / Telefone</t>
  </si>
  <si>
    <t>Impressora Laser K8855</t>
  </si>
  <si>
    <t>HD Externo (500 GB)</t>
  </si>
  <si>
    <t>Pendrive 8GB</t>
  </si>
  <si>
    <t>Manutenção Ar-Condicionado</t>
  </si>
  <si>
    <t>Notebook Apel (2GB)</t>
  </si>
  <si>
    <t>Microcomputador i7 (4TB)</t>
  </si>
  <si>
    <t>Memória RAM 8GB (DDR3)</t>
  </si>
  <si>
    <t>HD Externo (2 TB)</t>
  </si>
  <si>
    <t>Microcomputador i3 (2TB)</t>
  </si>
  <si>
    <t>Impressora Laser K9000</t>
  </si>
  <si>
    <t>Tonner (K9000)</t>
  </si>
  <si>
    <t>Pendrive 16GB</t>
  </si>
  <si>
    <t>FECHAMENTO</t>
  </si>
  <si>
    <t>Manutenção Carro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</si>
</sst>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5" fillId="4" borderId="1" xfId="0" applyFont="1" applyFill="1" applyBorder="1"/>
    <xf numFmtId="0" fontId="2" fillId="4" borderId="1" xfId="0" applyFont="1" applyFill="1" applyBorder="1"/>
    <xf numFmtId="0" fontId="0" fillId="0" borderId="2" xfId="0" applyBorder="1"/>
    <xf numFmtId="0" fontId="0" fillId="2" borderId="14" xfId="0" applyFill="1" applyBorder="1"/>
    <xf numFmtId="0" fontId="0" fillId="2" borderId="2" xfId="0" applyFill="1" applyBorder="1"/>
    <xf numFmtId="164" fontId="0" fillId="2" borderId="3" xfId="1" applyNumberFormat="1" applyFont="1" applyFill="1" applyBorder="1"/>
    <xf numFmtId="44" fontId="3" fillId="0" borderId="15" xfId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7" xfId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 textRotation="90"/>
    </xf>
    <xf numFmtId="0" fontId="2" fillId="4" borderId="12" xfId="0" applyFont="1" applyFill="1" applyBorder="1" applyAlignment="1">
      <alignment horizontal="center" vertical="center" textRotation="90"/>
    </xf>
    <xf numFmtId="0" fontId="2" fillId="4" borderId="13" xfId="0" applyFont="1" applyFill="1" applyBorder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textRotation="90"/>
    </xf>
    <xf numFmtId="0" fontId="7" fillId="5" borderId="12" xfId="0" applyFont="1" applyFill="1" applyBorder="1" applyAlignment="1">
      <alignment horizontal="center" vertical="center" textRotation="90"/>
    </xf>
    <xf numFmtId="0" fontId="7" fillId="5" borderId="13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Alignment="1">
      <alignment horizontal="left"/>
    </xf>
    <xf numFmtId="44" fontId="0" fillId="2" borderId="5" xfId="1" applyFont="1" applyFill="1" applyBorder="1" applyAlignment="1">
      <alignment horizontal="left"/>
    </xf>
    <xf numFmtId="44" fontId="0" fillId="2" borderId="4" xfId="1" applyFont="1" applyFill="1" applyBorder="1" applyAlignment="1">
      <alignment horizontal="left"/>
    </xf>
    <xf numFmtId="44" fontId="0" fillId="0" borderId="5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8" xfId="0" applyBorder="1"/>
    <xf numFmtId="44" fontId="0" fillId="0" borderId="10" xfId="1" applyFont="1" applyBorder="1" applyAlignment="1">
      <alignment horizontal="left"/>
    </xf>
    <xf numFmtId="44" fontId="0" fillId="0" borderId="8" xfId="1" applyFont="1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Moeda" xfId="1" builtinId="4"/>
    <cellStyle name="Normal" xfId="0" builtinId="0"/>
  </cellStyles>
  <dxfs count="12"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showGridLines="0" tabSelected="1" workbookViewId="0">
      <selection activeCell="I12" sqref="I12"/>
    </sheetView>
  </sheetViews>
  <sheetFormatPr defaultRowHeight="15" x14ac:dyDescent="0.25"/>
  <cols>
    <col min="1" max="1" width="3.28515625" customWidth="1"/>
    <col min="2" max="2" width="9.5703125" customWidth="1"/>
    <col min="3" max="3" width="16.140625" customWidth="1"/>
  </cols>
  <sheetData>
    <row r="1" spans="1:11" ht="28.5" x14ac:dyDescent="0.45">
      <c r="A1" s="13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ht="15.75" thickBot="1" x14ac:dyDescent="0.3"/>
    <row r="4" spans="1:11" ht="15.75" customHeight="1" thickBot="1" x14ac:dyDescent="0.3">
      <c r="A4" s="14" t="s">
        <v>8</v>
      </c>
      <c r="B4" s="4" t="s">
        <v>1</v>
      </c>
      <c r="C4" s="6">
        <f ca="1">SUMIF(Janeiro!$D$4:$G$15,$A$4,Janeiro!$F$4:$G$15)</f>
        <v>10191</v>
      </c>
      <c r="F4" s="22" t="s">
        <v>28</v>
      </c>
      <c r="G4" s="18" t="s">
        <v>1</v>
      </c>
      <c r="H4" s="19"/>
      <c r="I4" s="7">
        <f ca="1">C4-C9</f>
        <v>6441</v>
      </c>
      <c r="J4" s="8"/>
      <c r="K4" s="9"/>
    </row>
    <row r="5" spans="1:11" ht="15.75" customHeight="1" thickBot="1" x14ac:dyDescent="0.3">
      <c r="A5" s="15"/>
      <c r="B5" s="3" t="s">
        <v>3</v>
      </c>
      <c r="C5" s="6">
        <f ca="1">SUMIF(Fevereiro!$D$4:$G$15,$A$4,Fevereiro!$F$4:$G$15)</f>
        <v>9050</v>
      </c>
      <c r="F5" s="23"/>
      <c r="G5" s="20"/>
      <c r="H5" s="21"/>
      <c r="I5" s="10"/>
      <c r="J5" s="11"/>
      <c r="K5" s="12"/>
    </row>
    <row r="6" spans="1:11" ht="15.75" thickBot="1" x14ac:dyDescent="0.3">
      <c r="A6" s="16"/>
      <c r="B6" s="5" t="s">
        <v>2</v>
      </c>
      <c r="C6" s="6">
        <f ca="1">SUMIF(Março!$D$4:$G$15,$A$4,Março!$F$4:$G$15)</f>
        <v>4445</v>
      </c>
      <c r="F6" s="23"/>
    </row>
    <row r="7" spans="1:11" x14ac:dyDescent="0.25">
      <c r="F7" s="23"/>
      <c r="G7" s="18" t="s">
        <v>3</v>
      </c>
      <c r="H7" s="19"/>
      <c r="I7" s="7">
        <f ca="1">C5-C10</f>
        <v>5180</v>
      </c>
      <c r="J7" s="8"/>
      <c r="K7" s="9"/>
    </row>
    <row r="8" spans="1:11" ht="15.75" thickBot="1" x14ac:dyDescent="0.3">
      <c r="F8" s="23"/>
      <c r="G8" s="20"/>
      <c r="H8" s="21"/>
      <c r="I8" s="10"/>
      <c r="J8" s="11"/>
      <c r="K8" s="12"/>
    </row>
    <row r="9" spans="1:11" ht="15.75" thickBot="1" x14ac:dyDescent="0.3">
      <c r="A9" s="17" t="s">
        <v>13</v>
      </c>
      <c r="B9" s="5" t="s">
        <v>1</v>
      </c>
      <c r="C9" s="6">
        <f ca="1">SUMIF(Janeiro!$D$4:$G$15,$A$9,Janeiro!$F$4:$G$15)</f>
        <v>3750</v>
      </c>
      <c r="F9" s="23"/>
    </row>
    <row r="10" spans="1:11" ht="15.75" thickBot="1" x14ac:dyDescent="0.3">
      <c r="A10" s="17"/>
      <c r="B10" s="3" t="s">
        <v>3</v>
      </c>
      <c r="C10" s="6">
        <f ca="1">SUMIF(Fevereiro!$D$4:$G$15,$A$9,Fevereiro!$F$4:$G$15)</f>
        <v>3870</v>
      </c>
      <c r="F10" s="23"/>
      <c r="G10" s="18" t="s">
        <v>2</v>
      </c>
      <c r="H10" s="19"/>
      <c r="I10" s="7">
        <f ca="1">C6-C11</f>
        <v>-105</v>
      </c>
      <c r="J10" s="8"/>
      <c r="K10" s="9"/>
    </row>
    <row r="11" spans="1:11" ht="15.75" thickBot="1" x14ac:dyDescent="0.3">
      <c r="A11" s="17"/>
      <c r="B11" s="5" t="s">
        <v>2</v>
      </c>
      <c r="C11" s="6">
        <f ca="1">SUMIF(Março!$D$4:$G$15,$A$9,Março!$F$4:$G$15)</f>
        <v>4550</v>
      </c>
      <c r="F11" s="24"/>
      <c r="G11" s="20"/>
      <c r="H11" s="21"/>
      <c r="I11" s="10"/>
      <c r="J11" s="11"/>
      <c r="K11" s="12"/>
    </row>
  </sheetData>
  <mergeCells count="10">
    <mergeCell ref="I4:K5"/>
    <mergeCell ref="I7:K8"/>
    <mergeCell ref="I10:K11"/>
    <mergeCell ref="A1:K1"/>
    <mergeCell ref="A4:A6"/>
    <mergeCell ref="A9:A11"/>
    <mergeCell ref="G7:H8"/>
    <mergeCell ref="G10:H11"/>
    <mergeCell ref="F4:F11"/>
    <mergeCell ref="G4:H5"/>
  </mergeCells>
  <conditionalFormatting sqref="I4:K5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I7:K8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I10:K11">
    <cfRule type="cellIs" dxfId="7" priority="1" operator="lessThan">
      <formula>0</formula>
    </cfRule>
    <cfRule type="cellIs" dxfId="6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workbookViewId="0">
      <selection activeCell="A16" sqref="A16"/>
    </sheetView>
  </sheetViews>
  <sheetFormatPr defaultRowHeight="15" x14ac:dyDescent="0.25"/>
  <cols>
    <col min="1" max="1" width="9.140625" customWidth="1"/>
  </cols>
  <sheetData>
    <row r="1" spans="1:7" ht="29.25" thickBot="1" x14ac:dyDescent="0.5">
      <c r="A1" s="1" t="s">
        <v>0</v>
      </c>
      <c r="B1" s="2"/>
      <c r="C1" s="2"/>
      <c r="D1" s="2"/>
      <c r="E1" s="2"/>
      <c r="F1" s="1" t="s">
        <v>1</v>
      </c>
      <c r="G1" s="2"/>
    </row>
    <row r="3" spans="1:7" ht="16.5" thickBot="1" x14ac:dyDescent="0.3">
      <c r="A3" s="25" t="s">
        <v>4</v>
      </c>
      <c r="B3" s="25"/>
      <c r="C3" s="25"/>
      <c r="D3" s="27" t="s">
        <v>7</v>
      </c>
      <c r="E3" s="27"/>
      <c r="F3" s="26" t="s">
        <v>6</v>
      </c>
      <c r="G3" s="26"/>
    </row>
    <row r="4" spans="1:7" x14ac:dyDescent="0.25">
      <c r="A4" s="28" t="s">
        <v>9</v>
      </c>
      <c r="B4" s="28"/>
      <c r="C4" s="29"/>
      <c r="D4" s="36" t="s">
        <v>8</v>
      </c>
      <c r="E4" s="37"/>
      <c r="F4" s="31">
        <v>2300</v>
      </c>
      <c r="G4" s="32"/>
    </row>
    <row r="5" spans="1:7" x14ac:dyDescent="0.25">
      <c r="A5" s="30" t="s">
        <v>10</v>
      </c>
      <c r="B5" s="30"/>
      <c r="C5" s="30"/>
      <c r="D5" s="38" t="s">
        <v>8</v>
      </c>
      <c r="E5" s="39"/>
      <c r="F5" s="33">
        <v>250</v>
      </c>
      <c r="G5" s="34"/>
    </row>
    <row r="6" spans="1:7" x14ac:dyDescent="0.25">
      <c r="A6" s="35" t="s">
        <v>11</v>
      </c>
      <c r="B6" s="35"/>
      <c r="C6" s="41"/>
      <c r="D6" s="36" t="s">
        <v>8</v>
      </c>
      <c r="E6" s="37"/>
      <c r="F6" s="31">
        <v>2600</v>
      </c>
      <c r="G6" s="32"/>
    </row>
    <row r="7" spans="1:7" x14ac:dyDescent="0.25">
      <c r="A7" s="30" t="s">
        <v>12</v>
      </c>
      <c r="B7" s="30"/>
      <c r="C7" s="30"/>
      <c r="D7" s="38" t="s">
        <v>13</v>
      </c>
      <c r="E7" s="39"/>
      <c r="F7" s="33">
        <v>2000</v>
      </c>
      <c r="G7" s="34"/>
    </row>
    <row r="8" spans="1:7" x14ac:dyDescent="0.25">
      <c r="A8" s="35" t="s">
        <v>14</v>
      </c>
      <c r="B8" s="35"/>
      <c r="C8" s="35"/>
      <c r="D8" s="40" t="s">
        <v>13</v>
      </c>
      <c r="E8" s="37"/>
      <c r="F8" s="31">
        <v>750</v>
      </c>
      <c r="G8" s="32"/>
    </row>
    <row r="9" spans="1:7" x14ac:dyDescent="0.25">
      <c r="A9" s="30" t="s">
        <v>15</v>
      </c>
      <c r="B9" s="30"/>
      <c r="C9" s="30"/>
      <c r="D9" s="38" t="s">
        <v>13</v>
      </c>
      <c r="E9" s="39"/>
      <c r="F9" s="33">
        <v>800</v>
      </c>
      <c r="G9" s="34"/>
    </row>
    <row r="10" spans="1:7" x14ac:dyDescent="0.25">
      <c r="A10" s="35" t="s">
        <v>16</v>
      </c>
      <c r="B10" s="35"/>
      <c r="C10" s="35"/>
      <c r="D10" s="40" t="s">
        <v>8</v>
      </c>
      <c r="E10" s="37"/>
      <c r="F10" s="31">
        <v>450</v>
      </c>
      <c r="G10" s="32"/>
    </row>
    <row r="11" spans="1:7" x14ac:dyDescent="0.25">
      <c r="A11" s="30" t="s">
        <v>11</v>
      </c>
      <c r="B11" s="30"/>
      <c r="C11" s="30"/>
      <c r="D11" s="38" t="s">
        <v>8</v>
      </c>
      <c r="E11" s="39"/>
      <c r="F11" s="33">
        <v>2600</v>
      </c>
      <c r="G11" s="34"/>
    </row>
    <row r="12" spans="1:7" x14ac:dyDescent="0.25">
      <c r="A12" s="35" t="s">
        <v>17</v>
      </c>
      <c r="B12" s="35"/>
      <c r="C12" s="35"/>
      <c r="D12" s="40" t="s">
        <v>8</v>
      </c>
      <c r="E12" s="37"/>
      <c r="F12" s="31">
        <v>125</v>
      </c>
      <c r="G12" s="32"/>
    </row>
    <row r="13" spans="1:7" x14ac:dyDescent="0.25">
      <c r="A13" s="30" t="s">
        <v>18</v>
      </c>
      <c r="B13" s="30"/>
      <c r="C13" s="30"/>
      <c r="D13" s="38" t="s">
        <v>8</v>
      </c>
      <c r="E13" s="39"/>
      <c r="F13" s="33">
        <v>16</v>
      </c>
      <c r="G13" s="34"/>
    </row>
    <row r="14" spans="1:7" x14ac:dyDescent="0.25">
      <c r="A14" s="35" t="s">
        <v>19</v>
      </c>
      <c r="B14" s="35"/>
      <c r="C14" s="35"/>
      <c r="D14" s="40" t="s">
        <v>13</v>
      </c>
      <c r="E14" s="37"/>
      <c r="F14" s="31">
        <v>200</v>
      </c>
      <c r="G14" s="32"/>
    </row>
    <row r="15" spans="1:7" x14ac:dyDescent="0.25">
      <c r="A15" s="42" t="s">
        <v>20</v>
      </c>
      <c r="B15" s="42"/>
      <c r="C15" s="42"/>
      <c r="D15" s="43" t="s">
        <v>8</v>
      </c>
      <c r="E15" s="44"/>
      <c r="F15" s="45">
        <v>1850</v>
      </c>
      <c r="G15" s="46"/>
    </row>
  </sheetData>
  <mergeCells count="39">
    <mergeCell ref="A15:C15"/>
    <mergeCell ref="D15:E15"/>
    <mergeCell ref="F15:G15"/>
    <mergeCell ref="A13:C13"/>
    <mergeCell ref="D13:E13"/>
    <mergeCell ref="F13:G13"/>
    <mergeCell ref="A14:C14"/>
    <mergeCell ref="D14:E14"/>
    <mergeCell ref="F14:G14"/>
    <mergeCell ref="A11:C11"/>
    <mergeCell ref="D11:E11"/>
    <mergeCell ref="F11:G11"/>
    <mergeCell ref="A12:C12"/>
    <mergeCell ref="D12:E12"/>
    <mergeCell ref="F12:G12"/>
    <mergeCell ref="F6:G6"/>
    <mergeCell ref="F7:G7"/>
    <mergeCell ref="F8:G8"/>
    <mergeCell ref="F9:G9"/>
    <mergeCell ref="F10:G10"/>
    <mergeCell ref="A7:C7"/>
    <mergeCell ref="A8:C8"/>
    <mergeCell ref="A9:C9"/>
    <mergeCell ref="A10:C10"/>
    <mergeCell ref="D4:E4"/>
    <mergeCell ref="D5:E5"/>
    <mergeCell ref="D6:E6"/>
    <mergeCell ref="D7:E7"/>
    <mergeCell ref="D8:E8"/>
    <mergeCell ref="D9:E9"/>
    <mergeCell ref="A6:C6"/>
    <mergeCell ref="D10:E10"/>
    <mergeCell ref="A3:C3"/>
    <mergeCell ref="F3:G3"/>
    <mergeCell ref="D3:E3"/>
    <mergeCell ref="A4:C4"/>
    <mergeCell ref="A5:C5"/>
    <mergeCell ref="F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E86A37F-8921-4B08-B6C8-A62944928CC6}">
            <xm:f>NOT(ISERROR(SEARCH($D$4,A4)))</xm:f>
            <xm:f>$D$4</xm:f>
            <x14:dxf>
              <font>
                <color theme="9" tint="-0.24994659260841701"/>
              </font>
            </x14:dxf>
          </x14:cfRule>
          <xm:sqref>A4:G15</xm:sqref>
        </x14:conditionalFormatting>
        <x14:conditionalFormatting xmlns:xm="http://schemas.microsoft.com/office/excel/2006/main">
          <x14:cfRule type="containsText" priority="1" operator="containsText" id="{33062A4C-7195-4383-A275-5270D0138303}">
            <xm:f>NOT(ISERROR(SEARCH($D$7,D4)))</xm:f>
            <xm:f>$D$7</xm:f>
            <x14:dxf>
              <font>
                <color rgb="FF9C0006"/>
              </font>
            </x14:dxf>
          </x14:cfRule>
          <xm:sqref>D4:E15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workbookViewId="0">
      <selection activeCell="A12" sqref="A12"/>
    </sheetView>
  </sheetViews>
  <sheetFormatPr defaultRowHeight="15" x14ac:dyDescent="0.25"/>
  <sheetData>
    <row r="1" spans="1:7" ht="29.25" thickBot="1" x14ac:dyDescent="0.5">
      <c r="A1" s="1" t="s">
        <v>0</v>
      </c>
      <c r="B1" s="2"/>
      <c r="C1" s="2"/>
      <c r="D1" s="2"/>
      <c r="E1" s="2"/>
      <c r="F1" s="1" t="s">
        <v>3</v>
      </c>
      <c r="G1" s="2"/>
    </row>
    <row r="3" spans="1:7" ht="16.5" thickBot="1" x14ac:dyDescent="0.3">
      <c r="A3" s="25" t="s">
        <v>4</v>
      </c>
      <c r="B3" s="25"/>
      <c r="C3" s="25"/>
      <c r="D3" s="27" t="s">
        <v>7</v>
      </c>
      <c r="E3" s="27"/>
      <c r="F3" s="26" t="s">
        <v>6</v>
      </c>
      <c r="G3" s="26"/>
    </row>
    <row r="4" spans="1:7" x14ac:dyDescent="0.25">
      <c r="A4" s="28" t="s">
        <v>9</v>
      </c>
      <c r="B4" s="28"/>
      <c r="C4" s="29"/>
      <c r="D4" s="36" t="s">
        <v>8</v>
      </c>
      <c r="E4" s="37"/>
      <c r="F4" s="31">
        <v>2300</v>
      </c>
      <c r="G4" s="32"/>
    </row>
    <row r="5" spans="1:7" x14ac:dyDescent="0.25">
      <c r="A5" s="30" t="s">
        <v>22</v>
      </c>
      <c r="B5" s="30"/>
      <c r="C5" s="30"/>
      <c r="D5" s="38" t="s">
        <v>8</v>
      </c>
      <c r="E5" s="39"/>
      <c r="F5" s="33">
        <v>400</v>
      </c>
      <c r="G5" s="34"/>
    </row>
    <row r="6" spans="1:7" x14ac:dyDescent="0.25">
      <c r="A6" s="35" t="s">
        <v>11</v>
      </c>
      <c r="B6" s="35"/>
      <c r="C6" s="41"/>
      <c r="D6" s="36" t="s">
        <v>8</v>
      </c>
      <c r="E6" s="37"/>
      <c r="F6" s="31">
        <v>2600</v>
      </c>
      <c r="G6" s="32"/>
    </row>
    <row r="7" spans="1:7" x14ac:dyDescent="0.25">
      <c r="A7" s="30" t="s">
        <v>12</v>
      </c>
      <c r="B7" s="30"/>
      <c r="C7" s="30"/>
      <c r="D7" s="38" t="s">
        <v>13</v>
      </c>
      <c r="E7" s="39"/>
      <c r="F7" s="33">
        <v>2400</v>
      </c>
      <c r="G7" s="34"/>
    </row>
    <row r="8" spans="1:7" x14ac:dyDescent="0.25">
      <c r="A8" s="35" t="s">
        <v>14</v>
      </c>
      <c r="B8" s="35"/>
      <c r="C8" s="35"/>
      <c r="D8" s="40" t="s">
        <v>13</v>
      </c>
      <c r="E8" s="37"/>
      <c r="F8" s="31">
        <v>750</v>
      </c>
      <c r="G8" s="32"/>
    </row>
    <row r="9" spans="1:7" x14ac:dyDescent="0.25">
      <c r="A9" s="30" t="s">
        <v>15</v>
      </c>
      <c r="B9" s="30"/>
      <c r="C9" s="30"/>
      <c r="D9" s="38" t="s">
        <v>13</v>
      </c>
      <c r="E9" s="39"/>
      <c r="F9" s="33">
        <v>720</v>
      </c>
      <c r="G9" s="34"/>
    </row>
    <row r="10" spans="1:7" x14ac:dyDescent="0.25">
      <c r="A10" s="35" t="s">
        <v>21</v>
      </c>
      <c r="B10" s="35"/>
      <c r="C10" s="35"/>
      <c r="D10" s="40" t="s">
        <v>8</v>
      </c>
      <c r="E10" s="37"/>
      <c r="F10" s="31">
        <v>3400</v>
      </c>
      <c r="G10" s="32"/>
    </row>
    <row r="11" spans="1:7" x14ac:dyDescent="0.25">
      <c r="A11" s="42" t="s">
        <v>23</v>
      </c>
      <c r="B11" s="42"/>
      <c r="C11" s="47"/>
      <c r="D11" s="43" t="s">
        <v>8</v>
      </c>
      <c r="E11" s="44"/>
      <c r="F11" s="45">
        <v>350</v>
      </c>
      <c r="G11" s="46"/>
    </row>
  </sheetData>
  <mergeCells count="27">
    <mergeCell ref="A11:C11"/>
    <mergeCell ref="D11:E11"/>
    <mergeCell ref="F11:G11"/>
    <mergeCell ref="A10:C10"/>
    <mergeCell ref="D10:E10"/>
    <mergeCell ref="F10:G10"/>
    <mergeCell ref="A9:C9"/>
    <mergeCell ref="D9:E9"/>
    <mergeCell ref="F9:G9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3:C3"/>
    <mergeCell ref="D3:E3"/>
    <mergeCell ref="F3:G3"/>
    <mergeCell ref="A4:C4"/>
    <mergeCell ref="D4:E4"/>
    <mergeCell ref="F4:G4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B83E92E-1A9B-4BA5-9D6F-7B61938F26B2}">
            <xm:f>NOT(ISERROR(SEARCH($D$4,A4)))</xm:f>
            <xm:f>$D$4</xm:f>
            <x14:dxf>
              <font>
                <color theme="9" tint="-0.24994659260841701"/>
              </font>
            </x14:dxf>
          </x14:cfRule>
          <xm:sqref>A4:G11</xm:sqref>
        </x14:conditionalFormatting>
        <x14:conditionalFormatting xmlns:xm="http://schemas.microsoft.com/office/excel/2006/main">
          <x14:cfRule type="containsText" priority="1" operator="containsText" id="{E232456F-2973-49D6-961C-A74FD2FEBC1C}">
            <xm:f>NOT(ISERROR(SEARCH($D$7,D4)))</xm:f>
            <xm:f>$D$7</xm:f>
            <x14:dxf>
              <font>
                <color rgb="FF9C0006"/>
              </font>
            </x14:dxf>
          </x14:cfRule>
          <xm:sqref>D4:E11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showGridLines="0" workbookViewId="0">
      <selection activeCell="A13" sqref="A13"/>
    </sheetView>
  </sheetViews>
  <sheetFormatPr defaultRowHeight="15" x14ac:dyDescent="0.25"/>
  <sheetData>
    <row r="1" spans="1:7" ht="29.25" thickBot="1" x14ac:dyDescent="0.5">
      <c r="A1" s="1" t="s">
        <v>0</v>
      </c>
      <c r="B1" s="2"/>
      <c r="C1" s="2"/>
      <c r="D1" s="2"/>
      <c r="E1" s="2"/>
      <c r="F1" s="1" t="s">
        <v>2</v>
      </c>
      <c r="G1" s="2"/>
    </row>
    <row r="3" spans="1:7" ht="16.5" thickBot="1" x14ac:dyDescent="0.3">
      <c r="A3" s="25" t="s">
        <v>4</v>
      </c>
      <c r="B3" s="25"/>
      <c r="C3" s="25"/>
      <c r="D3" s="27" t="s">
        <v>7</v>
      </c>
      <c r="E3" s="27"/>
      <c r="F3" s="26" t="s">
        <v>6</v>
      </c>
      <c r="G3" s="26"/>
    </row>
    <row r="4" spans="1:7" x14ac:dyDescent="0.25">
      <c r="A4" s="35" t="s">
        <v>24</v>
      </c>
      <c r="B4" s="35"/>
      <c r="C4" s="41"/>
      <c r="D4" s="36" t="s">
        <v>8</v>
      </c>
      <c r="E4" s="37"/>
      <c r="F4" s="31">
        <v>1800</v>
      </c>
      <c r="G4" s="32"/>
    </row>
    <row r="5" spans="1:7" x14ac:dyDescent="0.25">
      <c r="A5" s="30" t="s">
        <v>12</v>
      </c>
      <c r="B5" s="30"/>
      <c r="C5" s="30"/>
      <c r="D5" s="38" t="s">
        <v>13</v>
      </c>
      <c r="E5" s="39"/>
      <c r="F5" s="33">
        <v>2400</v>
      </c>
      <c r="G5" s="34"/>
    </row>
    <row r="6" spans="1:7" x14ac:dyDescent="0.25">
      <c r="A6" s="35" t="s">
        <v>14</v>
      </c>
      <c r="B6" s="35"/>
      <c r="C6" s="35"/>
      <c r="D6" s="40" t="s">
        <v>13</v>
      </c>
      <c r="E6" s="37"/>
      <c r="F6" s="31">
        <v>800</v>
      </c>
      <c r="G6" s="32"/>
    </row>
    <row r="7" spans="1:7" x14ac:dyDescent="0.25">
      <c r="A7" s="30" t="s">
        <v>15</v>
      </c>
      <c r="B7" s="30"/>
      <c r="C7" s="30"/>
      <c r="D7" s="38" t="s">
        <v>13</v>
      </c>
      <c r="E7" s="39"/>
      <c r="F7" s="33">
        <v>900</v>
      </c>
      <c r="G7" s="34"/>
    </row>
    <row r="8" spans="1:7" x14ac:dyDescent="0.25">
      <c r="A8" s="35" t="s">
        <v>25</v>
      </c>
      <c r="B8" s="35"/>
      <c r="C8" s="35"/>
      <c r="D8" s="40" t="s">
        <v>8</v>
      </c>
      <c r="E8" s="37"/>
      <c r="F8" s="31">
        <v>575</v>
      </c>
      <c r="G8" s="32"/>
    </row>
    <row r="9" spans="1:7" x14ac:dyDescent="0.25">
      <c r="A9" s="30" t="s">
        <v>26</v>
      </c>
      <c r="B9" s="30"/>
      <c r="C9" s="30"/>
      <c r="D9" s="38" t="s">
        <v>8</v>
      </c>
      <c r="E9" s="39"/>
      <c r="F9" s="33">
        <v>180</v>
      </c>
      <c r="G9" s="34"/>
    </row>
    <row r="10" spans="1:7" x14ac:dyDescent="0.25">
      <c r="A10" s="35" t="s">
        <v>27</v>
      </c>
      <c r="B10" s="35"/>
      <c r="C10" s="35"/>
      <c r="D10" s="40" t="s">
        <v>8</v>
      </c>
      <c r="E10" s="37"/>
      <c r="F10" s="31">
        <v>40</v>
      </c>
      <c r="G10" s="32"/>
    </row>
    <row r="11" spans="1:7" x14ac:dyDescent="0.25">
      <c r="A11" s="35" t="s">
        <v>29</v>
      </c>
      <c r="B11" s="35"/>
      <c r="C11" s="35"/>
      <c r="D11" s="40" t="s">
        <v>13</v>
      </c>
      <c r="E11" s="37"/>
      <c r="F11" s="31">
        <v>450</v>
      </c>
      <c r="G11" s="32"/>
    </row>
    <row r="12" spans="1:7" x14ac:dyDescent="0.25">
      <c r="A12" s="42" t="s">
        <v>20</v>
      </c>
      <c r="B12" s="42"/>
      <c r="C12" s="42"/>
      <c r="D12" s="43" t="s">
        <v>8</v>
      </c>
      <c r="E12" s="44"/>
      <c r="F12" s="45">
        <v>1850</v>
      </c>
      <c r="G12" s="46"/>
    </row>
  </sheetData>
  <mergeCells count="30">
    <mergeCell ref="A12:C12"/>
    <mergeCell ref="D12:E12"/>
    <mergeCell ref="F12:G12"/>
    <mergeCell ref="A11:C11"/>
    <mergeCell ref="D11:E11"/>
    <mergeCell ref="F11:G11"/>
    <mergeCell ref="A9:C9"/>
    <mergeCell ref="D9:E9"/>
    <mergeCell ref="F9:G9"/>
    <mergeCell ref="A10:C10"/>
    <mergeCell ref="D10:E10"/>
    <mergeCell ref="F10:G10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4:C4"/>
    <mergeCell ref="D4:E4"/>
    <mergeCell ref="F4:G4"/>
    <mergeCell ref="A3:C3"/>
    <mergeCell ref="D3:E3"/>
    <mergeCell ref="F3:G3"/>
  </mergeCells>
  <conditionalFormatting sqref="A4:G12">
    <cfRule type="containsText" dxfId="1" priority="3" operator="containsText" text="Entrada">
      <formula>NOT(ISERROR(SEARCH("Entrada",A4)))</formula>
    </cfRule>
  </conditionalFormatting>
  <conditionalFormatting sqref="D4:E12">
    <cfRule type="containsText" dxfId="0" priority="6" operator="containsText" text="Saída">
      <formula>NOT(ISERROR(SEARCH("Saída",D4)))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Trimestre</vt:lpstr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2014-03-18T13:39:21Z</dcterms:created>
  <dcterms:modified xsi:type="dcterms:W3CDTF">2023-09-13T16:05:13Z</dcterms:modified>
</cp:coreProperties>
</file>