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Z:\CGD\Excel Avançado\29.09\"/>
    </mc:Choice>
  </mc:AlternateContent>
  <xr:revisionPtr revIDLastSave="0" documentId="8_{0DD86143-FF4A-41B0-BBC1-46F6CBC848B0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K6" i="1"/>
  <c r="J6" i="1"/>
  <c r="I6" i="1"/>
  <c r="H6" i="1"/>
  <c r="G6" i="1"/>
  <c r="G4" i="1"/>
  <c r="G3" i="1"/>
  <c r="H3" i="1"/>
  <c r="I3" i="1"/>
  <c r="I2" i="1"/>
  <c r="H2" i="1"/>
  <c r="G2" i="1"/>
  <c r="H4" i="1"/>
  <c r="D6" i="1"/>
  <c r="D5" i="1"/>
  <c r="D4" i="1"/>
  <c r="I4" i="1" l="1"/>
</calcChain>
</file>

<file path=xl/sharedStrings.xml><?xml version="1.0" encoding="utf-8"?>
<sst xmlns="http://schemas.openxmlformats.org/spreadsheetml/2006/main" count="23" uniqueCount="18">
  <si>
    <t>minuto</t>
  </si>
  <si>
    <t>hora</t>
  </si>
  <si>
    <t>horas</t>
  </si>
  <si>
    <t>segundos</t>
  </si>
  <si>
    <t>minutos</t>
  </si>
  <si>
    <t>Música</t>
  </si>
  <si>
    <t>Música 2</t>
  </si>
  <si>
    <t>Música 3</t>
  </si>
  <si>
    <t>Música 4</t>
  </si>
  <si>
    <t>Música 5</t>
  </si>
  <si>
    <t>Música 6</t>
  </si>
  <si>
    <t>Música 7</t>
  </si>
  <si>
    <t>Música 8</t>
  </si>
  <si>
    <t>Música 9</t>
  </si>
  <si>
    <t>Música 10</t>
  </si>
  <si>
    <t>Música 1</t>
  </si>
  <si>
    <t>Tempo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</si>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</sst>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46" fontId="0" fillId="0" borderId="0" xfId="0" applyNumberFormat="1"/>
    <xf numFmtId="0" fontId="1" fillId="2" borderId="2" xfId="1" applyFont="1" applyBorder="1"/>
    <xf numFmtId="0" fontId="1" fillId="2" borderId="3" xfId="1" applyFont="1" applyBorder="1"/>
    <xf numFmtId="0" fontId="2" fillId="2" borderId="4" xfId="1" applyBorder="1"/>
    <xf numFmtId="0" fontId="2" fillId="2" borderId="6" xfId="1" applyBorder="1"/>
    <xf numFmtId="0" fontId="2" fillId="2" borderId="1" xfId="1" applyBorder="1"/>
    <xf numFmtId="21" fontId="2" fillId="2" borderId="5" xfId="1" applyNumberFormat="1" applyBorder="1"/>
    <xf numFmtId="21" fontId="2" fillId="2" borderId="7" xfId="1" applyNumberFormat="1" applyBorder="1"/>
  </cellXfs>
  <cellStyles count="2">
    <cellStyle name="Ênfase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9"/>
  <sheetViews>
    <sheetView tabSelected="1" workbookViewId="0">
      <selection activeCell="F15" sqref="F15"/>
    </sheetView>
  </sheetViews>
  <sheetFormatPr defaultRowHeight="15" x14ac:dyDescent="0.25"/>
  <sheetData>
    <row r="2" spans="2:11" x14ac:dyDescent="0.25">
      <c r="B2">
        <v>1</v>
      </c>
      <c r="C2" t="s">
        <v>0</v>
      </c>
      <c r="D2">
        <v>60</v>
      </c>
      <c r="E2" t="s">
        <v>3</v>
      </c>
      <c r="F2">
        <v>0.43416666666666665</v>
      </c>
      <c r="G2">
        <f>HOUR(F2)</f>
        <v>10</v>
      </c>
      <c r="H2">
        <f>MINUTE(F2)</f>
        <v>25</v>
      </c>
      <c r="I2">
        <f>SECOND(F2)</f>
        <v>12</v>
      </c>
    </row>
    <row r="3" spans="2:11" x14ac:dyDescent="0.25">
      <c r="B3">
        <v>1</v>
      </c>
      <c r="C3" t="s">
        <v>1</v>
      </c>
      <c r="D3">
        <v>60</v>
      </c>
      <c r="E3" t="s">
        <v>4</v>
      </c>
      <c r="F3">
        <v>0.9897569444444444</v>
      </c>
      <c r="G3">
        <f t="shared" ref="G3" si="0">HOUR(F3)</f>
        <v>23</v>
      </c>
      <c r="H3">
        <f t="shared" ref="H3:H4" si="1">MINUTE(F3)</f>
        <v>45</v>
      </c>
      <c r="I3">
        <f t="shared" ref="I3:I4" si="2">SECOND(F3)</f>
        <v>15</v>
      </c>
    </row>
    <row r="4" spans="2:11" x14ac:dyDescent="0.25">
      <c r="B4">
        <v>1</v>
      </c>
      <c r="C4" t="s">
        <v>1</v>
      </c>
      <c r="D4">
        <f>D2*D3</f>
        <v>3600</v>
      </c>
      <c r="E4" t="s">
        <v>3</v>
      </c>
      <c r="F4" s="1">
        <v>1.6180555555555556</v>
      </c>
      <c r="G4">
        <f>INT(F4*24)</f>
        <v>38</v>
      </c>
      <c r="H4">
        <f t="shared" si="1"/>
        <v>50</v>
      </c>
      <c r="I4">
        <f t="shared" si="2"/>
        <v>0</v>
      </c>
    </row>
    <row r="5" spans="2:11" x14ac:dyDescent="0.25">
      <c r="B5">
        <v>24</v>
      </c>
      <c r="C5" t="s">
        <v>2</v>
      </c>
      <c r="D5">
        <f>D3*B5</f>
        <v>1440</v>
      </c>
      <c r="E5" t="s">
        <v>4</v>
      </c>
    </row>
    <row r="6" spans="2:11" x14ac:dyDescent="0.25">
      <c r="B6">
        <v>24</v>
      </c>
      <c r="C6" t="s">
        <v>2</v>
      </c>
      <c r="D6">
        <f>D2*D5</f>
        <v>86400</v>
      </c>
      <c r="E6" t="s">
        <v>3</v>
      </c>
      <c r="F6">
        <v>3</v>
      </c>
      <c r="G6">
        <f>CONVERT(F6,"day","hr")</f>
        <v>72</v>
      </c>
      <c r="H6">
        <f>CONVERT(F6,"hr","mn")</f>
        <v>180</v>
      </c>
      <c r="I6">
        <f>CONVERT(F6,"yr","day")</f>
        <v>1095.75</v>
      </c>
      <c r="J6">
        <f>CONVERT(F6,"hr","sec")</f>
        <v>10800</v>
      </c>
      <c r="K6">
        <f>CONVERT(F6,"day","sec")</f>
        <v>259200</v>
      </c>
    </row>
    <row r="8" spans="2:11" x14ac:dyDescent="0.25">
      <c r="B8" s="2" t="s">
        <v>5</v>
      </c>
      <c r="C8" s="3" t="s">
        <v>16</v>
      </c>
    </row>
    <row r="9" spans="2:11" x14ac:dyDescent="0.25">
      <c r="B9" s="4" t="s">
        <v>15</v>
      </c>
      <c r="C9" s="7">
        <v>2.2569444444444447E-3</v>
      </c>
    </row>
    <row r="10" spans="2:11" x14ac:dyDescent="0.25">
      <c r="B10" s="4" t="s">
        <v>6</v>
      </c>
      <c r="C10" s="7">
        <v>3.0671296296296297E-3</v>
      </c>
    </row>
    <row r="11" spans="2:11" x14ac:dyDescent="0.25">
      <c r="B11" s="4" t="s">
        <v>7</v>
      </c>
      <c r="C11" s="7">
        <v>3.7500000000000003E-3</v>
      </c>
    </row>
    <row r="12" spans="2:11" x14ac:dyDescent="0.25">
      <c r="B12" s="4" t="s">
        <v>8</v>
      </c>
      <c r="C12" s="7">
        <v>2.2916666666666667E-3</v>
      </c>
    </row>
    <row r="13" spans="2:11" x14ac:dyDescent="0.25">
      <c r="B13" s="4" t="s">
        <v>9</v>
      </c>
      <c r="C13" s="7">
        <v>3.1481481481481482E-3</v>
      </c>
    </row>
    <row r="14" spans="2:11" x14ac:dyDescent="0.25">
      <c r="B14" s="4" t="s">
        <v>10</v>
      </c>
      <c r="C14" s="7">
        <v>2.7314814814814819E-3</v>
      </c>
    </row>
    <row r="15" spans="2:11" x14ac:dyDescent="0.25">
      <c r="B15" s="4" t="s">
        <v>11</v>
      </c>
      <c r="C15" s="7">
        <v>2.4074074074074076E-3</v>
      </c>
    </row>
    <row r="16" spans="2:11" x14ac:dyDescent="0.25">
      <c r="B16" s="4" t="s">
        <v>12</v>
      </c>
      <c r="C16" s="7">
        <v>2.0370370370370373E-3</v>
      </c>
    </row>
    <row r="17" spans="2:3" x14ac:dyDescent="0.25">
      <c r="B17" s="4" t="s">
        <v>13</v>
      </c>
      <c r="C17" s="7">
        <v>2.627314814814815E-3</v>
      </c>
    </row>
    <row r="18" spans="2:3" x14ac:dyDescent="0.25">
      <c r="B18" s="5" t="s">
        <v>14</v>
      </c>
      <c r="C18" s="8">
        <v>3.0439814814814821E-3</v>
      </c>
    </row>
    <row r="19" spans="2:3" x14ac:dyDescent="0.25">
      <c r="B19" s="6" t="s">
        <v>17</v>
      </c>
      <c r="C19" s="8">
        <f>SUM(C9:C18)</f>
        <v>2.7361111111111114E-2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CGD</dc:creator>
  <cp:lastModifiedBy>Aluno</cp:lastModifiedBy>
  <dcterms:created xsi:type="dcterms:W3CDTF">2014-04-04T11:37:25Z</dcterms:created>
  <dcterms:modified xsi:type="dcterms:W3CDTF">2023-09-29T14:36:35Z</dcterms:modified>
</cp:coreProperties>
</file>