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8_{C0B032E2-1F78-423A-8FE1-2A9AD797A08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D38" i="2"/>
  <c r="E38" i="2" s="1"/>
  <c r="D9" i="2"/>
  <c r="E9" i="2" s="1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E8" i="2"/>
  <c r="D8" i="2"/>
  <c r="D4" i="2" l="1"/>
  <c r="D5" i="2" s="1"/>
</calcChain>
</file>

<file path=xl/sharedStrings.xml><?xml version="1.0" encoding="utf-8"?>
<sst xmlns="http://schemas.openxmlformats.org/spreadsheetml/2006/main" count="42" uniqueCount="38">
  <si>
    <t>Loja</t>
  </si>
  <si>
    <t>Diferença (R$)</t>
  </si>
  <si>
    <t>Diferença (%)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</si>
  <si>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</si>
  <si>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</si>
  <si>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</si>
  <si>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</si>
  <si>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</si>
  <si>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</si>
  <si>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</si>
  <si>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</si>
  <si>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</si>
  <si>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</si>
  <si>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</si>
  <si>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</si>
  <si>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</si>
  <si>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</si>
  <si>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</si>
  <si>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</si>
  <si>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</si>
  <si>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</si>
  <si>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</si>
  <si>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</si>
  <si>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</si>
  <si>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</si>
  <si>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</si>
  <si>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</si>
  <si>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</si>
  <si>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</si>
  <si>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</si>
  <si>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</si>
  <si>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</si>
  <si>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</si>
  <si>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Receita 2017</t>
  </si>
  <si>
    <t>Receita 2018</t>
  </si>
  <si>
    <t>Diferença</t>
  </si>
  <si>
    <t>Variação (%)</t>
  </si>
  <si>
    <t>Loja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</si>
</sst>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4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" fontId="0" fillId="4" borderId="1" xfId="1" applyNumberFormat="1" applyFon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1" xfId="2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37" fontId="2" fillId="0" borderId="2" xfId="3" applyNumberFormat="1" applyBorder="1" applyAlignment="1">
      <alignment horizontal="center"/>
    </xf>
    <xf numFmtId="37" fontId="2" fillId="0" borderId="3" xfId="3" applyNumberFormat="1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6" xfId="3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7" xfId="3" applyFont="1" applyFill="1" applyBorder="1" applyAlignment="1">
      <alignment horizontal="center"/>
    </xf>
    <xf numFmtId="0" fontId="4" fillId="5" borderId="8" xfId="3" applyFont="1" applyFill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0" fontId="2" fillId="0" borderId="5" xfId="3" applyFill="1" applyBorder="1" applyAlignment="1">
      <alignment horizontal="center"/>
    </xf>
    <xf numFmtId="37" fontId="2" fillId="0" borderId="2" xfId="3" applyNumberFormat="1" applyFill="1" applyBorder="1" applyAlignment="1">
      <alignment horizontal="center"/>
    </xf>
    <xf numFmtId="37" fontId="2" fillId="0" borderId="9" xfId="3" applyNumberFormat="1" applyFill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17"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64"/>
        </right>
        <top style="thin">
          <color indexed="2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5" formatCode="#,##0;\-#,##0"/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/>
        <vertical/>
        <horizontal/>
      </border>
    </dxf>
    <dxf>
      <border outline="0">
        <left style="thin">
          <color indexed="22"/>
        </left>
        <top style="thin">
          <color indexed="22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'Comparação anual'!$C$2:$C$3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'Comparação anual'!$D$2:$D$3</c:f>
              <c:numCache>
                <c:formatCode>#,##0</c:formatCode>
                <c:ptCount val="2"/>
                <c:pt idx="0">
                  <c:v>110000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B-4F8B-BA04-82A21F6EB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66165216"/>
        <c:axId val="443262912"/>
      </c:barChart>
      <c:catAx>
        <c:axId val="2661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262912"/>
        <c:crosses val="autoZero"/>
        <c:auto val="1"/>
        <c:lblAlgn val="ctr"/>
        <c:lblOffset val="100"/>
        <c:noMultiLvlLbl val="0"/>
      </c:catAx>
      <c:valAx>
        <c:axId val="443262912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266165216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80962</xdr:rowOff>
    </xdr:from>
    <xdr:to>
      <xdr:col>7</xdr:col>
      <xdr:colOff>443550</xdr:colOff>
      <xdr:row>5</xdr:row>
      <xdr:rowOff>100462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B7711-6AC0-D645-ED6B-0EABCA57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7EA5F-6493-480D-B2A6-02FE3924045C}" name="Tabela1" displayName="Tabela1" ref="A7:E38" totalsRowShown="0" headerRowDxfId="9" tableBorderDxfId="12" headerRowCellStyle="Normal_Sheet2">
  <autoFilter ref="A7:E38" xr:uid="{01A7EA5F-6493-480D-B2A6-02FE3924045C}"/>
  <tableColumns count="5">
    <tableColumn id="1" xr3:uid="{E0521F32-34FE-468E-AC74-8B9EC39D8ACC}" name="Loja" dataDxfId="11" dataCellStyle="Normal_Sheet2"/>
    <tableColumn id="2" xr3:uid="{79822EE5-87E3-4290-BB95-1AFA6D5BAD2B}" name="Receita 2017" dataDxfId="10" dataCellStyle="Normal_Sheet2"/>
    <tableColumn id="3" xr3:uid="{F088DC62-8F44-405F-A857-06ED4495D0FC}" name="Receita 2018" dataDxfId="8" dataCellStyle="Normal_Sheet2"/>
    <tableColumn id="4" xr3:uid="{598BF4CB-9D40-477D-953A-BF8408048375}" name="Diferença" dataDxfId="1">
      <calculatedColumnFormula>B8-C8</calculatedColumnFormula>
    </tableColumn>
    <tableColumn id="5" xr3:uid="{487C2DAF-79F5-4E52-A567-35070487CB77}" name="Variação (%)" dataDxfId="0" dataCellStyle="Porcentagem">
      <calculatedColumnFormula>D8/B8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showGridLines="0" tabSelected="1" workbookViewId="0">
      <selection activeCell="K5" sqref="K5"/>
    </sheetView>
  </sheetViews>
  <sheetFormatPr defaultRowHeight="15" x14ac:dyDescent="0.25"/>
  <cols>
    <col min="1" max="1" width="7.140625" customWidth="1"/>
    <col min="2" max="3" width="14.5703125" customWidth="1"/>
    <col min="4" max="4" width="14.28515625" style="7" bestFit="1" customWidth="1"/>
    <col min="5" max="5" width="14.42578125" customWidth="1"/>
    <col min="6" max="6" width="10" bestFit="1" customWidth="1"/>
  </cols>
  <sheetData>
    <row r="1" spans="1:5" x14ac:dyDescent="0.25">
      <c r="A1" s="1"/>
      <c r="B1" s="1"/>
      <c r="C1" s="1"/>
      <c r="D1" s="1"/>
    </row>
    <row r="2" spans="1:5" x14ac:dyDescent="0.25">
      <c r="A2" s="4" t="s">
        <v>0</v>
      </c>
      <c r="B2" s="2"/>
      <c r="C2" s="5" t="s">
        <v>33</v>
      </c>
      <c r="D2" s="8">
        <f>VLOOKUP($A$3,$A$7:$C$38,2,FALSE)</f>
        <v>110000</v>
      </c>
    </row>
    <row r="3" spans="1:5" x14ac:dyDescent="0.25">
      <c r="A3" s="6" t="s">
        <v>12</v>
      </c>
      <c r="B3" s="2"/>
      <c r="C3" s="5" t="s">
        <v>34</v>
      </c>
      <c r="D3" s="8">
        <f>VLOOKUP($A$3,$A$7:$C$38,3,FALSE)</f>
        <v>180000</v>
      </c>
    </row>
    <row r="4" spans="1:5" x14ac:dyDescent="0.25">
      <c r="A4" s="2"/>
      <c r="B4" s="2"/>
      <c r="C4" s="5" t="s">
        <v>1</v>
      </c>
      <c r="D4" s="3">
        <f>D3-D2</f>
        <v>70000</v>
      </c>
    </row>
    <row r="5" spans="1:5" x14ac:dyDescent="0.25">
      <c r="A5" s="2"/>
      <c r="B5" s="2"/>
      <c r="C5" s="5" t="s">
        <v>2</v>
      </c>
      <c r="D5" s="9">
        <f>D4/D2</f>
        <v>0.63636363636363635</v>
      </c>
    </row>
    <row r="6" spans="1:5" x14ac:dyDescent="0.25">
      <c r="A6" s="2"/>
      <c r="B6" s="2"/>
    </row>
    <row r="7" spans="1:5" x14ac:dyDescent="0.25">
      <c r="A7" s="14" t="s">
        <v>0</v>
      </c>
      <c r="B7" s="15" t="s">
        <v>33</v>
      </c>
      <c r="C7" s="16" t="s">
        <v>34</v>
      </c>
      <c r="D7" s="16" t="s">
        <v>35</v>
      </c>
      <c r="E7" s="16" t="s">
        <v>36</v>
      </c>
    </row>
    <row r="8" spans="1:5" x14ac:dyDescent="0.25">
      <c r="A8" s="12" t="s">
        <v>24</v>
      </c>
      <c r="B8" s="10">
        <v>120650</v>
      </c>
      <c r="C8" s="10">
        <v>125650</v>
      </c>
      <c r="D8" s="17">
        <f>B8-C8</f>
        <v>-5000</v>
      </c>
      <c r="E8" s="22">
        <f>D8/B8</f>
        <v>-4.1442188147534191E-2</v>
      </c>
    </row>
    <row r="9" spans="1:5" x14ac:dyDescent="0.25">
      <c r="A9" s="12" t="s">
        <v>25</v>
      </c>
      <c r="B9" s="10">
        <v>80500</v>
      </c>
      <c r="C9" s="10">
        <v>81000</v>
      </c>
      <c r="D9" s="17">
        <f t="shared" ref="D9:D37" si="0">B9-C9</f>
        <v>-500</v>
      </c>
      <c r="E9" s="22">
        <f t="shared" ref="E9:E37" si="1">D9/B9</f>
        <v>-6.2111801242236021E-3</v>
      </c>
    </row>
    <row r="10" spans="1:5" x14ac:dyDescent="0.25">
      <c r="A10" s="12" t="s">
        <v>26</v>
      </c>
      <c r="B10" s="10">
        <v>90000</v>
      </c>
      <c r="C10" s="10">
        <v>95800</v>
      </c>
      <c r="D10" s="17">
        <f t="shared" si="0"/>
        <v>-5800</v>
      </c>
      <c r="E10" s="22">
        <f t="shared" si="1"/>
        <v>-6.4444444444444443E-2</v>
      </c>
    </row>
    <row r="11" spans="1:5" x14ac:dyDescent="0.25">
      <c r="A11" s="12" t="s">
        <v>27</v>
      </c>
      <c r="B11" s="10">
        <v>92700</v>
      </c>
      <c r="C11" s="10">
        <v>98400</v>
      </c>
      <c r="D11" s="17">
        <f t="shared" si="0"/>
        <v>-5700</v>
      </c>
      <c r="E11" s="22">
        <f t="shared" si="1"/>
        <v>-6.1488673139158574E-2</v>
      </c>
    </row>
    <row r="12" spans="1:5" x14ac:dyDescent="0.25">
      <c r="A12" s="12" t="s">
        <v>28</v>
      </c>
      <c r="B12" s="10">
        <v>105000</v>
      </c>
      <c r="C12" s="10">
        <v>110000</v>
      </c>
      <c r="D12" s="17">
        <f t="shared" si="0"/>
        <v>-5000</v>
      </c>
      <c r="E12" s="22">
        <f t="shared" si="1"/>
        <v>-4.7619047619047616E-2</v>
      </c>
    </row>
    <row r="13" spans="1:5" x14ac:dyDescent="0.25">
      <c r="A13" s="12" t="s">
        <v>29</v>
      </c>
      <c r="B13" s="10">
        <v>130000</v>
      </c>
      <c r="C13" s="10">
        <v>130000</v>
      </c>
      <c r="D13" s="17">
        <f t="shared" si="0"/>
        <v>0</v>
      </c>
      <c r="E13" s="22">
        <f t="shared" si="1"/>
        <v>0</v>
      </c>
    </row>
    <row r="14" spans="1:5" x14ac:dyDescent="0.25">
      <c r="A14" s="12" t="s">
        <v>30</v>
      </c>
      <c r="B14" s="10">
        <v>79800</v>
      </c>
      <c r="C14" s="10">
        <v>89500</v>
      </c>
      <c r="D14" s="17">
        <f t="shared" si="0"/>
        <v>-9700</v>
      </c>
      <c r="E14" s="22">
        <f t="shared" si="1"/>
        <v>-0.12155388471177944</v>
      </c>
    </row>
    <row r="15" spans="1:5" x14ac:dyDescent="0.25">
      <c r="A15" s="12" t="s">
        <v>31</v>
      </c>
      <c r="B15" s="10">
        <v>115000</v>
      </c>
      <c r="C15" s="10">
        <v>110000</v>
      </c>
      <c r="D15" s="17">
        <f t="shared" si="0"/>
        <v>5000</v>
      </c>
      <c r="E15" s="22">
        <f t="shared" si="1"/>
        <v>4.3478260869565216E-2</v>
      </c>
    </row>
    <row r="16" spans="1:5" x14ac:dyDescent="0.25">
      <c r="A16" s="12" t="s">
        <v>32</v>
      </c>
      <c r="B16" s="10">
        <v>150000</v>
      </c>
      <c r="C16" s="10">
        <v>160000</v>
      </c>
      <c r="D16" s="17">
        <f t="shared" si="0"/>
        <v>-10000</v>
      </c>
      <c r="E16" s="22">
        <f t="shared" si="1"/>
        <v>-6.6666666666666666E-2</v>
      </c>
    </row>
    <row r="17" spans="1:5" x14ac:dyDescent="0.25">
      <c r="A17" s="12" t="s">
        <v>3</v>
      </c>
      <c r="B17" s="10">
        <v>145000</v>
      </c>
      <c r="C17" s="10">
        <v>140000</v>
      </c>
      <c r="D17" s="17">
        <f t="shared" si="0"/>
        <v>5000</v>
      </c>
      <c r="E17" s="22">
        <f t="shared" si="1"/>
        <v>3.4482758620689655E-2</v>
      </c>
    </row>
    <row r="18" spans="1:5" x14ac:dyDescent="0.25">
      <c r="A18" s="12" t="s">
        <v>4</v>
      </c>
      <c r="B18" s="10">
        <v>90000</v>
      </c>
      <c r="C18" s="10">
        <v>90000</v>
      </c>
      <c r="D18" s="17">
        <f t="shared" si="0"/>
        <v>0</v>
      </c>
      <c r="E18" s="22">
        <f t="shared" si="1"/>
        <v>0</v>
      </c>
    </row>
    <row r="19" spans="1:5" x14ac:dyDescent="0.25">
      <c r="A19" s="12" t="s">
        <v>5</v>
      </c>
      <c r="B19" s="10">
        <v>105000</v>
      </c>
      <c r="C19" s="10">
        <v>100000</v>
      </c>
      <c r="D19" s="17">
        <f t="shared" si="0"/>
        <v>5000</v>
      </c>
      <c r="E19" s="22">
        <f t="shared" si="1"/>
        <v>4.7619047619047616E-2</v>
      </c>
    </row>
    <row r="20" spans="1:5" x14ac:dyDescent="0.25">
      <c r="A20" s="12" t="s">
        <v>6</v>
      </c>
      <c r="B20" s="10">
        <v>85500</v>
      </c>
      <c r="C20" s="10">
        <v>87000</v>
      </c>
      <c r="D20" s="17">
        <f t="shared" si="0"/>
        <v>-1500</v>
      </c>
      <c r="E20" s="22">
        <f t="shared" si="1"/>
        <v>-1.7543859649122806E-2</v>
      </c>
    </row>
    <row r="21" spans="1:5" x14ac:dyDescent="0.25">
      <c r="A21" s="12" t="s">
        <v>7</v>
      </c>
      <c r="B21" s="10">
        <v>110000</v>
      </c>
      <c r="C21" s="10">
        <v>115000</v>
      </c>
      <c r="D21" s="17">
        <f t="shared" si="0"/>
        <v>-5000</v>
      </c>
      <c r="E21" s="22">
        <f t="shared" si="1"/>
        <v>-4.5454545454545456E-2</v>
      </c>
    </row>
    <row r="22" spans="1:5" x14ac:dyDescent="0.25">
      <c r="A22" s="12" t="s">
        <v>8</v>
      </c>
      <c r="B22" s="10">
        <v>100000</v>
      </c>
      <c r="C22" s="10">
        <v>120000</v>
      </c>
      <c r="D22" s="17">
        <f t="shared" si="0"/>
        <v>-20000</v>
      </c>
      <c r="E22" s="22">
        <f t="shared" si="1"/>
        <v>-0.2</v>
      </c>
    </row>
    <row r="23" spans="1:5" x14ac:dyDescent="0.25">
      <c r="A23" s="12" t="s">
        <v>9</v>
      </c>
      <c r="B23" s="10">
        <v>80000</v>
      </c>
      <c r="C23" s="10">
        <v>130000</v>
      </c>
      <c r="D23" s="17">
        <f t="shared" si="0"/>
        <v>-50000</v>
      </c>
      <c r="E23" s="22">
        <f t="shared" si="1"/>
        <v>-0.625</v>
      </c>
    </row>
    <row r="24" spans="1:5" x14ac:dyDescent="0.25">
      <c r="A24" s="12" t="s">
        <v>10</v>
      </c>
      <c r="B24" s="10">
        <v>90000</v>
      </c>
      <c r="C24" s="10">
        <v>120000</v>
      </c>
      <c r="D24" s="17">
        <f t="shared" si="0"/>
        <v>-30000</v>
      </c>
      <c r="E24" s="22">
        <f t="shared" si="1"/>
        <v>-0.33333333333333331</v>
      </c>
    </row>
    <row r="25" spans="1:5" x14ac:dyDescent="0.25">
      <c r="A25" s="12" t="s">
        <v>11</v>
      </c>
      <c r="B25" s="10">
        <v>95000</v>
      </c>
      <c r="C25" s="10">
        <v>95000</v>
      </c>
      <c r="D25" s="17">
        <f t="shared" si="0"/>
        <v>0</v>
      </c>
      <c r="E25" s="22">
        <f t="shared" si="1"/>
        <v>0</v>
      </c>
    </row>
    <row r="26" spans="1:5" x14ac:dyDescent="0.25">
      <c r="A26" s="12" t="s">
        <v>12</v>
      </c>
      <c r="B26" s="10">
        <v>110000</v>
      </c>
      <c r="C26" s="10">
        <v>180000</v>
      </c>
      <c r="D26" s="17">
        <f t="shared" si="0"/>
        <v>-70000</v>
      </c>
      <c r="E26" s="22">
        <f t="shared" si="1"/>
        <v>-0.63636363636363635</v>
      </c>
    </row>
    <row r="27" spans="1:5" x14ac:dyDescent="0.25">
      <c r="A27" s="12" t="s">
        <v>13</v>
      </c>
      <c r="B27" s="10">
        <v>120000</v>
      </c>
      <c r="C27" s="10">
        <v>130000</v>
      </c>
      <c r="D27" s="17">
        <f t="shared" si="0"/>
        <v>-10000</v>
      </c>
      <c r="E27" s="22">
        <f t="shared" si="1"/>
        <v>-8.3333333333333329E-2</v>
      </c>
    </row>
    <row r="28" spans="1:5" x14ac:dyDescent="0.25">
      <c r="A28" s="12" t="s">
        <v>14</v>
      </c>
      <c r="B28" s="10">
        <v>105000</v>
      </c>
      <c r="C28" s="10">
        <v>105000</v>
      </c>
      <c r="D28" s="17">
        <f t="shared" si="0"/>
        <v>0</v>
      </c>
      <c r="E28" s="22">
        <f t="shared" si="1"/>
        <v>0</v>
      </c>
    </row>
    <row r="29" spans="1:5" x14ac:dyDescent="0.25">
      <c r="A29" s="12" t="s">
        <v>15</v>
      </c>
      <c r="B29" s="10">
        <v>90000</v>
      </c>
      <c r="C29" s="10">
        <v>110000</v>
      </c>
      <c r="D29" s="17">
        <f t="shared" si="0"/>
        <v>-20000</v>
      </c>
      <c r="E29" s="22">
        <f t="shared" si="1"/>
        <v>-0.22222222222222221</v>
      </c>
    </row>
    <row r="30" spans="1:5" x14ac:dyDescent="0.25">
      <c r="A30" s="12" t="s">
        <v>16</v>
      </c>
      <c r="B30" s="10">
        <v>120000</v>
      </c>
      <c r="C30" s="10">
        <v>150000</v>
      </c>
      <c r="D30" s="17">
        <f t="shared" si="0"/>
        <v>-30000</v>
      </c>
      <c r="E30" s="22">
        <f t="shared" si="1"/>
        <v>-0.25</v>
      </c>
    </row>
    <row r="31" spans="1:5" x14ac:dyDescent="0.25">
      <c r="A31" s="12" t="s">
        <v>17</v>
      </c>
      <c r="B31" s="10">
        <v>110000</v>
      </c>
      <c r="C31" s="10">
        <v>105000</v>
      </c>
      <c r="D31" s="17">
        <f t="shared" si="0"/>
        <v>5000</v>
      </c>
      <c r="E31" s="22">
        <f t="shared" si="1"/>
        <v>4.5454545454545456E-2</v>
      </c>
    </row>
    <row r="32" spans="1:5" x14ac:dyDescent="0.25">
      <c r="A32" s="12" t="s">
        <v>18</v>
      </c>
      <c r="B32" s="10">
        <v>120000</v>
      </c>
      <c r="C32" s="10">
        <v>110000</v>
      </c>
      <c r="D32" s="17">
        <f t="shared" si="0"/>
        <v>10000</v>
      </c>
      <c r="E32" s="22">
        <f t="shared" si="1"/>
        <v>8.3333333333333329E-2</v>
      </c>
    </row>
    <row r="33" spans="1:5" x14ac:dyDescent="0.25">
      <c r="A33" s="12" t="s">
        <v>19</v>
      </c>
      <c r="B33" s="10">
        <v>89000</v>
      </c>
      <c r="C33" s="10">
        <v>108000</v>
      </c>
      <c r="D33" s="17">
        <f t="shared" si="0"/>
        <v>-19000</v>
      </c>
      <c r="E33" s="22">
        <f t="shared" si="1"/>
        <v>-0.21348314606741572</v>
      </c>
    </row>
    <row r="34" spans="1:5" x14ac:dyDescent="0.25">
      <c r="A34" s="12" t="s">
        <v>20</v>
      </c>
      <c r="B34" s="10">
        <v>95500</v>
      </c>
      <c r="C34" s="10">
        <v>125000</v>
      </c>
      <c r="D34" s="17">
        <f t="shared" si="0"/>
        <v>-29500</v>
      </c>
      <c r="E34" s="22">
        <f t="shared" si="1"/>
        <v>-0.30890052356020942</v>
      </c>
    </row>
    <row r="35" spans="1:5" x14ac:dyDescent="0.25">
      <c r="A35" s="12" t="s">
        <v>21</v>
      </c>
      <c r="B35" s="10">
        <v>107000</v>
      </c>
      <c r="C35" s="10">
        <v>126000</v>
      </c>
      <c r="D35" s="17">
        <f t="shared" si="0"/>
        <v>-19000</v>
      </c>
      <c r="E35" s="22">
        <f t="shared" si="1"/>
        <v>-0.17757009345794392</v>
      </c>
    </row>
    <row r="36" spans="1:5" x14ac:dyDescent="0.25">
      <c r="A36" s="12" t="s">
        <v>22</v>
      </c>
      <c r="B36" s="10">
        <v>110000</v>
      </c>
      <c r="C36" s="10">
        <v>170000</v>
      </c>
      <c r="D36" s="17">
        <f t="shared" si="0"/>
        <v>-60000</v>
      </c>
      <c r="E36" s="22">
        <f t="shared" si="1"/>
        <v>-0.54545454545454541</v>
      </c>
    </row>
    <row r="37" spans="1:5" x14ac:dyDescent="0.25">
      <c r="A37" s="13" t="s">
        <v>23</v>
      </c>
      <c r="B37" s="11">
        <v>105000</v>
      </c>
      <c r="C37" s="11">
        <v>108000</v>
      </c>
      <c r="D37" s="17">
        <f t="shared" si="0"/>
        <v>-3000</v>
      </c>
      <c r="E37" s="22">
        <f t="shared" si="1"/>
        <v>-2.8571428571428571E-2</v>
      </c>
    </row>
    <row r="38" spans="1:5" x14ac:dyDescent="0.25">
      <c r="A38" s="18" t="s">
        <v>37</v>
      </c>
      <c r="B38" s="19">
        <v>130000</v>
      </c>
      <c r="C38" s="20">
        <v>180000</v>
      </c>
      <c r="D38" s="21">
        <f>B38-C38</f>
        <v>-50000</v>
      </c>
      <c r="E38" s="23">
        <f>D38/B38</f>
        <v>-0.38461538461538464</v>
      </c>
    </row>
  </sheetData>
  <conditionalFormatting sqref="D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5">
    <cfRule type="iconSet" priority="2">
      <iconSet iconSet="3Arrows">
        <cfvo type="percent" val="0"/>
        <cfvo type="formula" val="0"/>
        <cfvo type="formula" val="0.001"/>
      </iconSet>
    </cfRule>
  </conditionalFormatting>
  <conditionalFormatting sqref="E8:E38">
    <cfRule type="iconSet" priority="1">
      <iconSet iconSet="3Arrows">
        <cfvo type="percent" val="0"/>
        <cfvo type="formula" val="0"/>
        <cfvo type="formula" val="0.001"/>
      </iconSet>
    </cfRule>
  </conditionalFormatting>
  <dataValidations count="1">
    <dataValidation type="list" allowBlank="1" showInputMessage="1" showErrorMessage="1" sqref="A3" xr:uid="{00000000-0002-0000-0000-000000000000}">
      <formula1>$A$8:$A$38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2023-10-09T16:19:23Z</dcterms:modified>
</cp:coreProperties>
</file>