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5780" yWindow="540" windowWidth="25600" windowHeight="21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" i="1"/>
  <c r="K91" i="1"/>
  <c r="K92" i="1"/>
  <c r="K93" i="1"/>
  <c r="K94" i="1"/>
  <c r="K95" i="1"/>
  <c r="K96" i="1"/>
  <c r="K97" i="1"/>
  <c r="K90" i="1"/>
  <c r="G90" i="1"/>
  <c r="G91" i="1"/>
  <c r="G92" i="1"/>
  <c r="G93" i="1"/>
  <c r="G94" i="1"/>
  <c r="G95" i="1"/>
  <c r="G96" i="1"/>
  <c r="G97" i="1"/>
</calcChain>
</file>

<file path=xl/sharedStrings.xml><?xml version="1.0" encoding="utf-8"?>
<sst xmlns="http://schemas.openxmlformats.org/spreadsheetml/2006/main" count="112" uniqueCount="108">
  <si>
    <t>Wells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</si>
  <si>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</si>
  <si>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</si>
  <si>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</si>
  <si>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</si>
  <si>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</si>
  <si>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</si>
  <si>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</si>
  <si>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</si>
  <si>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</si>
  <si>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</si>
  <si>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</si>
  <si>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</si>
  <si>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</si>
  <si>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</si>
  <si>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</si>
  <si>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</si>
  <si>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</si>
  <si>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</si>
  <si>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</si>
  <si>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</si>
  <si>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</si>
  <si>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</si>
  <si>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</si>
  <si>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</si>
  <si>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</si>
  <si>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</si>
  <si>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</si>
  <si>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</si>
  <si>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</si>
  <si>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</si>
  <si>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</si>
  <si>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</si>
  <si>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</si>
  <si>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</si>
  <si>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</si>
  <si>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</si>
  <si>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</si>
  <si>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</si>
  <si>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</si>
  <si>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</si>
  <si>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</si>
  <si>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</si>
  <si>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</si>
  <si>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</si>
  <si>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</si>
  <si>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</si>
  <si>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</si>
  <si>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</si>
  <si>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</si>
  <si>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</si>
  <si>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</si>
  <si>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</si>
  <si>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</si>
  <si>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</si>
  <si>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</si>
  <si>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</si>
  <si>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</si>
  <si>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</si>
  <si>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</si>
  <si>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</si>
  <si>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</si>
  <si>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</si>
  <si>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</si>
  <si>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</si>
  <si>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</si>
  <si>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</si>
  <si>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</si>
  <si>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</si>
  <si>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</si>
  <si>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</si>
  <si>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</si>
  <si>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</si>
  <si>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</si>
  <si>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</si>
  <si>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</si>
  <si>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</si>
  <si>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</si>
  <si>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</si>
  <si>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</si>
  <si>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</si>
  <si>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</si>
  <si>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</si>
  <si>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</si>
  <si>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</si>
  <si>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Concentration</t>
  </si>
  <si>
    <t>H1</t>
  </si>
  <si>
    <t>H2</t>
  </si>
  <si>
    <t>H3</t>
  </si>
  <si>
    <t>H4</t>
  </si>
  <si>
    <t>H5</t>
  </si>
  <si>
    <t>H6</t>
  </si>
  <si>
    <t>H7</t>
  </si>
  <si>
    <t>H8</t>
  </si>
  <si>
    <t xml:space="preserve">Standard </t>
  </si>
  <si>
    <t>BackCalcConc1</t>
  </si>
  <si>
    <t>RFU_Values1</t>
  </si>
  <si>
    <t>BackCalcConc2</t>
  </si>
  <si>
    <t>RFU_Values2</t>
  </si>
  <si>
    <t>Concentration1</t>
  </si>
  <si>
    <t>Concentration2</t>
  </si>
  <si>
    <t>BackCalcConc3</t>
  </si>
  <si>
    <t>RFU_Values3</t>
  </si>
  <si>
    <t>Concentration3</t>
  </si>
  <si>
    <t>BackCalcConcMean</t>
  </si>
  <si>
    <t>RFUValuesMean</t>
  </si>
  <si>
    <t>RFU_ValuesMean</t>
  </si>
  <si>
    <t>ConcentrationMean(ng/uL)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</si>
</sst>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1" fillId="0" borderId="1" xfId="0" applyNumberFormat="1" applyFont="1" applyBorder="1"/>
    <xf numFmtId="164" fontId="5" fillId="0" borderId="1" xfId="0" applyNumberFormat="1" applyFont="1" applyBorder="1"/>
    <xf numFmtId="164" fontId="2" fillId="0" borderId="1" xfId="0" applyNumberFormat="1" applyFont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abSelected="1" workbookViewId="0">
      <selection activeCell="I3" sqref="I3"/>
    </sheetView>
  </sheetViews>
  <sheetFormatPr baseColWidth="10" defaultRowHeight="15" x14ac:dyDescent="0"/>
  <cols>
    <col min="1" max="1" width="9.1640625" bestFit="1" customWidth="1"/>
    <col min="2" max="2" width="13.1640625" bestFit="1" customWidth="1"/>
    <col min="3" max="3" width="12.1640625" bestFit="1" customWidth="1"/>
    <col min="4" max="4" width="13.5" bestFit="1" customWidth="1"/>
    <col min="5" max="5" width="16" bestFit="1" customWidth="1"/>
    <col min="6" max="6" width="13.5" bestFit="1" customWidth="1"/>
    <col min="7" max="7" width="17.33203125" bestFit="1" customWidth="1"/>
    <col min="8" max="8" width="14.1640625" bestFit="1" customWidth="1"/>
    <col min="9" max="9" width="24" bestFit="1" customWidth="1"/>
    <col min="10" max="10" width="12.1640625" bestFit="1" customWidth="1"/>
    <col min="11" max="11" width="15" bestFit="1" customWidth="1"/>
  </cols>
  <sheetData>
    <row r="2" spans="1:9">
      <c r="A2" s="3" t="s">
        <v>0</v>
      </c>
      <c r="B2" s="3" t="s">
        <v>96</v>
      </c>
      <c r="C2" s="3" t="s">
        <v>98</v>
      </c>
      <c r="D2" s="3" t="s">
        <v>102</v>
      </c>
      <c r="E2" s="3" t="s">
        <v>106</v>
      </c>
      <c r="F2" s="3" t="s">
        <v>99</v>
      </c>
      <c r="G2" s="4" t="s">
        <v>100</v>
      </c>
      <c r="H2" s="4" t="s">
        <v>103</v>
      </c>
      <c r="I2" s="4" t="s">
        <v>107</v>
      </c>
    </row>
    <row r="3" spans="1:9">
      <c r="A3" s="2" t="s">
        <v>1</v>
      </c>
      <c r="B3" s="2">
        <v>149.40199999999999</v>
      </c>
      <c r="C3" s="2">
        <v>149.065</v>
      </c>
      <c r="D3" s="2">
        <v>143.71899999999999</v>
      </c>
      <c r="E3" s="2">
        <f>AVERAGE(B3:D3)</f>
        <v>147.39533333333333</v>
      </c>
      <c r="F3" s="2">
        <v>0.224</v>
      </c>
      <c r="G3" s="5">
        <v>7.0000000000000001E-3</v>
      </c>
      <c r="H3" s="5">
        <v>0.42</v>
      </c>
      <c r="I3" s="5">
        <f>AVERAGE(F3:H3)</f>
        <v>0.217</v>
      </c>
    </row>
    <row r="4" spans="1:9">
      <c r="A4" s="2" t="s">
        <v>2</v>
      </c>
      <c r="B4" s="2">
        <v>175.97499999999999</v>
      </c>
      <c r="C4" s="2">
        <v>308.452</v>
      </c>
      <c r="D4" s="2">
        <v>172.80799999999999</v>
      </c>
      <c r="E4" s="2">
        <f t="shared" ref="E4:E67" si="0">AVERAGE(B4:D4)</f>
        <v>219.07833333333335</v>
      </c>
      <c r="F4" s="2">
        <v>0.38100000000000001</v>
      </c>
      <c r="G4" s="5">
        <v>0.98199999999999998</v>
      </c>
      <c r="H4" s="5">
        <v>0.58699999999999997</v>
      </c>
      <c r="I4" s="5">
        <f t="shared" ref="I4:I67" si="1">AVERAGE(F4:H4)</f>
        <v>0.65</v>
      </c>
    </row>
    <row r="5" spans="1:9">
      <c r="A5" s="2" t="s">
        <v>3</v>
      </c>
      <c r="B5" s="2">
        <v>155.39099999999999</v>
      </c>
      <c r="C5" s="2">
        <v>151.50700000000001</v>
      </c>
      <c r="D5" s="2">
        <v>140.81200000000001</v>
      </c>
      <c r="E5" s="2">
        <f t="shared" si="0"/>
        <v>149.23666666666668</v>
      </c>
      <c r="F5" s="2">
        <v>0.25900000000000001</v>
      </c>
      <c r="G5" s="5">
        <v>2.1999999999999999E-2</v>
      </c>
      <c r="H5" s="5">
        <v>0.40300000000000002</v>
      </c>
      <c r="I5" s="5">
        <f t="shared" si="1"/>
        <v>0.22800000000000001</v>
      </c>
    </row>
    <row r="6" spans="1:9">
      <c r="A6" s="2" t="s">
        <v>4</v>
      </c>
      <c r="B6" s="2">
        <v>145.49299999999999</v>
      </c>
      <c r="C6" s="2">
        <v>147.41200000000001</v>
      </c>
      <c r="D6" s="2">
        <v>150.55500000000001</v>
      </c>
      <c r="E6" s="2">
        <f t="shared" si="0"/>
        <v>147.82</v>
      </c>
      <c r="F6" s="2">
        <v>0.20100000000000001</v>
      </c>
      <c r="G6" s="5">
        <v>-3.0000000000000001E-3</v>
      </c>
      <c r="H6" s="5">
        <v>0.45900000000000002</v>
      </c>
      <c r="I6" s="5">
        <f t="shared" si="1"/>
        <v>0.219</v>
      </c>
    </row>
    <row r="7" spans="1:9">
      <c r="A7" s="2" t="s">
        <v>5</v>
      </c>
      <c r="B7" s="2">
        <v>178.69399999999999</v>
      </c>
      <c r="C7" s="2">
        <v>178.589</v>
      </c>
      <c r="D7" s="2">
        <v>177.72499999999999</v>
      </c>
      <c r="E7" s="2">
        <f t="shared" si="0"/>
        <v>178.33600000000001</v>
      </c>
      <c r="F7" s="2">
        <v>0.39700000000000002</v>
      </c>
      <c r="G7" s="5">
        <v>0.188</v>
      </c>
      <c r="H7" s="5">
        <v>0.61499999999999999</v>
      </c>
      <c r="I7" s="5">
        <f t="shared" si="1"/>
        <v>0.39999999999999997</v>
      </c>
    </row>
    <row r="8" spans="1:9">
      <c r="A8" s="2" t="s">
        <v>6</v>
      </c>
      <c r="B8" s="2">
        <v>381.03899999999999</v>
      </c>
      <c r="C8" s="2">
        <v>296.02</v>
      </c>
      <c r="D8" s="2">
        <v>286.505</v>
      </c>
      <c r="E8" s="2">
        <f t="shared" si="0"/>
        <v>321.18799999999999</v>
      </c>
      <c r="F8" s="2">
        <v>1.5960000000000001</v>
      </c>
      <c r="G8" s="5">
        <v>0.90600000000000003</v>
      </c>
      <c r="H8" s="5">
        <v>1.242</v>
      </c>
      <c r="I8" s="5">
        <f t="shared" si="1"/>
        <v>1.248</v>
      </c>
    </row>
    <row r="9" spans="1:9">
      <c r="A9" s="2" t="s">
        <v>7</v>
      </c>
      <c r="B9" s="2">
        <v>180.602</v>
      </c>
      <c r="C9" s="2">
        <v>183.292</v>
      </c>
      <c r="D9" s="2">
        <v>181.702</v>
      </c>
      <c r="E9" s="2">
        <f t="shared" si="0"/>
        <v>181.86533333333333</v>
      </c>
      <c r="F9" s="2">
        <v>0.40899999999999997</v>
      </c>
      <c r="G9" s="5">
        <v>0.216</v>
      </c>
      <c r="H9" s="5">
        <v>0.63800000000000001</v>
      </c>
      <c r="I9" s="5">
        <f t="shared" si="1"/>
        <v>0.42099999999999999</v>
      </c>
    </row>
    <row r="10" spans="1:9">
      <c r="A10" s="2" t="s">
        <v>8</v>
      </c>
      <c r="B10" s="2">
        <v>220.285</v>
      </c>
      <c r="C10" s="2">
        <v>149.38999999999999</v>
      </c>
      <c r="D10" s="2">
        <v>150.422</v>
      </c>
      <c r="E10" s="2">
        <f t="shared" si="0"/>
        <v>173.36566666666667</v>
      </c>
      <c r="F10" s="2">
        <v>0.64400000000000002</v>
      </c>
      <c r="G10" s="5">
        <v>8.9999999999999993E-3</v>
      </c>
      <c r="H10" s="5">
        <v>0.45800000000000002</v>
      </c>
      <c r="I10" s="5">
        <f t="shared" si="1"/>
        <v>0.37033333333333335</v>
      </c>
    </row>
    <row r="11" spans="1:9">
      <c r="A11" s="2" t="s">
        <v>9</v>
      </c>
      <c r="B11" s="2">
        <v>212.41800000000001</v>
      </c>
      <c r="C11" s="2">
        <v>217.464</v>
      </c>
      <c r="D11" s="2">
        <v>214.559</v>
      </c>
      <c r="E11" s="2">
        <f t="shared" si="0"/>
        <v>214.81366666666668</v>
      </c>
      <c r="F11" s="2">
        <v>0.59699999999999998</v>
      </c>
      <c r="G11" s="5">
        <v>0.42499999999999999</v>
      </c>
      <c r="H11" s="5">
        <v>0.82699999999999996</v>
      </c>
      <c r="I11" s="5">
        <f t="shared" si="1"/>
        <v>0.61633333333333329</v>
      </c>
    </row>
    <row r="12" spans="1:9">
      <c r="A12" s="2" t="s">
        <v>10</v>
      </c>
      <c r="B12" s="2">
        <v>156.43899999999999</v>
      </c>
      <c r="C12" s="2">
        <v>169.32</v>
      </c>
      <c r="D12" s="2">
        <v>159.07499999999999</v>
      </c>
      <c r="E12" s="2">
        <f t="shared" si="0"/>
        <v>161.61133333333333</v>
      </c>
      <c r="F12" s="2">
        <v>0.26600000000000001</v>
      </c>
      <c r="G12" s="5">
        <v>0.13100000000000001</v>
      </c>
      <c r="H12" s="5">
        <v>0.50800000000000001</v>
      </c>
      <c r="I12" s="5">
        <f t="shared" si="1"/>
        <v>0.30166666666666669</v>
      </c>
    </row>
    <row r="13" spans="1:9">
      <c r="A13" s="2" t="s">
        <v>11</v>
      </c>
      <c r="B13" s="2">
        <v>120.14400000000001</v>
      </c>
      <c r="C13" s="2">
        <v>122.43600000000001</v>
      </c>
      <c r="D13" s="2">
        <v>119.6</v>
      </c>
      <c r="E13" s="2">
        <f t="shared" si="0"/>
        <v>120.72666666666667</v>
      </c>
      <c r="F13" s="2">
        <v>5.0999999999999997E-2</v>
      </c>
      <c r="G13" s="5">
        <v>-0.156</v>
      </c>
      <c r="H13" s="5">
        <v>0.28100000000000003</v>
      </c>
      <c r="I13" s="5">
        <f t="shared" si="1"/>
        <v>5.8666666666666673E-2</v>
      </c>
    </row>
    <row r="14" spans="1:9">
      <c r="A14" s="2" t="s">
        <v>12</v>
      </c>
      <c r="B14" s="2">
        <v>142.66900000000001</v>
      </c>
      <c r="C14" s="2">
        <v>146.28700000000001</v>
      </c>
      <c r="D14" s="2">
        <v>141.91999999999999</v>
      </c>
      <c r="E14" s="2">
        <f t="shared" si="0"/>
        <v>143.62533333333332</v>
      </c>
      <c r="F14" s="2">
        <v>0.184</v>
      </c>
      <c r="G14" s="5">
        <v>-0.01</v>
      </c>
      <c r="H14" s="5">
        <v>0.40899999999999997</v>
      </c>
      <c r="I14" s="5">
        <f t="shared" si="1"/>
        <v>0.19433333333333333</v>
      </c>
    </row>
    <row r="15" spans="1:9">
      <c r="A15" s="2" t="s">
        <v>13</v>
      </c>
      <c r="B15" s="2">
        <v>442.66899999999998</v>
      </c>
      <c r="C15" s="2">
        <v>288.767</v>
      </c>
      <c r="D15" s="2">
        <v>265.32</v>
      </c>
      <c r="E15" s="2">
        <f t="shared" si="0"/>
        <v>332.25199999999995</v>
      </c>
      <c r="F15" s="2">
        <v>1.9610000000000001</v>
      </c>
      <c r="G15" s="5">
        <v>0.86099999999999999</v>
      </c>
      <c r="H15" s="5">
        <v>1.1200000000000001</v>
      </c>
      <c r="I15" s="5">
        <f t="shared" si="1"/>
        <v>1.3140000000000001</v>
      </c>
    </row>
    <row r="16" spans="1:9">
      <c r="A16" s="2" t="s">
        <v>14</v>
      </c>
      <c r="B16" s="2">
        <v>164.08</v>
      </c>
      <c r="C16" s="2">
        <v>162.59899999999999</v>
      </c>
      <c r="D16" s="2">
        <v>216.636</v>
      </c>
      <c r="E16" s="2">
        <f t="shared" si="0"/>
        <v>181.10499999999999</v>
      </c>
      <c r="F16" s="2">
        <v>0.311</v>
      </c>
      <c r="G16" s="5">
        <v>0.09</v>
      </c>
      <c r="H16" s="5">
        <v>0.83899999999999997</v>
      </c>
      <c r="I16" s="5">
        <f t="shared" si="1"/>
        <v>0.41333333333333333</v>
      </c>
    </row>
    <row r="17" spans="1:9">
      <c r="A17" s="2" t="s">
        <v>15</v>
      </c>
      <c r="B17" s="2">
        <v>149.53100000000001</v>
      </c>
      <c r="C17" s="2">
        <v>148.75700000000001</v>
      </c>
      <c r="D17" s="2">
        <v>141.851</v>
      </c>
      <c r="E17" s="2">
        <f t="shared" si="0"/>
        <v>146.71299999999999</v>
      </c>
      <c r="F17" s="2">
        <v>0.22500000000000001</v>
      </c>
      <c r="G17" s="5">
        <v>5.0000000000000001E-3</v>
      </c>
      <c r="H17" s="5">
        <v>0.40899999999999997</v>
      </c>
      <c r="I17" s="5">
        <f t="shared" si="1"/>
        <v>0.21299999999999999</v>
      </c>
    </row>
    <row r="18" spans="1:9">
      <c r="A18" s="2" t="s">
        <v>16</v>
      </c>
      <c r="B18" s="2">
        <v>327.601</v>
      </c>
      <c r="C18" s="2">
        <v>348.67</v>
      </c>
      <c r="D18" s="2">
        <v>271.48700000000002</v>
      </c>
      <c r="E18" s="2">
        <f t="shared" si="0"/>
        <v>315.91933333333333</v>
      </c>
      <c r="F18" s="2">
        <v>1.2789999999999999</v>
      </c>
      <c r="G18" s="5">
        <v>1.2270000000000001</v>
      </c>
      <c r="H18" s="5">
        <v>1.155</v>
      </c>
      <c r="I18" s="5">
        <f t="shared" si="1"/>
        <v>1.2203333333333335</v>
      </c>
    </row>
    <row r="19" spans="1:9">
      <c r="A19" s="2" t="s">
        <v>17</v>
      </c>
      <c r="B19" s="2">
        <v>408.80099999999999</v>
      </c>
      <c r="C19" s="2">
        <v>161.31399999999999</v>
      </c>
      <c r="D19" s="2">
        <v>180.78100000000001</v>
      </c>
      <c r="E19" s="2">
        <f t="shared" si="0"/>
        <v>250.29866666666666</v>
      </c>
      <c r="F19" s="2">
        <v>1.76</v>
      </c>
      <c r="G19" s="5">
        <v>8.2000000000000003E-2</v>
      </c>
      <c r="H19" s="5">
        <v>0.63300000000000001</v>
      </c>
      <c r="I19" s="5">
        <f t="shared" si="1"/>
        <v>0.82500000000000007</v>
      </c>
    </row>
    <row r="20" spans="1:9">
      <c r="A20" s="2" t="s">
        <v>18</v>
      </c>
      <c r="B20" s="2">
        <v>122.66500000000001</v>
      </c>
      <c r="C20" s="2">
        <v>123.07</v>
      </c>
      <c r="D20" s="2">
        <v>120.73099999999999</v>
      </c>
      <c r="E20" s="2">
        <f t="shared" si="0"/>
        <v>122.15533333333333</v>
      </c>
      <c r="F20" s="2">
        <v>6.6000000000000003E-2</v>
      </c>
      <c r="G20" s="5">
        <v>-0.152</v>
      </c>
      <c r="H20" s="5">
        <v>0.28699999999999998</v>
      </c>
      <c r="I20" s="5">
        <f t="shared" si="1"/>
        <v>6.699999999999999E-2</v>
      </c>
    </row>
    <row r="21" spans="1:9">
      <c r="A21" s="2" t="s">
        <v>19</v>
      </c>
      <c r="B21" s="2">
        <v>328.51</v>
      </c>
      <c r="C21" s="2">
        <v>313.589</v>
      </c>
      <c r="D21" s="2">
        <v>373.63799999999998</v>
      </c>
      <c r="E21" s="2">
        <f t="shared" si="0"/>
        <v>338.57899999999995</v>
      </c>
      <c r="F21" s="2">
        <v>1.2849999999999999</v>
      </c>
      <c r="G21" s="5">
        <v>1.0129999999999999</v>
      </c>
      <c r="H21" s="5">
        <v>1.7430000000000001</v>
      </c>
      <c r="I21" s="5">
        <f t="shared" si="1"/>
        <v>1.3470000000000002</v>
      </c>
    </row>
    <row r="22" spans="1:9">
      <c r="A22" s="2" t="s">
        <v>20</v>
      </c>
      <c r="B22" s="2">
        <v>424.37799999999999</v>
      </c>
      <c r="C22" s="2">
        <v>261.089</v>
      </c>
      <c r="D22" s="2">
        <v>269.86700000000002</v>
      </c>
      <c r="E22" s="2">
        <f t="shared" si="0"/>
        <v>318.44466666666671</v>
      </c>
      <c r="F22" s="2">
        <v>1.853</v>
      </c>
      <c r="G22" s="5">
        <v>0.69199999999999995</v>
      </c>
      <c r="H22" s="5">
        <v>1.1459999999999999</v>
      </c>
      <c r="I22" s="5">
        <f t="shared" si="1"/>
        <v>1.2303333333333333</v>
      </c>
    </row>
    <row r="23" spans="1:9">
      <c r="A23" s="2" t="s">
        <v>21</v>
      </c>
      <c r="B23" s="2">
        <v>265.80399999999997</v>
      </c>
      <c r="C23" s="2">
        <v>140.821</v>
      </c>
      <c r="D23" s="2">
        <v>142.988</v>
      </c>
      <c r="E23" s="2">
        <f t="shared" si="0"/>
        <v>183.20433333333335</v>
      </c>
      <c r="F23" s="2">
        <v>0.91300000000000003</v>
      </c>
      <c r="G23" s="5">
        <v>-4.2999999999999997E-2</v>
      </c>
      <c r="H23" s="5">
        <v>0.41499999999999998</v>
      </c>
      <c r="I23" s="5">
        <f t="shared" si="1"/>
        <v>0.42833333333333329</v>
      </c>
    </row>
    <row r="24" spans="1:9">
      <c r="A24" s="2" t="s">
        <v>22</v>
      </c>
      <c r="B24" s="2">
        <v>234.19300000000001</v>
      </c>
      <c r="C24" s="2">
        <v>143.4</v>
      </c>
      <c r="D24" s="2">
        <v>236.01599999999999</v>
      </c>
      <c r="E24" s="2">
        <f t="shared" si="0"/>
        <v>204.53633333333335</v>
      </c>
      <c r="F24" s="2">
        <v>0.72599999999999998</v>
      </c>
      <c r="G24" s="5">
        <v>-2.7E-2</v>
      </c>
      <c r="H24" s="5">
        <v>0.95099999999999996</v>
      </c>
      <c r="I24" s="5">
        <f t="shared" si="1"/>
        <v>0.54999999999999993</v>
      </c>
    </row>
    <row r="25" spans="1:9">
      <c r="A25" s="2" t="s">
        <v>23</v>
      </c>
      <c r="B25" s="2">
        <v>135.96</v>
      </c>
      <c r="C25" s="2">
        <v>125.889</v>
      </c>
      <c r="D25" s="2">
        <v>131.66399999999999</v>
      </c>
      <c r="E25" s="2">
        <f t="shared" si="0"/>
        <v>131.17099999999999</v>
      </c>
      <c r="F25" s="2">
        <v>0.14399999999999999</v>
      </c>
      <c r="G25" s="5">
        <v>-0.13400000000000001</v>
      </c>
      <c r="H25" s="5">
        <v>0.35</v>
      </c>
      <c r="I25" s="5">
        <f t="shared" si="1"/>
        <v>0.12</v>
      </c>
    </row>
    <row r="26" spans="1:9">
      <c r="A26" s="2" t="s">
        <v>24</v>
      </c>
      <c r="B26" s="2">
        <v>337.065</v>
      </c>
      <c r="C26" s="2">
        <v>130.84399999999999</v>
      </c>
      <c r="D26" s="2">
        <v>123.774</v>
      </c>
      <c r="E26" s="2">
        <f t="shared" si="0"/>
        <v>197.22766666666666</v>
      </c>
      <c r="F26" s="2">
        <v>1.335</v>
      </c>
      <c r="G26" s="5">
        <v>-0.104</v>
      </c>
      <c r="H26" s="5">
        <v>0.30499999999999999</v>
      </c>
      <c r="I26" s="5">
        <f t="shared" si="1"/>
        <v>0.5119999999999999</v>
      </c>
    </row>
    <row r="27" spans="1:9">
      <c r="A27" s="2" t="s">
        <v>25</v>
      </c>
      <c r="B27" s="2">
        <v>160.989</v>
      </c>
      <c r="C27" s="2">
        <v>167.43199999999999</v>
      </c>
      <c r="D27" s="2">
        <v>162.45500000000001</v>
      </c>
      <c r="E27" s="2">
        <f t="shared" si="0"/>
        <v>163.62533333333332</v>
      </c>
      <c r="F27" s="2">
        <v>0.29299999999999998</v>
      </c>
      <c r="G27" s="5">
        <v>0.12</v>
      </c>
      <c r="H27" s="5">
        <v>0.52800000000000002</v>
      </c>
      <c r="I27" s="5">
        <f t="shared" si="1"/>
        <v>0.3136666666666667</v>
      </c>
    </row>
    <row r="28" spans="1:9">
      <c r="A28" s="2" t="s">
        <v>26</v>
      </c>
      <c r="B28" s="2">
        <v>347.911</v>
      </c>
      <c r="C28" s="2">
        <v>309.09800000000001</v>
      </c>
      <c r="D28" s="2">
        <v>349.94099999999997</v>
      </c>
      <c r="E28" s="2">
        <f t="shared" si="0"/>
        <v>335.65000000000003</v>
      </c>
      <c r="F28" s="2">
        <v>1.4</v>
      </c>
      <c r="G28" s="5">
        <v>0.98499999999999999</v>
      </c>
      <c r="H28" s="5">
        <v>1.607</v>
      </c>
      <c r="I28" s="5">
        <f t="shared" si="1"/>
        <v>1.3306666666666667</v>
      </c>
    </row>
    <row r="29" spans="1:9">
      <c r="A29" s="2" t="s">
        <v>27</v>
      </c>
      <c r="B29" s="2">
        <v>150.184</v>
      </c>
      <c r="C29" s="2">
        <v>152.81100000000001</v>
      </c>
      <c r="D29" s="2">
        <v>145.732</v>
      </c>
      <c r="E29" s="2">
        <f t="shared" si="0"/>
        <v>149.57566666666665</v>
      </c>
      <c r="F29" s="2">
        <v>0.22900000000000001</v>
      </c>
      <c r="G29" s="5">
        <v>0.03</v>
      </c>
      <c r="H29" s="5">
        <v>0.43099999999999999</v>
      </c>
      <c r="I29" s="5">
        <f t="shared" si="1"/>
        <v>0.22999999999999998</v>
      </c>
    </row>
    <row r="30" spans="1:9">
      <c r="A30" s="2" t="s">
        <v>28</v>
      </c>
      <c r="B30" s="2">
        <v>225.721</v>
      </c>
      <c r="C30" s="2">
        <v>232.84800000000001</v>
      </c>
      <c r="D30" s="2">
        <v>221.25299999999999</v>
      </c>
      <c r="E30" s="2">
        <f t="shared" si="0"/>
        <v>226.60733333333334</v>
      </c>
      <c r="F30" s="2">
        <v>0.67600000000000005</v>
      </c>
      <c r="G30" s="5">
        <v>0.51900000000000002</v>
      </c>
      <c r="H30" s="5">
        <v>0.86599999999999999</v>
      </c>
      <c r="I30" s="5">
        <f t="shared" si="1"/>
        <v>0.68699999999999994</v>
      </c>
    </row>
    <row r="31" spans="1:9">
      <c r="A31" s="2" t="s">
        <v>29</v>
      </c>
      <c r="B31" s="2">
        <v>332.63499999999999</v>
      </c>
      <c r="C31" s="2">
        <v>337.98700000000002</v>
      </c>
      <c r="D31" s="2">
        <v>318.91699999999997</v>
      </c>
      <c r="E31" s="2">
        <f t="shared" si="0"/>
        <v>329.84633333333335</v>
      </c>
      <c r="F31" s="2">
        <v>1.3089999999999999</v>
      </c>
      <c r="G31" s="5">
        <v>1.1619999999999999</v>
      </c>
      <c r="H31" s="5">
        <v>1.4279999999999999</v>
      </c>
      <c r="I31" s="5">
        <f t="shared" si="1"/>
        <v>1.2996666666666667</v>
      </c>
    </row>
    <row r="32" spans="1:9">
      <c r="A32" s="2" t="s">
        <v>30</v>
      </c>
      <c r="B32" s="2">
        <v>240.96199999999999</v>
      </c>
      <c r="C32" s="2">
        <v>217.03399999999999</v>
      </c>
      <c r="D32" s="2">
        <v>203.78800000000001</v>
      </c>
      <c r="E32" s="2">
        <f t="shared" si="0"/>
        <v>220.59466666666665</v>
      </c>
      <c r="F32" s="2">
        <v>0.76600000000000001</v>
      </c>
      <c r="G32" s="5">
        <v>0.42299999999999999</v>
      </c>
      <c r="H32" s="5">
        <v>0.76500000000000001</v>
      </c>
      <c r="I32" s="5">
        <f t="shared" si="1"/>
        <v>0.65133333333333343</v>
      </c>
    </row>
    <row r="33" spans="1:9">
      <c r="A33" s="2" t="s">
        <v>31</v>
      </c>
      <c r="B33" s="2">
        <v>254.92099999999999</v>
      </c>
      <c r="C33" s="2">
        <v>271.83100000000002</v>
      </c>
      <c r="D33" s="2">
        <v>259.58</v>
      </c>
      <c r="E33" s="2">
        <f t="shared" si="0"/>
        <v>262.11066666666665</v>
      </c>
      <c r="F33" s="2">
        <v>0.84899999999999998</v>
      </c>
      <c r="G33" s="5">
        <v>0.75800000000000001</v>
      </c>
      <c r="H33" s="5">
        <v>1.087</v>
      </c>
      <c r="I33" s="5">
        <f t="shared" si="1"/>
        <v>0.89800000000000002</v>
      </c>
    </row>
    <row r="34" spans="1:9">
      <c r="A34" s="2" t="s">
        <v>32</v>
      </c>
      <c r="B34" s="2">
        <v>141.52600000000001</v>
      </c>
      <c r="C34" s="2">
        <v>144.24799999999999</v>
      </c>
      <c r="D34" s="2">
        <v>137.167</v>
      </c>
      <c r="E34" s="2">
        <f t="shared" si="0"/>
        <v>140.98033333333333</v>
      </c>
      <c r="F34" s="2">
        <v>0.17699999999999999</v>
      </c>
      <c r="G34" s="5">
        <v>-2.1999999999999999E-2</v>
      </c>
      <c r="H34" s="5">
        <v>0.38200000000000001</v>
      </c>
      <c r="I34" s="5">
        <f t="shared" si="1"/>
        <v>0.17900000000000002</v>
      </c>
    </row>
    <row r="35" spans="1:9">
      <c r="A35" s="2" t="s">
        <v>33</v>
      </c>
      <c r="B35" s="2">
        <v>198.24299999999999</v>
      </c>
      <c r="C35" s="2">
        <v>200.33699999999999</v>
      </c>
      <c r="D35" s="2">
        <v>201.32300000000001</v>
      </c>
      <c r="E35" s="2">
        <f t="shared" si="0"/>
        <v>199.96766666666667</v>
      </c>
      <c r="F35" s="2">
        <v>0.51300000000000001</v>
      </c>
      <c r="G35" s="5">
        <v>0.32100000000000001</v>
      </c>
      <c r="H35" s="5">
        <v>0.751</v>
      </c>
      <c r="I35" s="5">
        <f t="shared" si="1"/>
        <v>0.52833333333333332</v>
      </c>
    </row>
    <row r="36" spans="1:9">
      <c r="A36" s="2" t="s">
        <v>34</v>
      </c>
      <c r="B36" s="2">
        <v>157.846</v>
      </c>
      <c r="C36" s="2">
        <v>166.46199999999999</v>
      </c>
      <c r="D36" s="2">
        <v>162.28100000000001</v>
      </c>
      <c r="E36" s="2">
        <f t="shared" si="0"/>
        <v>162.19633333333334</v>
      </c>
      <c r="F36" s="2">
        <v>0.27400000000000002</v>
      </c>
      <c r="G36" s="5">
        <v>0.114</v>
      </c>
      <c r="H36" s="5">
        <v>0.52700000000000002</v>
      </c>
      <c r="I36" s="5">
        <f t="shared" si="1"/>
        <v>0.30499999999999999</v>
      </c>
    </row>
    <row r="37" spans="1:9">
      <c r="A37" s="2" t="s">
        <v>35</v>
      </c>
      <c r="B37" s="2">
        <v>134.74299999999999</v>
      </c>
      <c r="C37" s="2">
        <v>136.518</v>
      </c>
      <c r="D37" s="2">
        <v>128.88</v>
      </c>
      <c r="E37" s="2">
        <f t="shared" si="0"/>
        <v>133.38033333333331</v>
      </c>
      <c r="F37" s="2">
        <v>0.13700000000000001</v>
      </c>
      <c r="G37" s="5">
        <v>-6.9000000000000006E-2</v>
      </c>
      <c r="H37" s="5">
        <v>0.33400000000000002</v>
      </c>
      <c r="I37" s="5">
        <f t="shared" si="1"/>
        <v>0.13400000000000001</v>
      </c>
    </row>
    <row r="38" spans="1:9">
      <c r="A38" s="2" t="s">
        <v>36</v>
      </c>
      <c r="B38" s="2">
        <v>195.05199999999999</v>
      </c>
      <c r="C38" s="2">
        <v>157.209</v>
      </c>
      <c r="D38" s="2">
        <v>174.33500000000001</v>
      </c>
      <c r="E38" s="2">
        <f t="shared" si="0"/>
        <v>175.53200000000001</v>
      </c>
      <c r="F38" s="2">
        <v>0.49399999999999999</v>
      </c>
      <c r="G38" s="5">
        <v>5.7000000000000002E-2</v>
      </c>
      <c r="H38" s="5">
        <v>0.59599999999999997</v>
      </c>
      <c r="I38" s="5">
        <f t="shared" si="1"/>
        <v>0.38233333333333336</v>
      </c>
    </row>
    <row r="39" spans="1:9">
      <c r="A39" s="2" t="s">
        <v>37</v>
      </c>
      <c r="B39" s="2">
        <v>140.792</v>
      </c>
      <c r="C39" s="2">
        <v>141.91200000000001</v>
      </c>
      <c r="D39" s="2">
        <v>138.75200000000001</v>
      </c>
      <c r="E39" s="2">
        <f t="shared" si="0"/>
        <v>140.48533333333333</v>
      </c>
      <c r="F39" s="2">
        <v>0.17299999999999999</v>
      </c>
      <c r="G39" s="5">
        <v>-3.5999999999999997E-2</v>
      </c>
      <c r="H39" s="5">
        <v>0.39100000000000001</v>
      </c>
      <c r="I39" s="5">
        <f t="shared" si="1"/>
        <v>0.17600000000000002</v>
      </c>
    </row>
    <row r="40" spans="1:9">
      <c r="A40" s="2" t="s">
        <v>38</v>
      </c>
      <c r="B40" s="2">
        <v>152.46799999999999</v>
      </c>
      <c r="C40" s="2">
        <v>153.084</v>
      </c>
      <c r="D40" s="2">
        <v>149.78700000000001</v>
      </c>
      <c r="E40" s="2">
        <f t="shared" si="0"/>
        <v>151.77966666666669</v>
      </c>
      <c r="F40" s="2">
        <v>0.24199999999999999</v>
      </c>
      <c r="G40" s="5">
        <v>3.2000000000000001E-2</v>
      </c>
      <c r="H40" s="5">
        <v>0.45500000000000002</v>
      </c>
      <c r="I40" s="5">
        <f t="shared" si="1"/>
        <v>0.24300000000000002</v>
      </c>
    </row>
    <row r="41" spans="1:9">
      <c r="A41" s="2" t="s">
        <v>39</v>
      </c>
      <c r="B41" s="2">
        <v>129.13999999999999</v>
      </c>
      <c r="C41" s="2">
        <v>122.29600000000001</v>
      </c>
      <c r="D41" s="2">
        <v>122.294</v>
      </c>
      <c r="E41" s="2">
        <f t="shared" si="0"/>
        <v>124.57666666666665</v>
      </c>
      <c r="F41" s="2">
        <v>0.104</v>
      </c>
      <c r="G41" s="5">
        <v>-0.156</v>
      </c>
      <c r="H41" s="5">
        <v>0.29599999999999999</v>
      </c>
      <c r="I41" s="5">
        <f t="shared" si="1"/>
        <v>8.1333333333333327E-2</v>
      </c>
    </row>
    <row r="42" spans="1:9">
      <c r="A42" s="2" t="s">
        <v>40</v>
      </c>
      <c r="B42" s="2">
        <v>129.38499999999999</v>
      </c>
      <c r="C42" s="2">
        <v>137.589</v>
      </c>
      <c r="D42" s="2">
        <v>130.446</v>
      </c>
      <c r="E42" s="2">
        <f t="shared" si="0"/>
        <v>132.47333333333333</v>
      </c>
      <c r="F42" s="2">
        <v>0.105</v>
      </c>
      <c r="G42" s="5">
        <v>-6.3E-2</v>
      </c>
      <c r="H42" s="5">
        <v>0.34300000000000003</v>
      </c>
      <c r="I42" s="5">
        <f t="shared" si="1"/>
        <v>0.12833333333333333</v>
      </c>
    </row>
    <row r="43" spans="1:9">
      <c r="A43" s="2" t="s">
        <v>41</v>
      </c>
      <c r="B43" s="2">
        <v>351.82100000000003</v>
      </c>
      <c r="C43" s="2">
        <v>354.27499999999998</v>
      </c>
      <c r="D43" s="2">
        <v>369.12400000000002</v>
      </c>
      <c r="E43" s="2">
        <f t="shared" si="0"/>
        <v>358.40666666666669</v>
      </c>
      <c r="F43" s="2">
        <v>1.423</v>
      </c>
      <c r="G43" s="5">
        <v>1.262</v>
      </c>
      <c r="H43" s="5">
        <v>1.7170000000000001</v>
      </c>
      <c r="I43" s="5">
        <f t="shared" si="1"/>
        <v>1.4673333333333334</v>
      </c>
    </row>
    <row r="44" spans="1:9">
      <c r="A44" s="2" t="s">
        <v>42</v>
      </c>
      <c r="B44" s="2">
        <v>176.791</v>
      </c>
      <c r="C44" s="2">
        <v>190.74199999999999</v>
      </c>
      <c r="D44" s="2">
        <v>173.48599999999999</v>
      </c>
      <c r="E44" s="2">
        <f t="shared" si="0"/>
        <v>180.33966666666666</v>
      </c>
      <c r="F44" s="2">
        <v>0.38600000000000001</v>
      </c>
      <c r="G44" s="5">
        <v>0.26200000000000001</v>
      </c>
      <c r="H44" s="5">
        <v>0.59099999999999997</v>
      </c>
      <c r="I44" s="5">
        <f t="shared" si="1"/>
        <v>0.41299999999999998</v>
      </c>
    </row>
    <row r="45" spans="1:9">
      <c r="A45" s="2" t="s">
        <v>43</v>
      </c>
      <c r="B45" s="2">
        <v>257.17599999999999</v>
      </c>
      <c r="C45" s="2">
        <v>278.01900000000001</v>
      </c>
      <c r="D45" s="2">
        <v>263.30700000000002</v>
      </c>
      <c r="E45" s="2">
        <f t="shared" si="0"/>
        <v>266.16733333333332</v>
      </c>
      <c r="F45" s="2">
        <v>0.86199999999999999</v>
      </c>
      <c r="G45" s="5">
        <v>0.79500000000000004</v>
      </c>
      <c r="H45" s="5">
        <v>1.1080000000000001</v>
      </c>
      <c r="I45" s="5">
        <f t="shared" si="1"/>
        <v>0.92166666666666675</v>
      </c>
    </row>
    <row r="46" spans="1:9">
      <c r="A46" s="2" t="s">
        <v>44</v>
      </c>
      <c r="B46" s="2">
        <v>140.12100000000001</v>
      </c>
      <c r="C46" s="2">
        <v>145.631</v>
      </c>
      <c r="D46" s="2">
        <v>142.76300000000001</v>
      </c>
      <c r="E46" s="2">
        <f t="shared" si="0"/>
        <v>142.83833333333334</v>
      </c>
      <c r="F46" s="2">
        <v>0.16900000000000001</v>
      </c>
      <c r="G46" s="5">
        <v>-1.4E-2</v>
      </c>
      <c r="H46" s="5">
        <v>0.41399999999999998</v>
      </c>
      <c r="I46" s="5">
        <f t="shared" si="1"/>
        <v>0.18966666666666665</v>
      </c>
    </row>
    <row r="47" spans="1:9">
      <c r="A47" s="2" t="s">
        <v>45</v>
      </c>
      <c r="B47" s="2">
        <v>138.82400000000001</v>
      </c>
      <c r="C47" s="2">
        <v>162.96199999999999</v>
      </c>
      <c r="D47" s="2">
        <v>159.649</v>
      </c>
      <c r="E47" s="2">
        <f t="shared" si="0"/>
        <v>153.81166666666667</v>
      </c>
      <c r="F47" s="2">
        <v>0.161</v>
      </c>
      <c r="G47" s="5">
        <v>9.1999999999999998E-2</v>
      </c>
      <c r="H47" s="5">
        <v>0.51100000000000001</v>
      </c>
      <c r="I47" s="5">
        <f t="shared" si="1"/>
        <v>0.25466666666666665</v>
      </c>
    </row>
    <row r="48" spans="1:9">
      <c r="A48" s="2" t="s">
        <v>46</v>
      </c>
      <c r="B48" s="2">
        <v>185.86799999999999</v>
      </c>
      <c r="C48" s="2">
        <v>211.839</v>
      </c>
      <c r="D48" s="2">
        <v>202.45699999999999</v>
      </c>
      <c r="E48" s="2">
        <f t="shared" si="0"/>
        <v>200.05466666666666</v>
      </c>
      <c r="F48" s="2">
        <v>0.44</v>
      </c>
      <c r="G48" s="5">
        <v>0.39100000000000001</v>
      </c>
      <c r="H48" s="5">
        <v>0.75800000000000001</v>
      </c>
      <c r="I48" s="5">
        <f t="shared" si="1"/>
        <v>0.52966666666666662</v>
      </c>
    </row>
    <row r="49" spans="1:9">
      <c r="A49" s="2" t="s">
        <v>47</v>
      </c>
      <c r="B49" s="2">
        <v>322.77499999999998</v>
      </c>
      <c r="C49" s="2">
        <v>341.48200000000003</v>
      </c>
      <c r="D49" s="2">
        <v>330.93900000000002</v>
      </c>
      <c r="E49" s="2">
        <f t="shared" si="0"/>
        <v>331.73200000000003</v>
      </c>
      <c r="F49" s="2">
        <v>1.2509999999999999</v>
      </c>
      <c r="G49" s="5">
        <v>1.1830000000000001</v>
      </c>
      <c r="H49" s="5">
        <v>1.498</v>
      </c>
      <c r="I49" s="5">
        <f t="shared" si="1"/>
        <v>1.3106666666666669</v>
      </c>
    </row>
    <row r="50" spans="1:9">
      <c r="A50" s="2" t="s">
        <v>48</v>
      </c>
      <c r="B50" s="2">
        <v>144.053</v>
      </c>
      <c r="C50" s="2">
        <v>148.137</v>
      </c>
      <c r="D50" s="2">
        <v>143.762</v>
      </c>
      <c r="E50" s="2">
        <f t="shared" si="0"/>
        <v>145.31733333333332</v>
      </c>
      <c r="F50" s="2">
        <v>0.192</v>
      </c>
      <c r="G50" s="5">
        <v>2E-3</v>
      </c>
      <c r="H50" s="5">
        <v>0.42</v>
      </c>
      <c r="I50" s="5">
        <f t="shared" si="1"/>
        <v>0.20466666666666666</v>
      </c>
    </row>
    <row r="51" spans="1:9">
      <c r="A51" s="2" t="s">
        <v>49</v>
      </c>
      <c r="B51" s="2">
        <v>157.57400000000001</v>
      </c>
      <c r="C51" s="2">
        <v>170.88300000000001</v>
      </c>
      <c r="D51" s="2">
        <v>156.46100000000001</v>
      </c>
      <c r="E51" s="2">
        <f t="shared" si="0"/>
        <v>161.63933333333333</v>
      </c>
      <c r="F51" s="2">
        <v>0.27200000000000002</v>
      </c>
      <c r="G51" s="5">
        <v>0.14099999999999999</v>
      </c>
      <c r="H51" s="5">
        <v>0.49299999999999999</v>
      </c>
      <c r="I51" s="5">
        <f t="shared" si="1"/>
        <v>0.30199999999999999</v>
      </c>
    </row>
    <row r="52" spans="1:9">
      <c r="A52" s="2" t="s">
        <v>50</v>
      </c>
      <c r="B52" s="2">
        <v>219.721</v>
      </c>
      <c r="C52" s="2">
        <v>264.18099999999998</v>
      </c>
      <c r="D52" s="2">
        <v>248.179</v>
      </c>
      <c r="E52" s="2">
        <f t="shared" si="0"/>
        <v>244.02700000000002</v>
      </c>
      <c r="F52" s="2">
        <v>0.64</v>
      </c>
      <c r="G52" s="5">
        <v>0.71099999999999997</v>
      </c>
      <c r="H52" s="5">
        <v>1.0209999999999999</v>
      </c>
      <c r="I52" s="5">
        <f t="shared" si="1"/>
        <v>0.79066666666666663</v>
      </c>
    </row>
    <row r="53" spans="1:9">
      <c r="A53" s="2" t="s">
        <v>51</v>
      </c>
      <c r="B53" s="2">
        <v>135.58000000000001</v>
      </c>
      <c r="C53" s="2">
        <v>137.87700000000001</v>
      </c>
      <c r="D53" s="2">
        <v>131.34100000000001</v>
      </c>
      <c r="E53" s="2">
        <f t="shared" si="0"/>
        <v>134.93266666666668</v>
      </c>
      <c r="F53" s="2">
        <v>0.14199999999999999</v>
      </c>
      <c r="G53" s="5">
        <v>-6.0999999999999999E-2</v>
      </c>
      <c r="H53" s="5">
        <v>0.34799999999999998</v>
      </c>
      <c r="I53" s="5">
        <f t="shared" si="1"/>
        <v>0.14299999999999999</v>
      </c>
    </row>
    <row r="54" spans="1:9">
      <c r="A54" s="2" t="s">
        <v>52</v>
      </c>
      <c r="B54" s="2">
        <v>151.60900000000001</v>
      </c>
      <c r="C54" s="2">
        <v>165.43100000000001</v>
      </c>
      <c r="D54" s="2">
        <v>150.23099999999999</v>
      </c>
      <c r="E54" s="2">
        <f t="shared" si="0"/>
        <v>155.75700000000001</v>
      </c>
      <c r="F54" s="2">
        <v>0.23699999999999999</v>
      </c>
      <c r="G54" s="5">
        <v>0.107</v>
      </c>
      <c r="H54" s="5">
        <v>0.45700000000000002</v>
      </c>
      <c r="I54" s="5">
        <f t="shared" si="1"/>
        <v>0.26699999999999996</v>
      </c>
    </row>
    <row r="55" spans="1:9">
      <c r="A55" s="2" t="s">
        <v>53</v>
      </c>
      <c r="B55" s="2">
        <v>139.99600000000001</v>
      </c>
      <c r="C55" s="2">
        <v>156.53899999999999</v>
      </c>
      <c r="D55" s="2">
        <v>145.32499999999999</v>
      </c>
      <c r="E55" s="2">
        <f t="shared" si="0"/>
        <v>147.28666666666666</v>
      </c>
      <c r="F55" s="2">
        <v>0.16800000000000001</v>
      </c>
      <c r="G55" s="5">
        <v>5.2999999999999999E-2</v>
      </c>
      <c r="H55" s="5">
        <v>0.42899999999999999</v>
      </c>
      <c r="I55" s="5">
        <f t="shared" si="1"/>
        <v>0.21666666666666667</v>
      </c>
    </row>
    <row r="56" spans="1:9">
      <c r="A56" s="2" t="s">
        <v>54</v>
      </c>
      <c r="B56" s="2">
        <v>178.44300000000001</v>
      </c>
      <c r="C56" s="2">
        <v>209.09200000000001</v>
      </c>
      <c r="D56" s="2">
        <v>182.54300000000001</v>
      </c>
      <c r="E56" s="2">
        <f t="shared" si="0"/>
        <v>190.02599999999998</v>
      </c>
      <c r="F56" s="2">
        <v>0.39600000000000002</v>
      </c>
      <c r="G56" s="5">
        <v>0.374</v>
      </c>
      <c r="H56" s="5">
        <v>0.64300000000000002</v>
      </c>
      <c r="I56" s="5">
        <f t="shared" si="1"/>
        <v>0.47100000000000003</v>
      </c>
    </row>
    <row r="57" spans="1:9">
      <c r="A57" s="2" t="s">
        <v>55</v>
      </c>
      <c r="B57" s="2">
        <v>258.28899999999999</v>
      </c>
      <c r="C57" s="2">
        <v>302.58600000000001</v>
      </c>
      <c r="D57" s="2">
        <v>267.35599999999999</v>
      </c>
      <c r="E57" s="2">
        <f t="shared" si="0"/>
        <v>276.077</v>
      </c>
      <c r="F57" s="2">
        <v>0.86899999999999999</v>
      </c>
      <c r="G57" s="5">
        <v>0.94599999999999995</v>
      </c>
      <c r="H57" s="5">
        <v>1.131</v>
      </c>
      <c r="I57" s="5">
        <f t="shared" si="1"/>
        <v>0.98199999999999987</v>
      </c>
    </row>
    <row r="58" spans="1:9">
      <c r="A58" s="2" t="s">
        <v>56</v>
      </c>
      <c r="B58" s="2">
        <v>140.72300000000001</v>
      </c>
      <c r="C58" s="2">
        <v>157.072</v>
      </c>
      <c r="D58" s="2">
        <v>137.006</v>
      </c>
      <c r="E58" s="2">
        <f t="shared" si="0"/>
        <v>144.93366666666668</v>
      </c>
      <c r="F58" s="2">
        <v>0.17199999999999999</v>
      </c>
      <c r="G58" s="5">
        <v>5.6000000000000001E-2</v>
      </c>
      <c r="H58" s="5">
        <v>0.38100000000000001</v>
      </c>
      <c r="I58" s="5">
        <f t="shared" si="1"/>
        <v>0.20299999999999999</v>
      </c>
    </row>
    <row r="59" spans="1:9">
      <c r="A59" s="2" t="s">
        <v>57</v>
      </c>
      <c r="B59" s="2">
        <v>236.167</v>
      </c>
      <c r="C59" s="2">
        <v>240.94900000000001</v>
      </c>
      <c r="D59" s="2">
        <v>220.517</v>
      </c>
      <c r="E59" s="2">
        <f t="shared" si="0"/>
        <v>232.54433333333336</v>
      </c>
      <c r="F59" s="2">
        <v>0.73799999999999999</v>
      </c>
      <c r="G59" s="5">
        <v>0.56899999999999995</v>
      </c>
      <c r="H59" s="5">
        <v>0.86199999999999999</v>
      </c>
      <c r="I59" s="5">
        <f t="shared" si="1"/>
        <v>0.72299999999999998</v>
      </c>
    </row>
    <row r="60" spans="1:9">
      <c r="A60" s="2" t="s">
        <v>58</v>
      </c>
      <c r="B60" s="2">
        <v>151.30000000000001</v>
      </c>
      <c r="C60" s="2">
        <v>160.31800000000001</v>
      </c>
      <c r="D60" s="2">
        <v>147.93</v>
      </c>
      <c r="E60" s="2">
        <f t="shared" si="0"/>
        <v>153.18266666666668</v>
      </c>
      <c r="F60" s="2">
        <v>0.23499999999999999</v>
      </c>
      <c r="G60" s="5">
        <v>7.5999999999999998E-2</v>
      </c>
      <c r="H60" s="5">
        <v>0.44400000000000001</v>
      </c>
      <c r="I60" s="5">
        <f t="shared" si="1"/>
        <v>0.25166666666666665</v>
      </c>
    </row>
    <row r="61" spans="1:9">
      <c r="A61" s="2" t="s">
        <v>59</v>
      </c>
      <c r="B61" s="2">
        <v>120.53400000000001</v>
      </c>
      <c r="C61" s="2">
        <v>136.53</v>
      </c>
      <c r="D61" s="2">
        <v>122.626</v>
      </c>
      <c r="E61" s="2">
        <f t="shared" si="0"/>
        <v>126.56333333333335</v>
      </c>
      <c r="F61" s="2">
        <v>5.2999999999999999E-2</v>
      </c>
      <c r="G61" s="5">
        <v>-6.9000000000000006E-2</v>
      </c>
      <c r="H61" s="5">
        <v>0.29799999999999999</v>
      </c>
      <c r="I61" s="5">
        <f t="shared" si="1"/>
        <v>9.3999999999999986E-2</v>
      </c>
    </row>
    <row r="62" spans="1:9">
      <c r="A62" s="2" t="s">
        <v>60</v>
      </c>
      <c r="B62" s="2">
        <v>124.86499999999999</v>
      </c>
      <c r="C62" s="2">
        <v>136.21899999999999</v>
      </c>
      <c r="D62" s="2">
        <v>123.69799999999999</v>
      </c>
      <c r="E62" s="2">
        <f t="shared" si="0"/>
        <v>128.26066666666665</v>
      </c>
      <c r="F62" s="2">
        <v>7.9000000000000001E-2</v>
      </c>
      <c r="G62" s="5">
        <v>-7.0999999999999994E-2</v>
      </c>
      <c r="H62" s="5">
        <v>0.30399999999999999</v>
      </c>
      <c r="I62" s="5">
        <f t="shared" si="1"/>
        <v>0.104</v>
      </c>
    </row>
    <row r="63" spans="1:9">
      <c r="A63" s="2" t="s">
        <v>61</v>
      </c>
      <c r="B63" s="2">
        <v>400.56900000000002</v>
      </c>
      <c r="C63" s="2">
        <v>439.101</v>
      </c>
      <c r="D63" s="2">
        <v>408.27699999999999</v>
      </c>
      <c r="E63" s="2">
        <f t="shared" si="0"/>
        <v>415.98233333333337</v>
      </c>
      <c r="F63" s="2">
        <v>1.712</v>
      </c>
      <c r="G63" s="5">
        <v>1.78</v>
      </c>
      <c r="H63" s="5">
        <v>1.9430000000000001</v>
      </c>
      <c r="I63" s="5">
        <f t="shared" si="1"/>
        <v>1.8116666666666668</v>
      </c>
    </row>
    <row r="64" spans="1:9">
      <c r="A64" s="2" t="s">
        <v>62</v>
      </c>
      <c r="B64" s="2">
        <v>142.143</v>
      </c>
      <c r="C64" s="2">
        <v>137.541</v>
      </c>
      <c r="D64" s="2">
        <v>137.96100000000001</v>
      </c>
      <c r="E64" s="2">
        <f t="shared" si="0"/>
        <v>139.215</v>
      </c>
      <c r="F64" s="2">
        <v>0.18099999999999999</v>
      </c>
      <c r="G64" s="5">
        <v>-6.3E-2</v>
      </c>
      <c r="H64" s="5">
        <v>0.38700000000000001</v>
      </c>
      <c r="I64" s="5">
        <f t="shared" si="1"/>
        <v>0.16833333333333333</v>
      </c>
    </row>
    <row r="65" spans="1:9">
      <c r="A65" s="2" t="s">
        <v>63</v>
      </c>
      <c r="B65" s="2">
        <v>136.386</v>
      </c>
      <c r="C65" s="2">
        <v>132.667</v>
      </c>
      <c r="D65" s="2">
        <v>136.78200000000001</v>
      </c>
      <c r="E65" s="2">
        <f t="shared" si="0"/>
        <v>135.27833333333334</v>
      </c>
      <c r="F65" s="2">
        <v>0.14699999999999999</v>
      </c>
      <c r="G65" s="5">
        <v>-9.2999999999999999E-2</v>
      </c>
      <c r="H65" s="5">
        <v>0.38</v>
      </c>
      <c r="I65" s="5">
        <f t="shared" si="1"/>
        <v>0.14466666666666667</v>
      </c>
    </row>
    <row r="66" spans="1:9">
      <c r="A66" s="2" t="s">
        <v>64</v>
      </c>
      <c r="B66" s="2">
        <v>142.51</v>
      </c>
      <c r="C66" s="2">
        <v>144.768</v>
      </c>
      <c r="D66" s="2">
        <v>187.572</v>
      </c>
      <c r="E66" s="2">
        <f t="shared" si="0"/>
        <v>158.28333333333333</v>
      </c>
      <c r="F66" s="2">
        <v>0.183</v>
      </c>
      <c r="G66" s="5">
        <v>-1.9E-2</v>
      </c>
      <c r="H66" s="5">
        <v>0.67200000000000004</v>
      </c>
      <c r="I66" s="5">
        <f t="shared" si="1"/>
        <v>0.27866666666666667</v>
      </c>
    </row>
    <row r="67" spans="1:9">
      <c r="A67" s="2" t="s">
        <v>65</v>
      </c>
      <c r="B67" s="2">
        <v>150.744</v>
      </c>
      <c r="C67" s="2">
        <v>157.327</v>
      </c>
      <c r="D67" s="2">
        <v>158.214</v>
      </c>
      <c r="E67" s="2">
        <f t="shared" si="0"/>
        <v>155.42833333333334</v>
      </c>
      <c r="F67" s="2">
        <v>0.23200000000000001</v>
      </c>
      <c r="G67" s="5">
        <v>5.8000000000000003E-2</v>
      </c>
      <c r="H67" s="5">
        <v>0.503</v>
      </c>
      <c r="I67" s="5">
        <f t="shared" si="1"/>
        <v>0.26433333333333336</v>
      </c>
    </row>
    <row r="68" spans="1:9">
      <c r="A68" s="2" t="s">
        <v>66</v>
      </c>
      <c r="B68" s="2">
        <v>166.767</v>
      </c>
      <c r="C68" s="2">
        <v>165.6</v>
      </c>
      <c r="D68" s="2">
        <v>155.28</v>
      </c>
      <c r="E68" s="2">
        <f t="shared" ref="E68:E86" si="2">AVERAGE(B68:D68)</f>
        <v>162.54899999999998</v>
      </c>
      <c r="F68" s="2">
        <v>0.32700000000000001</v>
      </c>
      <c r="G68" s="5">
        <v>0.108</v>
      </c>
      <c r="H68" s="5">
        <v>0.48599999999999999</v>
      </c>
      <c r="I68" s="5">
        <f t="shared" ref="I68:I86" si="3">AVERAGE(F68:H68)</f>
        <v>0.307</v>
      </c>
    </row>
    <row r="69" spans="1:9">
      <c r="A69" s="2" t="s">
        <v>67</v>
      </c>
      <c r="B69" s="2">
        <v>126.44799999999999</v>
      </c>
      <c r="C69" s="2">
        <v>130.702</v>
      </c>
      <c r="D69" s="2">
        <v>133.84200000000001</v>
      </c>
      <c r="E69" s="2">
        <f t="shared" si="2"/>
        <v>130.33066666666664</v>
      </c>
      <c r="F69" s="2">
        <v>8.7999999999999995E-2</v>
      </c>
      <c r="G69" s="5">
        <v>-0.105</v>
      </c>
      <c r="H69" s="5">
        <v>0.36299999999999999</v>
      </c>
      <c r="I69" s="5">
        <f t="shared" si="3"/>
        <v>0.11533333333333333</v>
      </c>
    </row>
    <row r="70" spans="1:9">
      <c r="A70" s="2" t="s">
        <v>68</v>
      </c>
      <c r="B70" s="2">
        <v>144.268</v>
      </c>
      <c r="C70" s="2">
        <v>141.05699999999999</v>
      </c>
      <c r="D70" s="2">
        <v>140.28</v>
      </c>
      <c r="E70" s="2">
        <f t="shared" si="2"/>
        <v>141.86833333333334</v>
      </c>
      <c r="F70" s="2">
        <v>0.193</v>
      </c>
      <c r="G70" s="5">
        <v>-4.2000000000000003E-2</v>
      </c>
      <c r="H70" s="5">
        <v>0.4</v>
      </c>
      <c r="I70" s="5">
        <f t="shared" si="3"/>
        <v>0.18366666666666667</v>
      </c>
    </row>
    <row r="71" spans="1:9">
      <c r="A71" s="2" t="s">
        <v>69</v>
      </c>
      <c r="B71" s="2">
        <v>151.417</v>
      </c>
      <c r="C71" s="2">
        <v>164.607</v>
      </c>
      <c r="D71" s="2">
        <v>149.34399999999999</v>
      </c>
      <c r="E71" s="2">
        <f t="shared" si="2"/>
        <v>155.12266666666667</v>
      </c>
      <c r="F71" s="2">
        <v>0.23599999999999999</v>
      </c>
      <c r="G71" s="5">
        <v>0.10199999999999999</v>
      </c>
      <c r="H71" s="5">
        <v>0.45200000000000001</v>
      </c>
      <c r="I71" s="5">
        <f t="shared" si="3"/>
        <v>0.26333333333333336</v>
      </c>
    </row>
    <row r="72" spans="1:9">
      <c r="A72" s="2" t="s">
        <v>70</v>
      </c>
      <c r="B72" s="2">
        <v>177.77699999999999</v>
      </c>
      <c r="C72" s="2">
        <v>184.23699999999999</v>
      </c>
      <c r="D72" s="2">
        <v>176.38499999999999</v>
      </c>
      <c r="E72" s="2">
        <f t="shared" si="2"/>
        <v>179.46633333333332</v>
      </c>
      <c r="F72" s="2">
        <v>0.39200000000000002</v>
      </c>
      <c r="G72" s="5">
        <v>0.222</v>
      </c>
      <c r="H72" s="5">
        <v>0.60799999999999998</v>
      </c>
      <c r="I72" s="5">
        <f t="shared" si="3"/>
        <v>0.40733333333333333</v>
      </c>
    </row>
    <row r="73" spans="1:9">
      <c r="A73" s="2" t="s">
        <v>71</v>
      </c>
      <c r="B73" s="2">
        <v>190.11500000000001</v>
      </c>
      <c r="C73" s="2">
        <v>205.70400000000001</v>
      </c>
      <c r="D73" s="2">
        <v>192.91900000000001</v>
      </c>
      <c r="E73" s="2">
        <f t="shared" si="2"/>
        <v>196.24600000000001</v>
      </c>
      <c r="F73" s="2">
        <v>0.46500000000000002</v>
      </c>
      <c r="G73" s="5">
        <v>0.35299999999999998</v>
      </c>
      <c r="H73" s="5">
        <v>0.70299999999999996</v>
      </c>
      <c r="I73" s="5">
        <f t="shared" si="3"/>
        <v>0.50700000000000001</v>
      </c>
    </row>
    <row r="74" spans="1:9">
      <c r="A74" s="2" t="s">
        <v>72</v>
      </c>
      <c r="B74" s="2">
        <v>159.92699999999999</v>
      </c>
      <c r="C74" s="2">
        <v>202.53399999999999</v>
      </c>
      <c r="D74" s="2">
        <v>149.785</v>
      </c>
      <c r="E74" s="2">
        <f t="shared" si="2"/>
        <v>170.74866666666665</v>
      </c>
      <c r="F74" s="2">
        <v>0.28599999999999998</v>
      </c>
      <c r="G74" s="5">
        <v>0.33400000000000002</v>
      </c>
      <c r="H74" s="5">
        <v>0.45500000000000002</v>
      </c>
      <c r="I74" s="5">
        <f t="shared" si="3"/>
        <v>0.35833333333333334</v>
      </c>
    </row>
    <row r="75" spans="1:9">
      <c r="A75" s="2" t="s">
        <v>73</v>
      </c>
      <c r="B75" s="2">
        <v>121.23399999999999</v>
      </c>
      <c r="C75" s="2">
        <v>120.239</v>
      </c>
      <c r="D75" s="2">
        <v>117.943</v>
      </c>
      <c r="E75" s="2">
        <f t="shared" si="2"/>
        <v>119.80533333333334</v>
      </c>
      <c r="F75" s="2">
        <v>5.7000000000000002E-2</v>
      </c>
      <c r="G75" s="5">
        <v>-0.16900000000000001</v>
      </c>
      <c r="H75" s="5">
        <v>0.27100000000000002</v>
      </c>
      <c r="I75" s="5">
        <f t="shared" si="3"/>
        <v>5.2999999999999999E-2</v>
      </c>
    </row>
    <row r="76" spans="1:9">
      <c r="A76" s="2" t="s">
        <v>74</v>
      </c>
      <c r="B76" s="2">
        <v>180.875</v>
      </c>
      <c r="C76" s="2">
        <v>187.04900000000001</v>
      </c>
      <c r="D76" s="2">
        <v>203.42599999999999</v>
      </c>
      <c r="E76" s="2">
        <f t="shared" si="2"/>
        <v>190.44999999999996</v>
      </c>
      <c r="F76" s="2">
        <v>0.41</v>
      </c>
      <c r="G76" s="5">
        <v>0.23899999999999999</v>
      </c>
      <c r="H76" s="5">
        <v>0.76300000000000001</v>
      </c>
      <c r="I76" s="5">
        <f t="shared" si="3"/>
        <v>0.47066666666666662</v>
      </c>
    </row>
    <row r="77" spans="1:9">
      <c r="A77" s="2" t="s">
        <v>75</v>
      </c>
      <c r="B77" s="2">
        <v>135.54</v>
      </c>
      <c r="C77" s="2">
        <v>146.16200000000001</v>
      </c>
      <c r="D77" s="2">
        <v>147.316</v>
      </c>
      <c r="E77" s="2">
        <f t="shared" si="2"/>
        <v>143.006</v>
      </c>
      <c r="F77" s="2">
        <v>0.14199999999999999</v>
      </c>
      <c r="G77" s="5">
        <v>-1.0999999999999999E-2</v>
      </c>
      <c r="H77" s="5">
        <v>0.44</v>
      </c>
      <c r="I77" s="5">
        <f t="shared" si="3"/>
        <v>0.19033333333333333</v>
      </c>
    </row>
    <row r="78" spans="1:9">
      <c r="A78" s="2" t="s">
        <v>76</v>
      </c>
      <c r="B78" s="2">
        <v>144.07499999999999</v>
      </c>
      <c r="C78" s="2">
        <v>134.29499999999999</v>
      </c>
      <c r="D78" s="2">
        <v>132.05099999999999</v>
      </c>
      <c r="E78" s="2">
        <f t="shared" si="2"/>
        <v>136.80699999999999</v>
      </c>
      <c r="F78" s="2">
        <v>0.192</v>
      </c>
      <c r="G78" s="5">
        <v>-8.3000000000000004E-2</v>
      </c>
      <c r="H78" s="5">
        <v>0.35199999999999998</v>
      </c>
      <c r="I78" s="5">
        <f t="shared" si="3"/>
        <v>0.15366666666666665</v>
      </c>
    </row>
    <row r="79" spans="1:9">
      <c r="A79" s="2" t="s">
        <v>77</v>
      </c>
      <c r="B79" s="2">
        <v>127.24299999999999</v>
      </c>
      <c r="C79" s="2">
        <v>123.71599999999999</v>
      </c>
      <c r="D79" s="2">
        <v>123.866</v>
      </c>
      <c r="E79" s="2">
        <f t="shared" si="2"/>
        <v>124.94166666666666</v>
      </c>
      <c r="F79" s="2">
        <v>9.2999999999999999E-2</v>
      </c>
      <c r="G79" s="5">
        <v>-0.14799999999999999</v>
      </c>
      <c r="H79" s="5">
        <v>0.30499999999999999</v>
      </c>
      <c r="I79" s="5">
        <f t="shared" si="3"/>
        <v>8.3333333333333329E-2</v>
      </c>
    </row>
    <row r="80" spans="1:9">
      <c r="A80" s="2" t="s">
        <v>78</v>
      </c>
      <c r="B80" s="2">
        <v>207.309</v>
      </c>
      <c r="C80" s="2">
        <v>250.51400000000001</v>
      </c>
      <c r="D80" s="2">
        <v>196.85499999999999</v>
      </c>
      <c r="E80" s="2">
        <f t="shared" si="2"/>
        <v>218.226</v>
      </c>
      <c r="F80" s="2">
        <v>0.56699999999999995</v>
      </c>
      <c r="G80" s="5">
        <v>0.627</v>
      </c>
      <c r="H80" s="5">
        <v>0.72599999999999998</v>
      </c>
      <c r="I80" s="5">
        <f t="shared" si="3"/>
        <v>0.64</v>
      </c>
    </row>
    <row r="81" spans="1:12">
      <c r="A81" s="2" t="s">
        <v>79</v>
      </c>
      <c r="B81" s="2">
        <v>297.13200000000001</v>
      </c>
      <c r="C81" s="2">
        <v>310.346</v>
      </c>
      <c r="D81" s="2">
        <v>311.358</v>
      </c>
      <c r="E81" s="2">
        <f t="shared" si="2"/>
        <v>306.27866666666665</v>
      </c>
      <c r="F81" s="2">
        <v>1.099</v>
      </c>
      <c r="G81" s="5">
        <v>0.99299999999999999</v>
      </c>
      <c r="H81" s="5">
        <v>1.385</v>
      </c>
      <c r="I81" s="5">
        <f t="shared" si="3"/>
        <v>1.159</v>
      </c>
    </row>
    <row r="82" spans="1:12">
      <c r="A82" s="2" t="s">
        <v>80</v>
      </c>
      <c r="B82" s="2">
        <v>121.773</v>
      </c>
      <c r="C82" s="2">
        <v>128.381</v>
      </c>
      <c r="D82" s="2">
        <v>124.422</v>
      </c>
      <c r="E82" s="2">
        <f t="shared" si="2"/>
        <v>124.85866666666668</v>
      </c>
      <c r="F82" s="2">
        <v>0.06</v>
      </c>
      <c r="G82" s="5">
        <v>-0.11899999999999999</v>
      </c>
      <c r="H82" s="5">
        <v>0.309</v>
      </c>
      <c r="I82" s="5">
        <f t="shared" si="3"/>
        <v>8.3333333333333329E-2</v>
      </c>
    </row>
    <row r="83" spans="1:12">
      <c r="A83" s="2" t="s">
        <v>81</v>
      </c>
      <c r="B83" s="2">
        <v>146.01</v>
      </c>
      <c r="C83" s="2">
        <v>127.301</v>
      </c>
      <c r="D83" s="2">
        <v>153.78200000000001</v>
      </c>
      <c r="E83" s="2">
        <f t="shared" si="2"/>
        <v>142.36433333333332</v>
      </c>
      <c r="F83" s="2">
        <v>0.20399999999999999</v>
      </c>
      <c r="G83" s="5">
        <v>-0.126</v>
      </c>
      <c r="H83" s="5">
        <v>0.47799999999999998</v>
      </c>
      <c r="I83" s="5">
        <f t="shared" si="3"/>
        <v>0.18533333333333332</v>
      </c>
    </row>
    <row r="84" spans="1:12">
      <c r="A84" s="2" t="s">
        <v>82</v>
      </c>
      <c r="B84" s="2">
        <v>387.68200000000002</v>
      </c>
      <c r="C84" s="2">
        <v>413.50700000000001</v>
      </c>
      <c r="D84" s="2">
        <v>412.423</v>
      </c>
      <c r="E84" s="2">
        <f t="shared" si="2"/>
        <v>404.53733333333338</v>
      </c>
      <c r="F84" s="2">
        <v>1.635</v>
      </c>
      <c r="G84" s="5">
        <v>1.6240000000000001</v>
      </c>
      <c r="H84" s="5">
        <v>1.9670000000000001</v>
      </c>
      <c r="I84" s="5">
        <f t="shared" si="3"/>
        <v>1.7420000000000002</v>
      </c>
    </row>
    <row r="85" spans="1:12">
      <c r="A85" s="2" t="s">
        <v>83</v>
      </c>
      <c r="B85" s="2">
        <v>173.958</v>
      </c>
      <c r="C85" s="2">
        <v>175.46299999999999</v>
      </c>
      <c r="D85" s="2">
        <v>174.33099999999999</v>
      </c>
      <c r="E85" s="2">
        <f t="shared" si="2"/>
        <v>174.58399999999997</v>
      </c>
      <c r="F85" s="2">
        <v>0.36899999999999999</v>
      </c>
      <c r="G85" s="5">
        <v>0.16900000000000001</v>
      </c>
      <c r="H85" s="5">
        <v>0.59599999999999997</v>
      </c>
      <c r="I85" s="5">
        <f t="shared" si="3"/>
        <v>0.37799999999999995</v>
      </c>
    </row>
    <row r="86" spans="1:12">
      <c r="A86" s="2" t="s">
        <v>84</v>
      </c>
      <c r="B86" s="2">
        <v>126.6</v>
      </c>
      <c r="C86" s="2">
        <v>128.76300000000001</v>
      </c>
      <c r="D86" s="2">
        <v>117.729</v>
      </c>
      <c r="E86" s="2">
        <f t="shared" si="2"/>
        <v>124.36399999999999</v>
      </c>
      <c r="F86" s="2">
        <v>8.8999999999999996E-2</v>
      </c>
      <c r="G86" s="5">
        <v>-0.11700000000000001</v>
      </c>
      <c r="H86" s="5">
        <v>0.27</v>
      </c>
      <c r="I86" s="5">
        <f t="shared" si="3"/>
        <v>8.0666666666666664E-2</v>
      </c>
    </row>
    <row r="89" spans="1:12">
      <c r="A89" s="3" t="s">
        <v>94</v>
      </c>
      <c r="B89" s="4" t="s">
        <v>85</v>
      </c>
      <c r="C89" s="4" t="s">
        <v>0</v>
      </c>
      <c r="D89" s="4" t="s">
        <v>95</v>
      </c>
      <c r="E89" s="3" t="s">
        <v>97</v>
      </c>
      <c r="F89" s="3" t="s">
        <v>101</v>
      </c>
      <c r="G89" s="4" t="s">
        <v>104</v>
      </c>
      <c r="H89" s="4" t="s">
        <v>96</v>
      </c>
      <c r="I89" s="3" t="s">
        <v>98</v>
      </c>
      <c r="J89" s="3" t="s">
        <v>102</v>
      </c>
      <c r="K89" s="3" t="s">
        <v>105</v>
      </c>
      <c r="L89" s="1"/>
    </row>
    <row r="90" spans="1:12">
      <c r="A90" s="2">
        <v>1</v>
      </c>
      <c r="B90" s="5">
        <v>0</v>
      </c>
      <c r="C90" s="5" t="s">
        <v>86</v>
      </c>
      <c r="D90" s="5">
        <v>0.69899999999999995</v>
      </c>
      <c r="E90" s="2">
        <v>-0.09</v>
      </c>
      <c r="F90" s="2">
        <v>0.32200000000000001</v>
      </c>
      <c r="G90" s="2">
        <f>AVERAGE(D90:F90)</f>
        <v>0.31033333333333335</v>
      </c>
      <c r="H90" s="5">
        <v>229.53299999999999</v>
      </c>
      <c r="I90" s="2">
        <v>133.167</v>
      </c>
      <c r="J90" s="2">
        <v>126.741</v>
      </c>
      <c r="K90" s="2">
        <f>AVERAGE(H90:J90)</f>
        <v>163.14699999999999</v>
      </c>
    </row>
    <row r="91" spans="1:12">
      <c r="A91" s="2">
        <v>2</v>
      </c>
      <c r="B91" s="5">
        <v>0.5</v>
      </c>
      <c r="C91" s="5" t="s">
        <v>87</v>
      </c>
      <c r="D91" s="5">
        <v>0.52400000000000002</v>
      </c>
      <c r="E91" s="2">
        <v>1.7070000000000001</v>
      </c>
      <c r="F91" s="2">
        <v>0.86199999999999999</v>
      </c>
      <c r="G91" s="2">
        <f t="shared" ref="G91:G97" si="4">AVERAGE(D91:F91)</f>
        <v>1.0309999999999999</v>
      </c>
      <c r="H91" s="5">
        <v>200.113</v>
      </c>
      <c r="I91" s="2">
        <v>427.07100000000003</v>
      </c>
      <c r="J91" s="2">
        <v>220.50700000000001</v>
      </c>
      <c r="K91" s="2">
        <f t="shared" ref="K91:K97" si="5">AVERAGE(H91:J91)</f>
        <v>282.56366666666668</v>
      </c>
    </row>
    <row r="92" spans="1:12">
      <c r="A92" s="2">
        <v>3</v>
      </c>
      <c r="B92" s="5">
        <v>1</v>
      </c>
      <c r="C92" s="5" t="s">
        <v>88</v>
      </c>
      <c r="D92" s="5">
        <v>0.91100000000000003</v>
      </c>
      <c r="E92" s="2">
        <v>0.77500000000000002</v>
      </c>
      <c r="F92" s="2">
        <v>1.1279999999999999</v>
      </c>
      <c r="G92" s="2">
        <f t="shared" si="4"/>
        <v>0.93800000000000006</v>
      </c>
      <c r="H92" s="5">
        <v>265.488</v>
      </c>
      <c r="I92" s="2">
        <v>274.64699999999999</v>
      </c>
      <c r="J92" s="2">
        <v>266.79700000000003</v>
      </c>
      <c r="K92" s="2">
        <f t="shared" si="5"/>
        <v>268.97733333333332</v>
      </c>
    </row>
    <row r="93" spans="1:12">
      <c r="A93" s="2">
        <v>4</v>
      </c>
      <c r="B93" s="5">
        <v>2</v>
      </c>
      <c r="C93" s="5" t="s">
        <v>89</v>
      </c>
      <c r="D93" s="5">
        <v>1.6819999999999999</v>
      </c>
      <c r="E93" s="2">
        <v>1.4470000000000001</v>
      </c>
      <c r="F93" s="2">
        <v>1.976</v>
      </c>
      <c r="G93" s="2">
        <f t="shared" si="4"/>
        <v>1.7016666666666669</v>
      </c>
      <c r="H93" s="5">
        <v>395.49900000000002</v>
      </c>
      <c r="I93" s="2">
        <v>384.61900000000003</v>
      </c>
      <c r="J93" s="2">
        <v>413.96699999999998</v>
      </c>
      <c r="K93" s="2">
        <f t="shared" si="5"/>
        <v>398.02833333333336</v>
      </c>
    </row>
    <row r="94" spans="1:12">
      <c r="A94" s="2">
        <v>5</v>
      </c>
      <c r="B94" s="5">
        <v>4</v>
      </c>
      <c r="C94" s="5" t="s">
        <v>90</v>
      </c>
      <c r="D94" s="5">
        <v>3.7549999999999999</v>
      </c>
      <c r="E94" s="2">
        <v>3.81</v>
      </c>
      <c r="F94" s="2">
        <v>3.5680000000000001</v>
      </c>
      <c r="G94" s="2">
        <f t="shared" si="4"/>
        <v>3.7109999999999999</v>
      </c>
      <c r="H94" s="5">
        <v>745.55100000000004</v>
      </c>
      <c r="I94" s="2">
        <v>771.15</v>
      </c>
      <c r="J94" s="2">
        <v>690.58699999999999</v>
      </c>
      <c r="K94" s="2">
        <f t="shared" si="5"/>
        <v>735.76266666666663</v>
      </c>
    </row>
    <row r="95" spans="1:12">
      <c r="A95" s="2">
        <v>6</v>
      </c>
      <c r="B95" s="5">
        <v>6</v>
      </c>
      <c r="C95" s="5" t="s">
        <v>91</v>
      </c>
      <c r="D95" s="5">
        <v>5.8159999999999998</v>
      </c>
      <c r="E95" s="2">
        <v>5.9039999999999999</v>
      </c>
      <c r="F95" s="2">
        <v>4.859</v>
      </c>
      <c r="G95" s="2">
        <f t="shared" si="4"/>
        <v>5.5263333333333335</v>
      </c>
      <c r="H95" s="5">
        <v>1093.4490000000001</v>
      </c>
      <c r="I95" s="2">
        <v>1113.8</v>
      </c>
      <c r="J95" s="2">
        <v>914.78800000000001</v>
      </c>
      <c r="K95" s="2">
        <f t="shared" si="5"/>
        <v>1040.6789999999999</v>
      </c>
    </row>
    <row r="96" spans="1:12">
      <c r="A96" s="2">
        <v>7</v>
      </c>
      <c r="B96" s="5">
        <v>8</v>
      </c>
      <c r="C96" s="5" t="s">
        <v>92</v>
      </c>
      <c r="D96" s="5">
        <v>7.1680000000000001</v>
      </c>
      <c r="E96" s="2">
        <v>6.7050000000000001</v>
      </c>
      <c r="F96" s="2">
        <v>7.7709999999999999</v>
      </c>
      <c r="G96" s="2">
        <f t="shared" si="4"/>
        <v>7.214666666666667</v>
      </c>
      <c r="H96" s="5">
        <v>1321.7539999999999</v>
      </c>
      <c r="I96" s="2">
        <v>1244.83</v>
      </c>
      <c r="J96" s="2">
        <v>1420.7080000000001</v>
      </c>
      <c r="K96" s="2">
        <f t="shared" si="5"/>
        <v>1329.0973333333334</v>
      </c>
    </row>
    <row r="97" spans="1:11">
      <c r="A97" s="2">
        <v>8</v>
      </c>
      <c r="B97" s="5">
        <v>10</v>
      </c>
      <c r="C97" s="5" t="s">
        <v>93</v>
      </c>
      <c r="D97" s="5">
        <v>10.946</v>
      </c>
      <c r="E97" s="2">
        <v>11.242000000000001</v>
      </c>
      <c r="F97" s="2">
        <v>11.013999999999999</v>
      </c>
      <c r="G97" s="2">
        <f t="shared" si="4"/>
        <v>11.067333333333332</v>
      </c>
      <c r="H97" s="5">
        <v>1959.4960000000001</v>
      </c>
      <c r="I97" s="2">
        <v>1987.038</v>
      </c>
      <c r="J97" s="2">
        <v>1983.991</v>
      </c>
      <c r="K97" s="2">
        <f t="shared" si="5"/>
        <v>1976.8416666666665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Koumpouras</dc:creator>
  <cp:lastModifiedBy>Charlie Koumpouras</cp:lastModifiedBy>
  <dcterms:created xsi:type="dcterms:W3CDTF">2016-08-11T17:06:51Z</dcterms:created>
  <dcterms:modified xsi:type="dcterms:W3CDTF">2016-08-11T17:44:35Z</dcterms:modified>
</cp:coreProperties>
</file>